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1st Pass spreadsheets\2025 Valuation Models\PublicModels\"/>
    </mc:Choice>
  </mc:AlternateContent>
  <xr:revisionPtr revIDLastSave="0" documentId="13_ncr:1_{9D34BAE3-CE5E-434F-A10E-9DDA48FAF3EB}" xr6:coauthVersionLast="47" xr6:coauthVersionMax="47" xr10:uidLastSave="{00000000-0000-0000-0000-000000000000}"/>
  <bookViews>
    <workbookView xWindow="-120" yWindow="-120" windowWidth="29040" windowHeight="17520" tabRatio="769" activeTab="9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ndos" sheetId="33" r:id="rId7"/>
    <sheet name="Comm517" sheetId="25" r:id="rId8"/>
    <sheet name="SplitClassProperties" sheetId="34" r:id="rId9"/>
    <sheet name="Summary" sheetId="32" r:id="rId10"/>
  </sheets>
  <definedNames>
    <definedName name="ExternalData_2" localSheetId="7" hidden="1">'Comm517'!$A$1:$W$228</definedName>
    <definedName name="ExternalData_3" localSheetId="6" hidden="1">'Condos'!$A$1:$U$65</definedName>
    <definedName name="ExternalData_3" localSheetId="0" hidden="1">GasStations!$A$1:$K$24</definedName>
    <definedName name="ExternalData_3" localSheetId="2" hidden="1">Hotels!$A$1:$U$8</definedName>
    <definedName name="ExternalData_4" localSheetId="5" hidden="1">Industrials!$A$1:$X$219</definedName>
    <definedName name="ExternalData_5" localSheetId="4" hidden="1">Multifamily!$A$1:$AA$39</definedName>
    <definedName name="ExternalData_6" localSheetId="1" hidden="1">NursingHomes!$A$1:$T$5</definedName>
    <definedName name="ExternalData_7" localSheetId="3" hidden="1">Specials!$A$1:$X$208</definedName>
    <definedName name="ExternalData_8" localSheetId="9" hidden="1">Summary!$A$1:$C$54</definedName>
    <definedName name="ExternalData_9" localSheetId="8" hidden="1">SplitClassProperties!$A$1:$G$3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2" l="1"/>
  <c r="B55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8" background="1" saveData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13B7F77F-594C-4F1F-9851-358176A823ED}" keepAlive="1" name="Query - SplitClassProperties" description="Connection to the 'SplitClassProperties' query in the workbook." type="5" refreshedVersion="8" background="1" saveData="1">
    <dbPr connection="Provider=Microsoft.Mashup.OleDb.1;Data Source=$Workbook$;Location=SplitClassProperties;Extended Properties=&quot;&quot;" command="SELECT * FROM [SplitClassProperties]"/>
  </connection>
  <connection id="14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<sst xmlns="http://schemas.openxmlformats.org/spreadsheetml/2006/main" count="6091" uniqueCount="2018">
  <si>
    <t>KeyPIN</t>
  </si>
  <si>
    <t>Subclass2</t>
  </si>
  <si>
    <t>5-17</t>
  </si>
  <si>
    <t>5-92</t>
  </si>
  <si>
    <t>5-97</t>
  </si>
  <si>
    <t>5-93</t>
  </si>
  <si>
    <t>5-17 5-17</t>
  </si>
  <si>
    <t>5-17 5-17 5-17</t>
  </si>
  <si>
    <t>5-90 5-17</t>
  </si>
  <si>
    <t>3-18</t>
  </si>
  <si>
    <t>3-15</t>
  </si>
  <si>
    <t>5-29</t>
  </si>
  <si>
    <t>5-22</t>
  </si>
  <si>
    <t>5-31</t>
  </si>
  <si>
    <t>5-28</t>
  </si>
  <si>
    <t>5-93 5-93</t>
  </si>
  <si>
    <t>5-93 5-93 5-93</t>
  </si>
  <si>
    <t>5-93 5-80</t>
  </si>
  <si>
    <t>PINs</t>
  </si>
  <si>
    <t>Classes</t>
  </si>
  <si>
    <t>2025 Partial Value</t>
  </si>
  <si>
    <t>2025 Partial Value Reason</t>
  </si>
  <si>
    <t>77:RETAIL-MULTI TENANT</t>
  </si>
  <si>
    <t>76:RETAIL-SINGLE TENANT</t>
  </si>
  <si>
    <t>56:OFFICE-MULTITENANT</t>
  </si>
  <si>
    <t>54:OFFICE-MEDICAL OFFICE BUILDINGS/SPACES</t>
  </si>
  <si>
    <t>86:RETAIL-RESTAURANTS</t>
  </si>
  <si>
    <t>57:OFFICE-SINGLETENANT</t>
  </si>
  <si>
    <t>75:RETAIL-STRIP CENTER</t>
  </si>
  <si>
    <t>89:RETAIL-FAST FOOD (FRANCHISE)</t>
  </si>
  <si>
    <t>88:RETAIL-FAST FOOD</t>
  </si>
  <si>
    <t>84:RETAIL-SHOPPING CENTERS</t>
  </si>
  <si>
    <t>16:INDUSTRIAL-LIGHT MANUFACTURING</t>
  </si>
  <si>
    <t>17:INDUSTRIAL-STORAGE WAREHOUSES</t>
  </si>
  <si>
    <t>41:MULTIFAMILY-MIXED USE, MID RISE, 4-12 FL</t>
  </si>
  <si>
    <t>34:MULTIFAMILY-LOW RISE (3 FLOORS OR LESS)</t>
  </si>
  <si>
    <t>103:SPECIAL-NURSING HOME</t>
  </si>
  <si>
    <t>68:RETAIL-BANKS, SMALL FORMAT</t>
  </si>
  <si>
    <t>58:RETAIL-AUTOMOTIVE SERVICE GARAGE</t>
  </si>
  <si>
    <t>92:RETAIL-GROCERY STORES</t>
  </si>
  <si>
    <t>112:SPECIAL-SELF STORAGE</t>
  </si>
  <si>
    <t>70:RETAIL-BIG BOX RETAIL</t>
  </si>
  <si>
    <t>42:MULTIFAMILY-MIXED USE, LOW RISE, 3 FL =&lt;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</si>
  <si>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</si>
  <si>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</si>
  <si>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</si>
  <si>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</si>
  <si>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</si>
  <si>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</si>
  <si>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</si>
  <si>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</si>
  <si>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</si>
  <si>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</si>
  <si>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</si>
  <si>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</si>
  <si>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</si>
  <si>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</si>
  <si>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</si>
  <si>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</si>
  <si>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</si>
  <si>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</si>
  <si>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C</t>
  </si>
  <si>
    <t>B</t>
  </si>
  <si>
    <t>A</t>
  </si>
  <si>
    <t>GBA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</si>
  <si>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</si>
  <si>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</si>
  <si>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</si>
  <si>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</si>
  <si>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</si>
  <si>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</si>
  <si>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</si>
  <si>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</si>
  <si>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</si>
  <si>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</si>
  <si>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1971</t>
  </si>
  <si>
    <t>1962</t>
  </si>
  <si>
    <t>1957</t>
  </si>
  <si>
    <t>1961</t>
  </si>
  <si>
    <t>1959</t>
  </si>
  <si>
    <t>1958</t>
  </si>
  <si>
    <t>1992</t>
  </si>
  <si>
    <t>1986</t>
  </si>
  <si>
    <t>1978</t>
  </si>
  <si>
    <t>1970</t>
  </si>
  <si>
    <t>1980</t>
  </si>
  <si>
    <t>1991</t>
  </si>
  <si>
    <t>1979</t>
  </si>
  <si>
    <t>1960</t>
  </si>
  <si>
    <t>1965</t>
  </si>
  <si>
    <t>1963</t>
  </si>
  <si>
    <t>1964</t>
  </si>
  <si>
    <t>1966</t>
  </si>
  <si>
    <t>1953</t>
  </si>
  <si>
    <t>1975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</si>
  <si>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</si>
  <si>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</si>
  <si>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</si>
  <si>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</si>
  <si>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</si>
  <si>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</si>
  <si>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</si>
  <si>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</si>
  <si>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</si>
  <si>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1968</t>
  </si>
  <si>
    <t>1969</t>
  </si>
  <si>
    <t>2022</t>
  </si>
  <si>
    <t>1973</t>
  </si>
  <si>
    <t>1967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</si>
  <si>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</si>
  <si>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</si>
  <si>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</si>
  <si>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</si>
  <si>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</si>
  <si>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</si>
  <si>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</si>
  <si>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1955</t>
  </si>
  <si>
    <t>5-92 5-90</t>
  </si>
  <si>
    <t>1994</t>
  </si>
  <si>
    <t>1988</t>
  </si>
  <si>
    <t>5-92 5-92</t>
  </si>
  <si>
    <t>1998</t>
  </si>
  <si>
    <t>1987</t>
  </si>
  <si>
    <t>1997</t>
  </si>
  <si>
    <t>2012</t>
  </si>
  <si>
    <t>1972</t>
  </si>
  <si>
    <t>1977</t>
  </si>
  <si>
    <t>D</t>
  </si>
  <si>
    <t>5-97 5-97</t>
  </si>
  <si>
    <t>2015</t>
  </si>
  <si>
    <t>2006</t>
  </si>
  <si>
    <t>2021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</si>
  <si>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</si>
  <si>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</si>
  <si>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</si>
  <si>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</si>
  <si>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</si>
  <si>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</si>
  <si>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RETAIL-STRIP CENTER</t>
  </si>
  <si>
    <t>OFFICE-MULTITENANT</t>
  </si>
  <si>
    <t>RETAIL-RESTAURANTS</t>
  </si>
  <si>
    <t>OFFICE-MEDICAL OFFICE BUILDINGS/SPACES</t>
  </si>
  <si>
    <t>RETAIL-FAST FOOD</t>
  </si>
  <si>
    <t>INDUSTRIAL-LIGHT MANUFACTURING</t>
  </si>
  <si>
    <t>INDUSTRIAL-STORAGE WAREHOUSES</t>
  </si>
  <si>
    <t>MULTIFAMILY-MIXED USE, MID RISE, 4-12 FL</t>
  </si>
  <si>
    <t>MULTIFAMILY-LOW RISE (3 FLOORS OR LESS)</t>
  </si>
  <si>
    <t>MULTIFAMILY-MIXED USE, LOW RISE, 3 FL =&lt;</t>
  </si>
  <si>
    <t>SPECIAL-NURSING HOME</t>
  </si>
  <si>
    <t>RETAIL-BANKS, SMALL FORMAT</t>
  </si>
  <si>
    <t>RETAIL-AUTOMOTIVE SERVICE GARAGE</t>
  </si>
  <si>
    <t>RETAIL-GROCERY STORES</t>
  </si>
  <si>
    <t>RETAIL-SHOPPING CENTERS</t>
  </si>
  <si>
    <t>SPECIAL-SELF STORAGE</t>
  </si>
  <si>
    <t>RETAIL-BIG BOX RETAIL</t>
  </si>
  <si>
    <t>SPECIAL-SPORT FACILITIES/FITNESS CENTERS</t>
  </si>
  <si>
    <t>78:RETAIL-DRUG STORES/PHARMACIES</t>
  </si>
  <si>
    <t>NBHD</t>
  </si>
  <si>
    <t>Town Region</t>
  </si>
  <si>
    <t>Land.Total Val</t>
  </si>
  <si>
    <t>5-99</t>
  </si>
  <si>
    <t>52:OFFICE-CONDOS</t>
  </si>
  <si>
    <t>2000</t>
  </si>
  <si>
    <t>2007</t>
  </si>
  <si>
    <t>1995</t>
  </si>
  <si>
    <t>3-91</t>
  </si>
  <si>
    <t>2023</t>
  </si>
  <si>
    <t>33:MULTIFAMILY-MIDRISE (4 TO 12 FLOORS)</t>
  </si>
  <si>
    <t>3-97</t>
  </si>
  <si>
    <t>1983</t>
  </si>
  <si>
    <t>1985</t>
  </si>
  <si>
    <t>1974</t>
  </si>
  <si>
    <t>1990</t>
  </si>
  <si>
    <t>2009</t>
  </si>
  <si>
    <t>5-91</t>
  </si>
  <si>
    <t>1999</t>
  </si>
  <si>
    <t>RETAIL-DRUG STORES/PHARMACIES</t>
  </si>
  <si>
    <t>OFFICE-CONDOS</t>
  </si>
  <si>
    <t>MULTIFAMILY-MIDRISE (4 TO 12 FLOORS)</t>
  </si>
  <si>
    <t>5-23</t>
  </si>
  <si>
    <t>80:RETAIL-GAS STATION W/ CONVENIENCE STORE</t>
  </si>
  <si>
    <t>RETAIL-GAS STATION W/ CONVENIENCE STORE</t>
  </si>
  <si>
    <t>5-23 5-23</t>
  </si>
  <si>
    <t>67:RETAIL-BANKS</t>
  </si>
  <si>
    <t>59:RETAIL-AUTOMOTIVE QUICK LUBE</t>
  </si>
  <si>
    <t>5-31 5-31</t>
  </si>
  <si>
    <t>5-28 5-90</t>
  </si>
  <si>
    <t>1982</t>
  </si>
  <si>
    <t>RETAIL-BANKS</t>
  </si>
  <si>
    <t>RETAIL-AUTOMOTIVE QUICK LUBE</t>
  </si>
  <si>
    <t>87:RETAIL-RESTAURANTS (FRANCHISE)</t>
  </si>
  <si>
    <t>5-90 5-17 5-17</t>
  </si>
  <si>
    <t>5-17 5-17 5-90 5-90</t>
  </si>
  <si>
    <t>5-90 5-90 5-17</t>
  </si>
  <si>
    <t>1981</t>
  </si>
  <si>
    <t>7:HOTELS-LIMITED SERVICE ECONOMY</t>
  </si>
  <si>
    <t>5:HOTELS-LIMITED SERVICE UPPER MIDSCALE</t>
  </si>
  <si>
    <t>2019</t>
  </si>
  <si>
    <t>5-29 5-29</t>
  </si>
  <si>
    <t>6-63</t>
  </si>
  <si>
    <t>6-70 6-63</t>
  </si>
  <si>
    <t>5-89</t>
  </si>
  <si>
    <t>11:INDUSTRIAL-CONDOS</t>
  </si>
  <si>
    <t>12:INDUSTRIAL-DIST WAREHOUSE, SINGLE STORY</t>
  </si>
  <si>
    <t>1976</t>
  </si>
  <si>
    <t>2020</t>
  </si>
  <si>
    <t>5-80 5-93 5-93</t>
  </si>
  <si>
    <t>6-63A</t>
  </si>
  <si>
    <t>2024</t>
  </si>
  <si>
    <t>28:INDUSTRIAL-TRUCK PARKING</t>
  </si>
  <si>
    <t>1984</t>
  </si>
  <si>
    <t>5-80 5-93</t>
  </si>
  <si>
    <t>1989</t>
  </si>
  <si>
    <t>2018</t>
  </si>
  <si>
    <t>2001</t>
  </si>
  <si>
    <t>2003</t>
  </si>
  <si>
    <t>2025</t>
  </si>
  <si>
    <t>27:INDUSTRIAL-TRUCKING/LOGISTICS</t>
  </si>
  <si>
    <t>5-93 5-93 5-93 5-80</t>
  </si>
  <si>
    <t>1948</t>
  </si>
  <si>
    <t>2016</t>
  </si>
  <si>
    <t>15:INDUSTRIAL-HEAVY (PROCESS) MANUFACTURING</t>
  </si>
  <si>
    <t>3-14 3-14 3-14</t>
  </si>
  <si>
    <t>3-14</t>
  </si>
  <si>
    <t>3-15 3-15</t>
  </si>
  <si>
    <t>48:MULTIFAMILY-AFFORDABLE HOUSING</t>
  </si>
  <si>
    <t>AHSAP</t>
  </si>
  <si>
    <t>3-14 3-14</t>
  </si>
  <si>
    <t>62:RETAIL-AUTOMOTIVE USED CAR SALES</t>
  </si>
  <si>
    <t>114:SPECIAL-CBD OFFICE</t>
  </si>
  <si>
    <t>90:RETAIL-BANQUET HALLS</t>
  </si>
  <si>
    <t>64:RETAIL-AUTOMOTIVE CAR WASH (AUTOMATIC)</t>
  </si>
  <si>
    <t>94:SPECIAL-ASSM./MEET/RELIGIOUS FACILITY</t>
  </si>
  <si>
    <t>97:SPECIAL-DAY CARE FACILITY  ALL TYPES</t>
  </si>
  <si>
    <t>1954</t>
  </si>
  <si>
    <t>5-22 5-22</t>
  </si>
  <si>
    <t>5-22 5-90</t>
  </si>
  <si>
    <t>5-90 5-22</t>
  </si>
  <si>
    <t>5-30</t>
  </si>
  <si>
    <t>RETAIL-RESTAURANTS (FRANCHISE)</t>
  </si>
  <si>
    <t>HOTELS-LIMITED SERVICE ECONOMY</t>
  </si>
  <si>
    <t>HOTELS-LIMITED SERVICE UPPER MIDSCALE</t>
  </si>
  <si>
    <t>INDUSTRIAL-CONDOS</t>
  </si>
  <si>
    <t>INDUSTRIAL-DIST WAREHOUSE, SINGLE STORY</t>
  </si>
  <si>
    <t>INDUSTRIAL-TRUCK PARKING</t>
  </si>
  <si>
    <t>INDUSTRIAL-TRUCKING/LOGISTICS</t>
  </si>
  <si>
    <t>INDUSTRIAL-HEAVY (PROCESS) MANUFACTURING</t>
  </si>
  <si>
    <t>MULTIFAMILY-AFFORDABLE HOUSING</t>
  </si>
  <si>
    <t>RETAIL-AUTOMOTIVE USED CAR SALES</t>
  </si>
  <si>
    <t>SPECIAL-CBD OFFICE</t>
  </si>
  <si>
    <t>RETAIL-BANQUET HALLS</t>
  </si>
  <si>
    <t>RETAIL-AUTOMOTIVE CAR WASH (AUTOMATIC)</t>
  </si>
  <si>
    <t>SPECIAL-ASSM./MEET/RELIGIOUS FACILITY</t>
  </si>
  <si>
    <t>SPECIAL-DAY CARE FACILITY  ALL TYPES</t>
  </si>
  <si>
    <t>5-17 5-17 5-17 5-17</t>
  </si>
  <si>
    <t>69:RETAIL-BARS/TAVERNS</t>
  </si>
  <si>
    <t>5-17 5-17 5-90</t>
  </si>
  <si>
    <t>1956</t>
  </si>
  <si>
    <t>1952</t>
  </si>
  <si>
    <t>5-93 5-80 5-93</t>
  </si>
  <si>
    <t>1996</t>
  </si>
  <si>
    <t>5-80 5-93 5-93 5-93</t>
  </si>
  <si>
    <t>1903</t>
  </si>
  <si>
    <t>5-30 5-90</t>
  </si>
  <si>
    <t>2010</t>
  </si>
  <si>
    <t>5-31 5-17</t>
  </si>
  <si>
    <t>65:RETAIL-AUTOMOTIVE CAR WASH (SELFSERVICE)</t>
  </si>
  <si>
    <t>RETAIL-BARS/TAVERNS</t>
  </si>
  <si>
    <t>RETAIL-AUTOMOTIVE CAR WASH (SELFSERVICE)</t>
  </si>
  <si>
    <t>5-17 5-17 5-17 5-17 5-17</t>
  </si>
  <si>
    <t>25:INDUSTRIAL-FLEX</t>
  </si>
  <si>
    <t>19:INDUSTRIAL-CONSTRUCTION</t>
  </si>
  <si>
    <t>6-79</t>
  </si>
  <si>
    <t>29:INDUSTRIAL-OUTDOOR STORAGE</t>
  </si>
  <si>
    <t>3-13 3-13</t>
  </si>
  <si>
    <t>50:MULTIFAMILY-SAP, 35% TIER</t>
  </si>
  <si>
    <t>1928</t>
  </si>
  <si>
    <t>61:RETAIL-AUTOMOTIVE AUTO DEALERSHIP</t>
  </si>
  <si>
    <t>5-90 5-90 5-92 5-92</t>
  </si>
  <si>
    <t>2011</t>
  </si>
  <si>
    <t>1899</t>
  </si>
  <si>
    <t>5-92 5-92 5-90</t>
  </si>
  <si>
    <t>1924</t>
  </si>
  <si>
    <t>INDUSTRIAL-FLEX</t>
  </si>
  <si>
    <t>INDUSTRIAL-CONSTRUCTION</t>
  </si>
  <si>
    <t>INDUSTRIAL-OUTDOOR STORAGE</t>
  </si>
  <si>
    <t>MULTIFAMILY-SAP, 35% TIER</t>
  </si>
  <si>
    <t>RETAIL-AUTOMOTIVE AUTO DEALERSHIP</t>
  </si>
  <si>
    <t>02-01-300-015-0000</t>
  </si>
  <si>
    <t>02-01-300-015-0000 02-01-311-001-0000</t>
  </si>
  <si>
    <t>1605  RAND PALATINE</t>
  </si>
  <si>
    <t>29172</t>
  </si>
  <si>
    <t>02-01-300-019-0000</t>
  </si>
  <si>
    <t>1100  DUNDEE PALATINE</t>
  </si>
  <si>
    <t>29153</t>
  </si>
  <si>
    <t>02-01-300-020-0000</t>
  </si>
  <si>
    <t>1110  DUNDEE PALATINE</t>
  </si>
  <si>
    <t>02-01-300-021-0000</t>
  </si>
  <si>
    <t>1102  DUNDEE PALATINE</t>
  </si>
  <si>
    <t>02-01-300-026-0000</t>
  </si>
  <si>
    <t>900 W DUNDEE PALATINE</t>
  </si>
  <si>
    <t>02-01-300-027-0000</t>
  </si>
  <si>
    <t>910 W DUNDEE PALATINE</t>
  </si>
  <si>
    <t>02-01-300-028-0000</t>
  </si>
  <si>
    <t>930 W DUNDEE PALATINE</t>
  </si>
  <si>
    <t>02-01-300-029-0000</t>
  </si>
  <si>
    <t>948 E DUNDEE PALATINE</t>
  </si>
  <si>
    <t>02-01-300-030-0000</t>
  </si>
  <si>
    <t>960 E DUNDEE PALATINE</t>
  </si>
  <si>
    <t>02-01-301-006-0000</t>
  </si>
  <si>
    <t>02-01-301-006-0000 02-01-301-007-0000</t>
  </si>
  <si>
    <t>1630 N RAND PALATINE</t>
  </si>
  <si>
    <t>29154</t>
  </si>
  <si>
    <t>02-01-301-008-0000</t>
  </si>
  <si>
    <t>1660  RAND PALATINE</t>
  </si>
  <si>
    <t>02-01-302-018-0000</t>
  </si>
  <si>
    <t>1130 E DUNDEE PALATINE</t>
  </si>
  <si>
    <t>02-01-302-019-0000</t>
  </si>
  <si>
    <t>1142 E DUNDEE PALATINE</t>
  </si>
  <si>
    <t>02-01-302-080-0000</t>
  </si>
  <si>
    <t>1224  DUNDEE PALATINE</t>
  </si>
  <si>
    <t>02-01-302-084-0000</t>
  </si>
  <si>
    <t>1158 W DUNDEE PALATINE</t>
  </si>
  <si>
    <t>02-01-307-011-0000</t>
  </si>
  <si>
    <t>1719  RAND PALATINE</t>
  </si>
  <si>
    <t>02-01-307-012-0000</t>
  </si>
  <si>
    <t>1735  RAND PALATINE</t>
  </si>
  <si>
    <t>02-01-307-014-0000</t>
  </si>
  <si>
    <t>1717  RAND PALATINE</t>
  </si>
  <si>
    <t>02-01-307-015-0000</t>
  </si>
  <si>
    <t>1703  RAND PALATINE</t>
  </si>
  <si>
    <t>02-01-400-020-0000</t>
  </si>
  <si>
    <t>1240 E DUNDEE PALATINE</t>
  </si>
  <si>
    <t>02-01-400-023-0000</t>
  </si>
  <si>
    <t>1625 N BALDWIN PALATINE</t>
  </si>
  <si>
    <t>02-01-400-097-0000</t>
  </si>
  <si>
    <t>1617 E BALDWIN PALATINE</t>
  </si>
  <si>
    <t>02-02-101-011-0000</t>
  </si>
  <si>
    <t>02-02-101-011-0000 02-02-101-012-0000</t>
  </si>
  <si>
    <t>2222  RAND PALATINE</t>
  </si>
  <si>
    <t>02-02-101-018-0000</t>
  </si>
  <si>
    <t>2234  RAND PALATINE</t>
  </si>
  <si>
    <t>29173</t>
  </si>
  <si>
    <t>7-17B</t>
  </si>
  <si>
    <t>02-02-102-019-0000</t>
  </si>
  <si>
    <t>2159 N RAND PALATINE</t>
  </si>
  <si>
    <t>02-02-102-020-0000</t>
  </si>
  <si>
    <t>2153 N RAND PALATINE</t>
  </si>
  <si>
    <t>02-02-102-036-0000</t>
  </si>
  <si>
    <t>325 E LAKE-COOK PALATINE</t>
  </si>
  <si>
    <t>29167</t>
  </si>
  <si>
    <t>02-02-102-037-0000</t>
  </si>
  <si>
    <t>02-02-203-067-0000</t>
  </si>
  <si>
    <t>02-02-203-067-0000 02-02-203-068-0000</t>
  </si>
  <si>
    <t>2011  RAND PALATINE</t>
  </si>
  <si>
    <t>02-02-400-028-0000</t>
  </si>
  <si>
    <t>448 E DUNDEE PALATINE</t>
  </si>
  <si>
    <t>29007</t>
  </si>
  <si>
    <t>02-02-400-084-0000</t>
  </si>
  <si>
    <t>1960 N RAND PALATINE</t>
  </si>
  <si>
    <t>02-02-402-008-0000</t>
  </si>
  <si>
    <t>2001 N RAND PALATINE</t>
  </si>
  <si>
    <t>02-02-403-001-0000</t>
  </si>
  <si>
    <t>1765  RAND PALATINE</t>
  </si>
  <si>
    <t>02-02-407-009-0000</t>
  </si>
  <si>
    <t>1910 N RAND PALATINE</t>
  </si>
  <si>
    <t>02-02-410-010-0000</t>
  </si>
  <si>
    <t>1890  RAND PALATINE</t>
  </si>
  <si>
    <t>02-02-410-011-0000</t>
  </si>
  <si>
    <t>1852 N RAND PALATINE</t>
  </si>
  <si>
    <t>02-02-201-158-0000</t>
  </si>
  <si>
    <t>2375 N HICKS PALATINE</t>
  </si>
  <si>
    <t>02-02-410-012-0000</t>
  </si>
  <si>
    <t>1824 N RAND PALATINE</t>
  </si>
  <si>
    <t>02-02-410-020-0000</t>
  </si>
  <si>
    <t>1742 N RAND PALATINE</t>
  </si>
  <si>
    <t>02-02-410-021-0000</t>
  </si>
  <si>
    <t>1740 N RAND PALATINE</t>
  </si>
  <si>
    <t>02-02-410-024-0000</t>
  </si>
  <si>
    <t>1800 N RAND PALATINE</t>
  </si>
  <si>
    <t>02-02-410-025-0000</t>
  </si>
  <si>
    <t>1770 N RAND PALATINE</t>
  </si>
  <si>
    <t>02-02-412-012-0000</t>
  </si>
  <si>
    <t>726  DUNDEE PALATINE</t>
  </si>
  <si>
    <t>02-03-104-002-0000</t>
  </si>
  <si>
    <t>597 W LAKE COOK PALATINE</t>
  </si>
  <si>
    <t>29134</t>
  </si>
  <si>
    <t>02-03-100-031-0000</t>
  </si>
  <si>
    <t>783 W LAKE COOK DEER PARK</t>
  </si>
  <si>
    <t>29159</t>
  </si>
  <si>
    <t>02-06-301-004-0000</t>
  </si>
  <si>
    <t>906 S NORTHWEST BARRINGTON</t>
  </si>
  <si>
    <t>29011</t>
  </si>
  <si>
    <t>02-09-315-012-0000</t>
  </si>
  <si>
    <t>1410 W NORTHWEST PALATINE</t>
  </si>
  <si>
    <t>7-17</t>
  </si>
  <si>
    <t>02-09-402-041-0000</t>
  </si>
  <si>
    <t>1108  NORTHWEST PALATINE</t>
  </si>
  <si>
    <t>02-09-408-005-0000</t>
  </si>
  <si>
    <t>862 N QUENTIN PALATINE</t>
  </si>
  <si>
    <t>02-09-408-017-0000</t>
  </si>
  <si>
    <t>818 W NORTHWEST PALATINE</t>
  </si>
  <si>
    <t>02-10-100-029-0000</t>
  </si>
  <si>
    <t>1577 N QUENTIN PALATINE</t>
  </si>
  <si>
    <t>02-10-102-051-0000</t>
  </si>
  <si>
    <t>795 W DUNDEE PALATINE</t>
  </si>
  <si>
    <t>29004</t>
  </si>
  <si>
    <t>02-10-202-001-0000</t>
  </si>
  <si>
    <t>201 W DUNDEE PALATINE</t>
  </si>
  <si>
    <t>02-10-306-021-0000</t>
  </si>
  <si>
    <t>790 W NORTHWEST PALATINE</t>
  </si>
  <si>
    <t>02-10-306-022-0000</t>
  </si>
  <si>
    <t>780 W NORTHWEST PALATINE</t>
  </si>
  <si>
    <t>02-11-102-017-0000</t>
  </si>
  <si>
    <t>375 E DUNDEE PALATINE</t>
  </si>
  <si>
    <t>02-11-102-018-0000</t>
  </si>
  <si>
    <t>317 E DUNDEE PALATINE</t>
  </si>
  <si>
    <t>02-11-200-007-0000</t>
  </si>
  <si>
    <t>401 E DUNDEE PALATINE</t>
  </si>
  <si>
    <t>02-11-209-007-0000</t>
  </si>
  <si>
    <t>741 E DUNDEE PALATINE</t>
  </si>
  <si>
    <t>02-12-100-032-0000</t>
  </si>
  <si>
    <t>1576 N RAND PALATINE</t>
  </si>
  <si>
    <t>02-12-100-081-0000</t>
  </si>
  <si>
    <t>1572  RAND PALATINE</t>
  </si>
  <si>
    <t>02-12-100-122-0000</t>
  </si>
  <si>
    <t>02-12-100-122-0000 02-12-100-123-0000</t>
  </si>
  <si>
    <t>825 E DUNDEE PALATINE</t>
  </si>
  <si>
    <t>02-12-100-124-0000</t>
  </si>
  <si>
    <t>801 E DUNDEE PALATINE</t>
  </si>
  <si>
    <t>02-12-101-009-0000</t>
  </si>
  <si>
    <t>02-12-101-007-0000 02-12-101-008-0000 02-12-101-009-0000</t>
  </si>
  <si>
    <t>975 N RAND PALATINE</t>
  </si>
  <si>
    <t>02-12-101-011-0000</t>
  </si>
  <si>
    <t>1235 E DUNDEE PALATINE</t>
  </si>
  <si>
    <t>02-12-101-027-0000</t>
  </si>
  <si>
    <t>1597 N RAND PALATINE</t>
  </si>
  <si>
    <t>02-12-101-028-0000</t>
  </si>
  <si>
    <t>987  DUNDEE PALATINE</t>
  </si>
  <si>
    <t>02-12-101-046-0000</t>
  </si>
  <si>
    <t>1151 E DUNDEE PALATINE</t>
  </si>
  <si>
    <t>02-12-101-049-0000</t>
  </si>
  <si>
    <t>1165  DUNDEE PALATINE</t>
  </si>
  <si>
    <t>02-12-212-008-0000</t>
  </si>
  <si>
    <t>1538 N RAND PALATINE</t>
  </si>
  <si>
    <t>02-12-402-014-0000</t>
  </si>
  <si>
    <t>1501 N RAND PALATINE</t>
  </si>
  <si>
    <t>02-14-100-015-0000</t>
  </si>
  <si>
    <t>232 E NORTHWEST PALATINE</t>
  </si>
  <si>
    <t>02-14-100-065-0000</t>
  </si>
  <si>
    <t>270 E NORTHWEST PALATINE</t>
  </si>
  <si>
    <t>02-14-100-069-0000</t>
  </si>
  <si>
    <t>632  FIRST BANK PALATINE</t>
  </si>
  <si>
    <t>02-14-100-074-0000</t>
  </si>
  <si>
    <t>02-14-100-074-0000 02-14-100-075-0000</t>
  </si>
  <si>
    <t>660  FIRST BANK PALATINE</t>
  </si>
  <si>
    <t>02-14-100-084-0000</t>
  </si>
  <si>
    <t>637  FIRST BANK PALATINE</t>
  </si>
  <si>
    <t>02-14-100-087-0000</t>
  </si>
  <si>
    <t>520 N HICKS PALATINE</t>
  </si>
  <si>
    <t>02-14-200-012-0000</t>
  </si>
  <si>
    <t>501 N HICKS PALATINE</t>
  </si>
  <si>
    <t>02-14-308-021-0000</t>
  </si>
  <si>
    <t>02-14-308-020-0000 02-14-308-021-0000 02-14-308-022-0000</t>
  </si>
  <si>
    <t>320 N NORTHWEST PALATINE</t>
  </si>
  <si>
    <t>02-14-308-024-0000</t>
  </si>
  <si>
    <t>02-14-308-023-0000 02-14-308-024-0000</t>
  </si>
  <si>
    <t>310 N NORTHWEST PALATINE</t>
  </si>
  <si>
    <t>83:RETAIL-LAUNDROMAT</t>
  </si>
  <si>
    <t>02-14-308-038-0000</t>
  </si>
  <si>
    <t>02-14-308-036-0000 02-14-308-037-0000 02-14-308-038-0000 02-14-308-039-0000</t>
  </si>
  <si>
    <t>234 N NORTHWEST PALATINE</t>
  </si>
  <si>
    <t>02-14-308-040-0000</t>
  </si>
  <si>
    <t>02-14-308-040-0000 02-14-308-043-0000</t>
  </si>
  <si>
    <t>300  NORTHWEST PALATINE</t>
  </si>
  <si>
    <t>02-14-319-005-0000</t>
  </si>
  <si>
    <t>02-14-319-005-0000 02-14-319-006-0000</t>
  </si>
  <si>
    <t>205  HICKS PALATINE</t>
  </si>
  <si>
    <t>02-14-327-011-0000</t>
  </si>
  <si>
    <t>40 E PALATINE PALATINE</t>
  </si>
  <si>
    <t>29146</t>
  </si>
  <si>
    <t>02-14-329-046-0000</t>
  </si>
  <si>
    <t>12  NORTHWEST PALATINE</t>
  </si>
  <si>
    <t>02-14-400-061-0000</t>
  </si>
  <si>
    <t>301 N NORTHWEST PALATINE</t>
  </si>
  <si>
    <t>02-14-402-001-0000</t>
  </si>
  <si>
    <t>155 N NORTHWEST PALATINE</t>
  </si>
  <si>
    <t>02-14-402-002-0000</t>
  </si>
  <si>
    <t>02-14-402-002-0000 02-14-402-003-0000</t>
  </si>
  <si>
    <t>147 N NORTHWEST PALATINE</t>
  </si>
  <si>
    <t>02-14-402-004-0000</t>
  </si>
  <si>
    <t>02-14-402-004-0000 02-14-402-023-0000</t>
  </si>
  <si>
    <t>139 N NORTHWEST PALATINE</t>
  </si>
  <si>
    <t>02-14-402-025-0000</t>
  </si>
  <si>
    <t>123 N NORTHWEST PALATINE</t>
  </si>
  <si>
    <t>02-14-402-026-0000</t>
  </si>
  <si>
    <t>101 N NORTHWEST PALATINE</t>
  </si>
  <si>
    <t>02-14-408-012-0000</t>
  </si>
  <si>
    <t>422 E PALATINE PALATINE</t>
  </si>
  <si>
    <t>02-14-408-013-0000</t>
  </si>
  <si>
    <t>02-14-408-013-0000 02-14-408-014-0000</t>
  </si>
  <si>
    <t>434 E PALATINE PALATINE</t>
  </si>
  <si>
    <t>02-14-408-023-0000</t>
  </si>
  <si>
    <t>45 N NORTHWEST PALATINE</t>
  </si>
  <si>
    <t>02-14-408-028-0000</t>
  </si>
  <si>
    <t>25 N NORTHWEST PALATINE</t>
  </si>
  <si>
    <t>02-14-414-027-0000</t>
  </si>
  <si>
    <t>02-14-414-027-0000 02-14-414-030-0000</t>
  </si>
  <si>
    <t>231 N NORTHWEST PALATINE</t>
  </si>
  <si>
    <t>02-14-414-028-0000</t>
  </si>
  <si>
    <t>251 N NORTHWEST PALATINE</t>
  </si>
  <si>
    <t>02-14-414-029-0000</t>
  </si>
  <si>
    <t>235 N NORTHWEST PALATINE</t>
  </si>
  <si>
    <t>02-14-414-032-0000</t>
  </si>
  <si>
    <t>02-14-414-032-0000 02-14-414-034-0000</t>
  </si>
  <si>
    <t>295 N NORTHWEST PALATINE</t>
  </si>
  <si>
    <t>02-14-414-035-0000</t>
  </si>
  <si>
    <t>265 N NORTHWEST PALATINE</t>
  </si>
  <si>
    <t>02-15-100-016-0000</t>
  </si>
  <si>
    <t>02-15-100-016-0000 02-15-100-017-0000</t>
  </si>
  <si>
    <t>755 W NORTHWEST PALATINE</t>
  </si>
  <si>
    <t>02-15-101-036-0000</t>
  </si>
  <si>
    <t>496 W NORTHWEST PALATINE</t>
  </si>
  <si>
    <t>02-15-102-032-0000</t>
  </si>
  <si>
    <t>451 W NORTHWEST PALATINE</t>
  </si>
  <si>
    <t>02-15-102-092-0000</t>
  </si>
  <si>
    <t>501 W COLFAX PALATINE</t>
  </si>
  <si>
    <t>02-15-102-101-0000</t>
  </si>
  <si>
    <t>395 W NORTHWEST PALATINE</t>
  </si>
  <si>
    <t>02-15-200-018-0000</t>
  </si>
  <si>
    <t>440 W NORTHWEST PALATINE</t>
  </si>
  <si>
    <t>02-15-200-023-0000</t>
  </si>
  <si>
    <t>456 W NORTHWEST PALATINE</t>
  </si>
  <si>
    <t>02-15-200-025-0000</t>
  </si>
  <si>
    <t>275 W NORTHWEST PALATINE</t>
  </si>
  <si>
    <t>02-15-200-031-0000</t>
  </si>
  <si>
    <t>215 W NORTHWEST PALATINE</t>
  </si>
  <si>
    <t>02-15-200-037-0000</t>
  </si>
  <si>
    <t>200 W NORTHWEST PALATINE</t>
  </si>
  <si>
    <t>02-15-201-004-0000</t>
  </si>
  <si>
    <t>104 W BALDWIN PALATINE</t>
  </si>
  <si>
    <t>02-15-208-001-0000</t>
  </si>
  <si>
    <t>02-15-208-001-0000 02-15-208-002-0000 02-15-208-032-0000 02-15-208-035-0000</t>
  </si>
  <si>
    <t>95 W NORTHWEST PALATINE</t>
  </si>
  <si>
    <t>02-15-202-004-0000</t>
  </si>
  <si>
    <t>02-15-202-004-0000 02-15-202-005-0000 02-15-202-006-0000 02-15-202-009-0000 02-15-202-011-0000</t>
  </si>
  <si>
    <t>145 W NORTHWEST PALATINE</t>
  </si>
  <si>
    <t>02-15-208-021-0000</t>
  </si>
  <si>
    <t>500 N PLUM GROVE PALATINE</t>
  </si>
  <si>
    <t>02-15-208-022-0000</t>
  </si>
  <si>
    <t>502  PLUM GROVE PALATINE</t>
  </si>
  <si>
    <t>02-15-208-023-0000</t>
  </si>
  <si>
    <t>504  PLUM GROVE PALATINE</t>
  </si>
  <si>
    <t>02-15-208-024-0000</t>
  </si>
  <si>
    <t>506 N PLUM GROVE PALATINE</t>
  </si>
  <si>
    <t>02-15-208-026-0000</t>
  </si>
  <si>
    <t>508  PLUM GROVE PALATINE</t>
  </si>
  <si>
    <t>02-15-208-028-0000</t>
  </si>
  <si>
    <t>512 N PLUM GROVE PALATINE</t>
  </si>
  <si>
    <t>02-15-208-031-0000</t>
  </si>
  <si>
    <t>02-15-208-031-0000 02-15-208-033-0000</t>
  </si>
  <si>
    <t>97 W BALDWIN PALATINE</t>
  </si>
  <si>
    <t>02-15-300-023-0000</t>
  </si>
  <si>
    <t>407 N QUENTIN PALATINE</t>
  </si>
  <si>
    <t>02-15-400-035-0000</t>
  </si>
  <si>
    <t>313 W COLFAX PALATINE</t>
  </si>
  <si>
    <t>02-15-400-055-0000</t>
  </si>
  <si>
    <t>180 N SMITH PALATINE</t>
  </si>
  <si>
    <t>02-15-407-025-0000</t>
  </si>
  <si>
    <t>125 W COLFAX PALATINE</t>
  </si>
  <si>
    <t>02-15-409-009-0000</t>
  </si>
  <si>
    <t>222 N PLUM GROVE PALATINE</t>
  </si>
  <si>
    <t>02-15-414-014-8002</t>
  </si>
  <si>
    <t>56 W WILSON PALATINE</t>
  </si>
  <si>
    <t>02-15-430-002-0000</t>
  </si>
  <si>
    <t>15 N BROCKWAY PALATINE</t>
  </si>
  <si>
    <t>02-15-430-004-0000</t>
  </si>
  <si>
    <t>37 W SLADE PALATINE</t>
  </si>
  <si>
    <t>02-15-430-022-0000</t>
  </si>
  <si>
    <t>02-15-430-013-0000 02-15-430-022-0000</t>
  </si>
  <si>
    <t>34 W PALATINE PALATINE</t>
  </si>
  <si>
    <t>02-15-424-011-0000</t>
  </si>
  <si>
    <t>19 W WILSON PALATINE</t>
  </si>
  <si>
    <t>02-15-429-005-0000</t>
  </si>
  <si>
    <t>26 N BROCKWAY PALATINE</t>
  </si>
  <si>
    <t>29171</t>
  </si>
  <si>
    <t>02-15-431-004-0000</t>
  </si>
  <si>
    <t>17  RAILROAD PALATINE</t>
  </si>
  <si>
    <t>02-15-431-008-0000</t>
  </si>
  <si>
    <t>02-15-431-005-0000 02-15-431-008-0000</t>
  </si>
  <si>
    <t>9 N BOTHWELL PALATINE</t>
  </si>
  <si>
    <t>02-15-433-019-0000</t>
  </si>
  <si>
    <t>330 W COLFAX PALATINE</t>
  </si>
  <si>
    <t>02-16-200-014-0000</t>
  </si>
  <si>
    <t>1207 W NORTHWEST PALATINE</t>
  </si>
  <si>
    <t>02-16-205-001-0000</t>
  </si>
  <si>
    <t>855 W NORTHWEST PALATINE</t>
  </si>
  <si>
    <t>02-22-100-001-0000</t>
  </si>
  <si>
    <t>02-22-100-001-0000 02-22-100-002-0000 02-22-100-003-0000</t>
  </si>
  <si>
    <t>753 W PALATINE PALATINE</t>
  </si>
  <si>
    <t>02-22-100-033-0000</t>
  </si>
  <si>
    <t>02-22-100-007-0000 02-22-100-033-0000</t>
  </si>
  <si>
    <t>737 W PALATINE PALATINE</t>
  </si>
  <si>
    <t>02-22-203-011-0000</t>
  </si>
  <si>
    <t>02-22-203-011-0000 02-22-203-016-0000</t>
  </si>
  <si>
    <t>121 W PALATINE PALATINE</t>
  </si>
  <si>
    <t>02-22-204-005-0000</t>
  </si>
  <si>
    <t>02-22-204-005-0000 02-22-204-006-0000</t>
  </si>
  <si>
    <t>15 S BROCKWAY PALATINE</t>
  </si>
  <si>
    <t>02-22-204-007-0000</t>
  </si>
  <si>
    <t>16 S BOTHWELL PALATINE</t>
  </si>
  <si>
    <t>02-22-209-063-0000</t>
  </si>
  <si>
    <t>135 W JOHNSON PALATINE</t>
  </si>
  <si>
    <t>02-23-100-035-0000</t>
  </si>
  <si>
    <t>17 E PALATINE PALATINE</t>
  </si>
  <si>
    <t>02-23-101-001-0000</t>
  </si>
  <si>
    <t>59 E PALATINE PALATINE</t>
  </si>
  <si>
    <t>02-23-101-039-0000</t>
  </si>
  <si>
    <t>150 S NORTHWEST PALATINE</t>
  </si>
  <si>
    <t>02-22-410-011-0000</t>
  </si>
  <si>
    <t>02-22-410-011-0000 02-22-410-012-0000</t>
  </si>
  <si>
    <t>44 W ILLINOIS PALATINE</t>
  </si>
  <si>
    <t>02-23-103-032-0000</t>
  </si>
  <si>
    <t>4 S NORTHWEST PALATINE</t>
  </si>
  <si>
    <t>02-23-103-035-0000</t>
  </si>
  <si>
    <t>20 S NORTHWEST PALATINE</t>
  </si>
  <si>
    <t>02-23-105-009-0000</t>
  </si>
  <si>
    <t>02-23-105-009-0000 02-23-105-010-0000 02-23-105-018-0000</t>
  </si>
  <si>
    <t>110 S NORTHWEST PALATINE</t>
  </si>
  <si>
    <t>02-23-105-012-0000</t>
  </si>
  <si>
    <t>02-23-105-012-0000 02-23-105-013-0000 02-23-105-014-0000 02-23-105-019-0000</t>
  </si>
  <si>
    <t>126 S NORTHWEST PALATINE</t>
  </si>
  <si>
    <t>5-17 5-17 5-17 5-90</t>
  </si>
  <si>
    <t>02-23-105-020-0000</t>
  </si>
  <si>
    <t>124 S NORTHWEST PALATINE</t>
  </si>
  <si>
    <t>02-23-114-044-0000</t>
  </si>
  <si>
    <t>02-23-114-044-0000 02-23-114-045-0000</t>
  </si>
  <si>
    <t>260 E HELLEN PALATINE</t>
  </si>
  <si>
    <t>02-23-200-004-0000</t>
  </si>
  <si>
    <t>02-23-200-004-0000 02-23-200-005-0000 02-23-200-006-0000 02-23-200-007-0000 02-23-200-008-0000 02-23-200-009-0000</t>
  </si>
  <si>
    <t>23 S NORTHWEST PALATINE</t>
  </si>
  <si>
    <t>5-17 5-17 5-17 5-90 5-90 5-90</t>
  </si>
  <si>
    <t>02-23-200-012-0000</t>
  </si>
  <si>
    <t>421 E PALATINE PALATINE</t>
  </si>
  <si>
    <t>02-23-200-022-0000</t>
  </si>
  <si>
    <t>427 E PALATINE PALATINE</t>
  </si>
  <si>
    <t>73:RETAIL-CONVENIENCE STORE</t>
  </si>
  <si>
    <t>02-23-200-024-0000</t>
  </si>
  <si>
    <t>55 S NORTHWEST PALATINE</t>
  </si>
  <si>
    <t>02-23-206-001-0000</t>
  </si>
  <si>
    <t>103 S NORTHWEST PALATINE</t>
  </si>
  <si>
    <t>02-23-206-003-0000</t>
  </si>
  <si>
    <t>111 S NORTHWEST PALATINE</t>
  </si>
  <si>
    <t>02-23-213-011-0000</t>
  </si>
  <si>
    <t>510 E NORTHWEST PALATINE</t>
  </si>
  <si>
    <t>02-23-214-012-0000</t>
  </si>
  <si>
    <t>02-23-214-011-0000 02-23-214-012-0000</t>
  </si>
  <si>
    <t>566 E NORTHWEST PALATINE</t>
  </si>
  <si>
    <t>02-23-215-012-0000</t>
  </si>
  <si>
    <t>02-23-215-012-0000 02-23-215-013-0000</t>
  </si>
  <si>
    <t>636 E NORTHWEST PALATINE</t>
  </si>
  <si>
    <t>02-23-218-006-0000</t>
  </si>
  <si>
    <t>668 E NORTHWEST PALATINE</t>
  </si>
  <si>
    <t>02-23-218-008-0000</t>
  </si>
  <si>
    <t>02-23-218-008-0000 02-23-218-009-0000</t>
  </si>
  <si>
    <t>728 E NORTHWEST PALATINE</t>
  </si>
  <si>
    <t>02-23-219-027-0000</t>
  </si>
  <si>
    <t>746 E NORTHWEST PALATINE</t>
  </si>
  <si>
    <t>02-23-401-015-0000</t>
  </si>
  <si>
    <t>975  ROHLWING ROLLING MEADOWS</t>
  </si>
  <si>
    <t>29016</t>
  </si>
  <si>
    <t>02-23-401-035-0000</t>
  </si>
  <si>
    <t>3740  INDUSTRIAL ROLLING MEADOWS</t>
  </si>
  <si>
    <t>02-24-100-008-0000</t>
  </si>
  <si>
    <t>855 E PALATINE PALATINE</t>
  </si>
  <si>
    <t>29046</t>
  </si>
  <si>
    <t>02-24-100-020-0000</t>
  </si>
  <si>
    <t>02-24-100-019-0000 02-24-100-020-0000</t>
  </si>
  <si>
    <t>807 E PALATINE PALATINE</t>
  </si>
  <si>
    <t>02-24-101-026-0000</t>
  </si>
  <si>
    <t>909 E PALATINE PALATINE</t>
  </si>
  <si>
    <t>02-24-106-011-0000</t>
  </si>
  <si>
    <t>301  ROHLWING PALATINE</t>
  </si>
  <si>
    <t>02-24-106-015-0000</t>
  </si>
  <si>
    <t>865 E WILMETTE PALATINE</t>
  </si>
  <si>
    <t>02-25-100-030-0000</t>
  </si>
  <si>
    <t>3060  SALT CREEK ARLINGTON HEIGHTS</t>
  </si>
  <si>
    <t>29031</t>
  </si>
  <si>
    <t>02-25-100-031-0000</t>
  </si>
  <si>
    <t>3150  SALT CREEK ARLINGTON HEIGHTS</t>
  </si>
  <si>
    <t>4-17</t>
  </si>
  <si>
    <t>02-25-100-032-0000</t>
  </si>
  <si>
    <t>02-25-100-032-0000 02-26-201-022-0000</t>
  </si>
  <si>
    <t>3350  SALT CREEK ARLINGTON HEIGHTS</t>
  </si>
  <si>
    <t>02-25-100-040-0000</t>
  </si>
  <si>
    <t>2920  SALT CREEK ARLINGTON HEIGHTS</t>
  </si>
  <si>
    <t>02-25-100-050-0000</t>
  </si>
  <si>
    <t>3400 W STONEGATE ARLINGTON HEIGHTS</t>
  </si>
  <si>
    <t>02-25-201-003-0000</t>
  </si>
  <si>
    <t>1460 E NORTHWEST PALATINE</t>
  </si>
  <si>
    <t>29020</t>
  </si>
  <si>
    <t>02-25-203-006-0000</t>
  </si>
  <si>
    <t>02-25-203-005-0000 02-25-203-006-0000 02-25-203-007-0000 02-25-203-008-0000</t>
  </si>
  <si>
    <t>1570 E NORTHWEST PALATINE</t>
  </si>
  <si>
    <t>5-90 5-17 5-17 5-90</t>
  </si>
  <si>
    <t>02-25-203-019-0000</t>
  </si>
  <si>
    <t>1818  NORTHWEST ARLINGTON HEIGHTS</t>
  </si>
  <si>
    <t>02-25-203-025-0000</t>
  </si>
  <si>
    <t>1008 N WILKE PALATINE</t>
  </si>
  <si>
    <t>02-26-103-013-0000</t>
  </si>
  <si>
    <t>02-26-103-012-0000 02-26-103-013-0000</t>
  </si>
  <si>
    <t>828 S HICKS PALATINE</t>
  </si>
  <si>
    <t>02-26-104-014-0000</t>
  </si>
  <si>
    <t>923 S PLUM GROVE PALATINE</t>
  </si>
  <si>
    <t>02-26-104-015-0000</t>
  </si>
  <si>
    <t>933 N PLUM GROVE PALATINE</t>
  </si>
  <si>
    <t>02-26-107-003-0000</t>
  </si>
  <si>
    <t>4301  WILMETTE PALATINE</t>
  </si>
  <si>
    <t>29061</t>
  </si>
  <si>
    <t>02-26-107-009-0000</t>
  </si>
  <si>
    <t>1645  HICKS ROLLING MEADOWS</t>
  </si>
  <si>
    <t>02-26-107-010-0000</t>
  </si>
  <si>
    <t>1675  HICKS ROLLING MEADOWS</t>
  </si>
  <si>
    <t>02-26-109-032-0000</t>
  </si>
  <si>
    <t>1895  HICKS ROLLING MEADOWS</t>
  </si>
  <si>
    <t>02-26-109-036-0000</t>
  </si>
  <si>
    <t>4200 W EUCLID ROLLING MEADOWS</t>
  </si>
  <si>
    <t>02-26-200-007-0000</t>
  </si>
  <si>
    <t>02-26-200-006-0000 02-26-200-007-0000 02-26-200-009-0000 02-26-200-010-0000 02-26-204-012-0000</t>
  </si>
  <si>
    <t>1875  ROHLWING ROLLING MEADOWS</t>
  </si>
  <si>
    <t>5-90 5-17 5-17 5-17 5-17</t>
  </si>
  <si>
    <t>02-26-200-059-0000</t>
  </si>
  <si>
    <t>02-26-200-059-0000 02-26-200-062-0000 02-26-200-063-0000</t>
  </si>
  <si>
    <t>4110  WINNETKA ROLLING MEADOWS</t>
  </si>
  <si>
    <t>02-26-201-015-0000</t>
  </si>
  <si>
    <t>02-26-201-015-0000 02-26-201-021-0000</t>
  </si>
  <si>
    <t>3550  SALT CREEK ARLINGTON HEIGHTS</t>
  </si>
  <si>
    <t>29044</t>
  </si>
  <si>
    <t>02-26-201-024-0000</t>
  </si>
  <si>
    <t>02-25-100-025-0000 02-26-201-024-0000</t>
  </si>
  <si>
    <t>3455  SALT CREEK ARLINGTON HEIGHTS</t>
  </si>
  <si>
    <t>02-26-307-019-0000</t>
  </si>
  <si>
    <t>2105  HICKS ROLLING MEADOWS</t>
  </si>
  <si>
    <t>02-26-307-020-0000</t>
  </si>
  <si>
    <t>4201 W EUCLID ROLLING MEADOWS</t>
  </si>
  <si>
    <t>02-26-400-007-0000</t>
  </si>
  <si>
    <t>02-26-400-007-0000 02-26-400-008-0000 02-26-400-018-0000 02-26-400-019-0000 02-26-400-020-0000 02-26-400-021-0000</t>
  </si>
  <si>
    <t>2146  HICKS ROLLING MEADOWS</t>
  </si>
  <si>
    <t>29029</t>
  </si>
  <si>
    <t>5-17 5-17 5-90 5-17 5-17 5-17</t>
  </si>
  <si>
    <t>02-26-400-011-0000</t>
  </si>
  <si>
    <t>2380  HICKS ROLLING MEADOWS</t>
  </si>
  <si>
    <t>02-26-420-017-0000</t>
  </si>
  <si>
    <t>2325  HICKS ROLLING MEADOWS</t>
  </si>
  <si>
    <t>02-27-207-006-0000</t>
  </si>
  <si>
    <t>4880 W EUCLID ROLLING MEADOWS</t>
  </si>
  <si>
    <t>02-27-207-008-0000</t>
  </si>
  <si>
    <t>02-27-207-008-0000 02-27-207-009-0000 02-27-207-010-0000 02-27-207-013-0000</t>
  </si>
  <si>
    <t>1931 S PLUM GROVE ROLLING MEADOWS</t>
  </si>
  <si>
    <t>02-27-207-016-0000</t>
  </si>
  <si>
    <t>1903  PLUM GROVE ROLLING MEADOWS</t>
  </si>
  <si>
    <t>02-27-300-008-0000</t>
  </si>
  <si>
    <t>805 W EUCLID PALATINE</t>
  </si>
  <si>
    <t>02-27-403-015-0000</t>
  </si>
  <si>
    <t>02-27-403-015-0000 02-27-403-016-0000 02-27-403-017-0000</t>
  </si>
  <si>
    <t>2121 S PLUM GROVE ROLLING MEADOWS</t>
  </si>
  <si>
    <t>02-27-403-018-0000</t>
  </si>
  <si>
    <t>2201 S PLUM GROVE ROLLING MEADOWS</t>
  </si>
  <si>
    <t>02-27-403-027-0000</t>
  </si>
  <si>
    <t>2045  PLUM GROVE ROLLING MEADOWS</t>
  </si>
  <si>
    <t>02-27-403-028-0000</t>
  </si>
  <si>
    <t>2101  PLUM GROVE ROLLING MEADOWS</t>
  </si>
  <si>
    <t>02-27-407-008-0000</t>
  </si>
  <si>
    <t>02-27-407-007-0000 02-27-407-008-0000</t>
  </si>
  <si>
    <t>2251 S PLUM GROVE ROLLING MEADOWS</t>
  </si>
  <si>
    <t>02-33-100-015-0000</t>
  </si>
  <si>
    <t>1530 W ALGONQUIN PALATINE</t>
  </si>
  <si>
    <t>02-33-100-020-0000</t>
  </si>
  <si>
    <t>1460 W ALGONQUIN PALATINE</t>
  </si>
  <si>
    <t>02-33-100-030-0000</t>
  </si>
  <si>
    <t>1444 W ALGONQUIN PALATINE</t>
  </si>
  <si>
    <t>02-33-401-028-0000</t>
  </si>
  <si>
    <t>645 E ALGONQUIN SCHAUMBURG</t>
  </si>
  <si>
    <t>29169</t>
  </si>
  <si>
    <t>02-34-300-011-0000</t>
  </si>
  <si>
    <t>871 E ALGONQUIN SCHAUMBURG</t>
  </si>
  <si>
    <t>02-34-300-040-0000</t>
  </si>
  <si>
    <t>823 E ALGONQUIN SCHAUMBURG</t>
  </si>
  <si>
    <t>02-34-300-048-0000</t>
  </si>
  <si>
    <t>2330  HAMMOND SCHAUMBURG</t>
  </si>
  <si>
    <t>02-34-300-051-0000</t>
  </si>
  <si>
    <t>801 E ALGONQUIN SCHAUMBURG</t>
  </si>
  <si>
    <t>02-34-300-059-0000</t>
  </si>
  <si>
    <t>775 E ALGONQUIN SCHAUMBURG</t>
  </si>
  <si>
    <t>02-35-305-021-0000</t>
  </si>
  <si>
    <t>1500 E ALGONQUIN PALATINE</t>
  </si>
  <si>
    <t>29168</t>
  </si>
  <si>
    <t>02-35-305-025-0000</t>
  </si>
  <si>
    <t>1530 E ALGONQUIN PALATINE</t>
  </si>
  <si>
    <t>02-35-305-051-0000</t>
  </si>
  <si>
    <t>1446 E ALGONQUIN PALATINE</t>
  </si>
  <si>
    <t>02-35-305-052-0000</t>
  </si>
  <si>
    <t>1448 E ALGONQUIN PALATINE</t>
  </si>
  <si>
    <t>02-35-305-054-0000</t>
  </si>
  <si>
    <t>1452 E ALGONQUIN PALATINE</t>
  </si>
  <si>
    <t>02-36-100-006-0000</t>
  </si>
  <si>
    <t>3350  KIRCHOFF ROLLING MEADOWS</t>
  </si>
  <si>
    <t>29015</t>
  </si>
  <si>
    <t>02-36-100-008-0000</t>
  </si>
  <si>
    <t>3140  KIRCHOFF ROLLING MEADOWS</t>
  </si>
  <si>
    <t>02-36-102-020-0000</t>
  </si>
  <si>
    <t>2997  KIRCHOFF ROLLING MEADOWS</t>
  </si>
  <si>
    <t>02-36-105-007-0000</t>
  </si>
  <si>
    <t>3001 W KIRCHOFF ROLLING MEADOWS</t>
  </si>
  <si>
    <t>02-36-105-041-0000</t>
  </si>
  <si>
    <t>3301  KIRCHOFF ROLLING MEADOWS</t>
  </si>
  <si>
    <t>02-36-105-054-0000</t>
  </si>
  <si>
    <t>3409  KIRCHOFF ROLLING MEADOWS</t>
  </si>
  <si>
    <t>29156</t>
  </si>
  <si>
    <t>02-36-202-009-0000</t>
  </si>
  <si>
    <t>02-36-202-009-0000 02-36-202-014-0000 02-36-202-015-0000</t>
  </si>
  <si>
    <t>2651  KIRCHOFF ROLLING MEADOWS</t>
  </si>
  <si>
    <t>02-14-308-045-1001</t>
  </si>
  <si>
    <t>29-060</t>
  </si>
  <si>
    <t>02-14-308-045-1002</t>
  </si>
  <si>
    <t>02-14-308-045-1003</t>
  </si>
  <si>
    <t>02-14-308-045-1004</t>
  </si>
  <si>
    <t>02-14-308-045-1005</t>
  </si>
  <si>
    <t>02-15-200-038-1001</t>
  </si>
  <si>
    <t>02-15-200-038-1002</t>
  </si>
  <si>
    <t>02-15-200-038-1003</t>
  </si>
  <si>
    <t>02-15-200-038-1004</t>
  </si>
  <si>
    <t>02-15-200-038-1005</t>
  </si>
  <si>
    <t>02-15-200-038-1012</t>
  </si>
  <si>
    <t>02-15-200-038-1013</t>
  </si>
  <si>
    <t>02-15-200-038-1014</t>
  </si>
  <si>
    <t>02-15-200-038-1015</t>
  </si>
  <si>
    <t>02-15-200-038-1016</t>
  </si>
  <si>
    <t>02-26-109-034-1001</t>
  </si>
  <si>
    <t>29-080</t>
  </si>
  <si>
    <t>02-26-109-034-1002</t>
  </si>
  <si>
    <t>02-26-109-034-1003</t>
  </si>
  <si>
    <t>02-26-109-034-1004</t>
  </si>
  <si>
    <t>02-26-109-034-1005</t>
  </si>
  <si>
    <t>02-26-109-034-1006</t>
  </si>
  <si>
    <t>02-26-109-034-1007</t>
  </si>
  <si>
    <t>02-26-109-034-1008</t>
  </si>
  <si>
    <t>02-26-109-034-1009</t>
  </si>
  <si>
    <t>02-26-109-034-1010</t>
  </si>
  <si>
    <t>E</t>
  </si>
  <si>
    <t>02-26-109-034-1011</t>
  </si>
  <si>
    <t>02-26-109-034-1012</t>
  </si>
  <si>
    <t>02-26-109-034-1013</t>
  </si>
  <si>
    <t>02-26-109-034-1014</t>
  </si>
  <si>
    <t>02-26-109-034-1015</t>
  </si>
  <si>
    <t>02-26-109-034-1016</t>
  </si>
  <si>
    <t>02-26-109-034-1017</t>
  </si>
  <si>
    <t>02-26-109-034-1018</t>
  </si>
  <si>
    <t>02-28-301-068-1001</t>
  </si>
  <si>
    <t>29-042</t>
  </si>
  <si>
    <t>02-28-301-068-1002</t>
  </si>
  <si>
    <t>02-28-301-068-1003</t>
  </si>
  <si>
    <t>02-28-301-068-1004</t>
  </si>
  <si>
    <t>02-28-301-068-1005</t>
  </si>
  <si>
    <t>02-28-301-068-1006</t>
  </si>
  <si>
    <t>02-28-301-068-1007</t>
  </si>
  <si>
    <t>02-28-301-068-1008</t>
  </si>
  <si>
    <t>02-28-301-068-1009</t>
  </si>
  <si>
    <t>02-28-301-068-1010</t>
  </si>
  <si>
    <t>02-28-301-068-1011</t>
  </si>
  <si>
    <t>02-28-301-068-1012</t>
  </si>
  <si>
    <t>02-28-301-068-1013</t>
  </si>
  <si>
    <t>02-28-301-068-1014</t>
  </si>
  <si>
    <t>02-28-301-068-1015</t>
  </si>
  <si>
    <t>02-28-301-068-1018</t>
  </si>
  <si>
    <t>02-28-301-068-1019</t>
  </si>
  <si>
    <t>02-28-301-068-1020</t>
  </si>
  <si>
    <t>02-28-301-068-1021</t>
  </si>
  <si>
    <t>02-28-301-068-1022</t>
  </si>
  <si>
    <t>02-28-301-068-1023</t>
  </si>
  <si>
    <t>02-28-301-068-1024</t>
  </si>
  <si>
    <t>02-28-301-068-1025</t>
  </si>
  <si>
    <t>02-28-301-068-1026</t>
  </si>
  <si>
    <t>02-28-301-068-1027</t>
  </si>
  <si>
    <t>02-28-301-068-1028</t>
  </si>
  <si>
    <t>02-28-301-068-1029</t>
  </si>
  <si>
    <t>02-28-301-068-1030</t>
  </si>
  <si>
    <t>02-28-301-068-1031</t>
  </si>
  <si>
    <t>02-28-301-068-1032</t>
  </si>
  <si>
    <t>02-28-301-068-1033</t>
  </si>
  <si>
    <t>02-01-300-018-0000</t>
  </si>
  <si>
    <t>1122 E DUNDEE PALATINE</t>
  </si>
  <si>
    <t>02-01-300-022-0000</t>
  </si>
  <si>
    <t>1098  DUNDEE PALATINE</t>
  </si>
  <si>
    <t>02-01-300-031-0000</t>
  </si>
  <si>
    <t>988 E DUNDEE PALATINE</t>
  </si>
  <si>
    <t>02-01-301-003-0000</t>
  </si>
  <si>
    <t>866  DUNDEE PALATINE</t>
  </si>
  <si>
    <t>02-01-302-081-0000</t>
  </si>
  <si>
    <t>1200 W DUNDEE PALATINE</t>
  </si>
  <si>
    <t>02-01-400-066-0000</t>
  </si>
  <si>
    <t>1633 N BALDWIN PALATINE</t>
  </si>
  <si>
    <t>02-01-400-098-0000</t>
  </si>
  <si>
    <t>1274 E DUNDEE PALATINE</t>
  </si>
  <si>
    <t>29181</t>
  </si>
  <si>
    <t>02-01-400-104-0000</t>
  </si>
  <si>
    <t>02-01-400-104-0000 02-01-400-106-0000</t>
  </si>
  <si>
    <t>1400 E DUNDEE PALATINE</t>
  </si>
  <si>
    <t>5-22 5-97</t>
  </si>
  <si>
    <t>02-01-401-014-0000</t>
  </si>
  <si>
    <t>02-01-401-014-0000 02-01-401-015-0000 02-01-401-024-0000</t>
  </si>
  <si>
    <t>3800  WILKE ARLINGTON HEIGHTS</t>
  </si>
  <si>
    <t>29066</t>
  </si>
  <si>
    <t>7-91B 5-91 5-90</t>
  </si>
  <si>
    <t>02-01-401-019-0000</t>
  </si>
  <si>
    <t>1530  DUNDEE PALATINE</t>
  </si>
  <si>
    <t>02-01-401-021-0000</t>
  </si>
  <si>
    <t>3650  WILKE ARLINGTON HEIGHTS</t>
  </si>
  <si>
    <t>02-01-401-022-0000</t>
  </si>
  <si>
    <t>1540 E DUNDEE PALATINE</t>
  </si>
  <si>
    <t>02-02-100-016-0000</t>
  </si>
  <si>
    <t>151 W LAKE COOK PALATINE</t>
  </si>
  <si>
    <t>02-02-100-017-0000</t>
  </si>
  <si>
    <t>143  LAKE-COOK PALATINE</t>
  </si>
  <si>
    <t>02-02-101-002-0000</t>
  </si>
  <si>
    <t>2314  RAND PALATINE</t>
  </si>
  <si>
    <t>02-02-101-003-0000</t>
  </si>
  <si>
    <t>2312  RAND PALATINE</t>
  </si>
  <si>
    <t>02-02-101-004-0000</t>
  </si>
  <si>
    <t>2296  RAND PALATINE</t>
  </si>
  <si>
    <t>02-02-101-022-0000</t>
  </si>
  <si>
    <t>02-02-101-022-0000 02-02-101-023-0000</t>
  </si>
  <si>
    <t>2228  RAND PALATINE</t>
  </si>
  <si>
    <t>02-02-102-014-0000</t>
  </si>
  <si>
    <t>2215 N RAND PALATINE</t>
  </si>
  <si>
    <t>02-02-102-015-0000</t>
  </si>
  <si>
    <t>2213 N RAND PALATINE</t>
  </si>
  <si>
    <t>02-02-102-028-0000</t>
  </si>
  <si>
    <t>02-02-102-027-0000 02-02-102-028-0000</t>
  </si>
  <si>
    <t>2161 N RAND PALATINE</t>
  </si>
  <si>
    <t>5-90 5-97</t>
  </si>
  <si>
    <t>02-02-102-035-0000</t>
  </si>
  <si>
    <t>02-02-104-002-0000</t>
  </si>
  <si>
    <t>2200 N RAND PALATINE</t>
  </si>
  <si>
    <t>02-02-200-006-0000</t>
  </si>
  <si>
    <t>2370 N HICKS PALATINE</t>
  </si>
  <si>
    <t>02-02-202-002-0000</t>
  </si>
  <si>
    <t>02-02-202-002-0000 02-02-202-003-0000</t>
  </si>
  <si>
    <t>2105  RAND PALATINE</t>
  </si>
  <si>
    <t>5-97 5-22</t>
  </si>
  <si>
    <t>02-02-203-062-0000</t>
  </si>
  <si>
    <t>2017  RAND PALATINE</t>
  </si>
  <si>
    <t>02-02-204-006-0000</t>
  </si>
  <si>
    <t>2088  RAND PALATINE</t>
  </si>
  <si>
    <t>02-02-204-012-0000</t>
  </si>
  <si>
    <t>02-02-204-012-0000 02-02-400-076-0000</t>
  </si>
  <si>
    <t>1930 N HICKS PALATINE</t>
  </si>
  <si>
    <t>02-02-204-013-0000</t>
  </si>
  <si>
    <t>02-02-204-013-0000 02-02-400-077-0000</t>
  </si>
  <si>
    <t>2070  RAND PALATINE</t>
  </si>
  <si>
    <t>02-02-207-001-0000</t>
  </si>
  <si>
    <t>2091 N RAND PALATINE</t>
  </si>
  <si>
    <t>02-02-207-003-0000</t>
  </si>
  <si>
    <t>02-02-207-002-0000 02-02-207-003-0000</t>
  </si>
  <si>
    <t>02-02-301-007-0000</t>
  </si>
  <si>
    <t>1760 N HICKS PALATINE</t>
  </si>
  <si>
    <t>02-02-400-007-0000</t>
  </si>
  <si>
    <t>4316 N RAND PALATINE</t>
  </si>
  <si>
    <t>02-02-400-078-0000</t>
  </si>
  <si>
    <t>1930  RAND PALATINE</t>
  </si>
  <si>
    <t>02-02-400-079-0000</t>
  </si>
  <si>
    <t>1940  RAND PALATINE</t>
  </si>
  <si>
    <t>02-02-400-088-0000</t>
  </si>
  <si>
    <t>1998 N RAND PALATINE</t>
  </si>
  <si>
    <t>02-02-402-014-0000</t>
  </si>
  <si>
    <t>1951 N RAND PALATINE</t>
  </si>
  <si>
    <t>02-02-402-015-0000</t>
  </si>
  <si>
    <t>1911 N RAND PALATINE</t>
  </si>
  <si>
    <t>02-02-402-016-0000</t>
  </si>
  <si>
    <t>02-02-402-017-0000</t>
  </si>
  <si>
    <t>02-02-412-011-0000</t>
  </si>
  <si>
    <t>720  DUNDEE PALATINE</t>
  </si>
  <si>
    <t>2004</t>
  </si>
  <si>
    <t>02-06-301-005-0000</t>
  </si>
  <si>
    <t>908 S NORTHWEST BARRINGTON</t>
  </si>
  <si>
    <t>02-08-100-013-0000</t>
  </si>
  <si>
    <t>02-08-100-013-0000 02-08-100-030-0000 02-08-100-031-0000 02-08-100-040-0000</t>
  </si>
  <si>
    <t>333 N NORTHWEST BARRINGTON</t>
  </si>
  <si>
    <t>5-97 5-17 5-90 5-90</t>
  </si>
  <si>
    <t>02-08-201-011-0000</t>
  </si>
  <si>
    <t>1979 W DUNDEE PALATINE</t>
  </si>
  <si>
    <t>02-08-406-004-0000</t>
  </si>
  <si>
    <t>02-08-406-003-0000 02-08-406-004-0000</t>
  </si>
  <si>
    <t>1494 W NORTHWEST PALATINE</t>
  </si>
  <si>
    <t>02-09-315-007-0000</t>
  </si>
  <si>
    <t>1220 W NORTHWEST PALATINE</t>
  </si>
  <si>
    <t>02-09-402-027-0000</t>
  </si>
  <si>
    <t>835 N STERLING PALATINE</t>
  </si>
  <si>
    <t>02-09-402-047-0000</t>
  </si>
  <si>
    <t>865 N STERLING PALATINE</t>
  </si>
  <si>
    <t>02-09-408-015-0000</t>
  </si>
  <si>
    <t>830 W NORTHWEST PALATINE</t>
  </si>
  <si>
    <t>02-09-408-016-0000</t>
  </si>
  <si>
    <t>838  QUENTIN PALATINE</t>
  </si>
  <si>
    <t>02-10-306-020-0000</t>
  </si>
  <si>
    <t>801 N QUENTIN PALATINE</t>
  </si>
  <si>
    <t>02-11-101-015-0000</t>
  </si>
  <si>
    <t>201 E DUNDEE PALATINE</t>
  </si>
  <si>
    <t>02-11-200-017-0000</t>
  </si>
  <si>
    <t>02-11-200-017-0000 02-11-200-018-0000</t>
  </si>
  <si>
    <t>423 E DUNDEE PALATINE</t>
  </si>
  <si>
    <t>02-11-209-005-0000</t>
  </si>
  <si>
    <t>621 E DUNDEE PALATINE</t>
  </si>
  <si>
    <t>02-11-209-008-0000</t>
  </si>
  <si>
    <t>02-11-209-006-0000 02-11-209-008-0000 02-11-209-009-0000 02-11-209-011-0000 02-11-209-013-0000 02-11-209-014-0000</t>
  </si>
  <si>
    <t>727 E DUNDEE PALATINE</t>
  </si>
  <si>
    <t>5-17 5-31 5-31 5-31 5-31 5-31</t>
  </si>
  <si>
    <t>02-11-209-010-0000</t>
  </si>
  <si>
    <t>679 E DUNDEE PALATINE</t>
  </si>
  <si>
    <t>02-12-100-031-0000</t>
  </si>
  <si>
    <t>02-12-100-031-0000 02-12-100-073-0000 02-12-100-113-0000</t>
  </si>
  <si>
    <t>1582  RAND PALATINE</t>
  </si>
  <si>
    <t>5-28 5-28 5-90</t>
  </si>
  <si>
    <t>02-12-100-034-0000</t>
  </si>
  <si>
    <t>1350 W RAND PALATINE</t>
  </si>
  <si>
    <t>02-12-100-112-0000</t>
  </si>
  <si>
    <t>1586  RAND PALATINE</t>
  </si>
  <si>
    <t>02-12-100-115-0000</t>
  </si>
  <si>
    <t>02-12-100-115-0000 02-12-100-116-0000</t>
  </si>
  <si>
    <t>1410  RAND PALATINE</t>
  </si>
  <si>
    <t>02-12-100-117-0000</t>
  </si>
  <si>
    <t>847 E DUNDEE PALATINE</t>
  </si>
  <si>
    <t>02-12-100-121-0000</t>
  </si>
  <si>
    <t>02-12-100-121-0000 02-12-100-126-0000</t>
  </si>
  <si>
    <t>1590 N RAND PALATINE</t>
  </si>
  <si>
    <t>02-12-100-125-0000</t>
  </si>
  <si>
    <t>02-12-101-039-0000</t>
  </si>
  <si>
    <t>1555 N RAND PALATINE</t>
  </si>
  <si>
    <t>02-12-101-041-0000</t>
  </si>
  <si>
    <t>1131 E DUNDEE PALATINE</t>
  </si>
  <si>
    <t>02-12-101-047-0000</t>
  </si>
  <si>
    <t>1589 N RAND PALATINE</t>
  </si>
  <si>
    <t>02-12-101-050-0000</t>
  </si>
  <si>
    <t>1311 N RAND PALATINE</t>
  </si>
  <si>
    <t>02-12-101-051-0000</t>
  </si>
  <si>
    <t>02-12-101-052-0000</t>
  </si>
  <si>
    <t>1403 N RAND PALATINE</t>
  </si>
  <si>
    <t>02-12-101-054-0000</t>
  </si>
  <si>
    <t>1293 N RAND PALATINE</t>
  </si>
  <si>
    <t>02-12-101-055-0000</t>
  </si>
  <si>
    <t>02-12-103-001-0000</t>
  </si>
  <si>
    <t>1300  RAND PALATINE</t>
  </si>
  <si>
    <t>02-12-200-093-0000</t>
  </si>
  <si>
    <t>1385 E DUNDEE PALATINE</t>
  </si>
  <si>
    <t>02-12-200-105-0000</t>
  </si>
  <si>
    <t>1075  DUNDEE PALATINE</t>
  </si>
  <si>
    <t>02-12-200-106-0000</t>
  </si>
  <si>
    <t>1279  DUNDEE PALATINE</t>
  </si>
  <si>
    <t>02-12-200-107-0000</t>
  </si>
  <si>
    <t>1285  DUNDEE PALATINE</t>
  </si>
  <si>
    <t>02-12-212-003-0000</t>
  </si>
  <si>
    <t>1220 N RAND PALATINE</t>
  </si>
  <si>
    <t>02-14-100-011-0000</t>
  </si>
  <si>
    <t>630  NORTH PALATINE</t>
  </si>
  <si>
    <t>02-14-100-012-0000</t>
  </si>
  <si>
    <t>02-14-100-012-0000 02-14-100-013-0000</t>
  </si>
  <si>
    <t>616  NORTH PALATINE</t>
  </si>
  <si>
    <t>02-14-100-014-0000</t>
  </si>
  <si>
    <t>200 E NORTHWEST PALATINE</t>
  </si>
  <si>
    <t>02-14-100-016-0000</t>
  </si>
  <si>
    <t>553 N COURT PALATINE</t>
  </si>
  <si>
    <t>02-14-100-064-0000</t>
  </si>
  <si>
    <t>625 N COURT PALATINE</t>
  </si>
  <si>
    <t>02-14-100-067-0000</t>
  </si>
  <si>
    <t>675  NORTH PALATINE</t>
  </si>
  <si>
    <t>02-14-100-068-0000</t>
  </si>
  <si>
    <t>600  FIRST BANK PALATINE</t>
  </si>
  <si>
    <t>02-14-100-071-0000</t>
  </si>
  <si>
    <t>579  FIRST BANK PALATINE</t>
  </si>
  <si>
    <t>02-14-100-072-0000</t>
  </si>
  <si>
    <t>300  FIRST BANK PALATINE</t>
  </si>
  <si>
    <t>02-14-100-085-0000</t>
  </si>
  <si>
    <t>651  FIRST BANK PALATINE</t>
  </si>
  <si>
    <t>02-14-100-086-0000</t>
  </si>
  <si>
    <t>500 N HICKS PALATINE</t>
  </si>
  <si>
    <t>02-14-101-009-0000</t>
  </si>
  <si>
    <t>02-14-101-009-0000 02-14-101-025-0000 02-14-101-027-0000</t>
  </si>
  <si>
    <t>445 N BENTON PALATINE</t>
  </si>
  <si>
    <t>5-31 5-90 5-90</t>
  </si>
  <si>
    <t>02-14-101-022-0000</t>
  </si>
  <si>
    <t>1 E NORTHWEST PALATINE</t>
  </si>
  <si>
    <t>02-14-101-023-0000</t>
  </si>
  <si>
    <t>3 E NORTHWEST PALATINE</t>
  </si>
  <si>
    <t>02-14-101-029-0000</t>
  </si>
  <si>
    <t>185 N NORTHWEST PALATINE</t>
  </si>
  <si>
    <t>02-14-200-014-0000</t>
  </si>
  <si>
    <t>545 N HICKS PALATINE</t>
  </si>
  <si>
    <t>02-14-200-016-0000</t>
  </si>
  <si>
    <t>515 N HICKS PALATINE</t>
  </si>
  <si>
    <t>02-14-308-018-0000</t>
  </si>
  <si>
    <t>02-14-308-018-0000 02-14-308-019-0000</t>
  </si>
  <si>
    <t>326 N NORTHWEST PALATINE</t>
  </si>
  <si>
    <t>02-14-319-025-0000</t>
  </si>
  <si>
    <t>138 N NORTHWEST PALATINE</t>
  </si>
  <si>
    <t>2013</t>
  </si>
  <si>
    <t>02-14-320-009-0000</t>
  </si>
  <si>
    <t>224 N NORTHWEST PALATINE</t>
  </si>
  <si>
    <t>02-15-102-039-0000</t>
  </si>
  <si>
    <t>02-15-102-039-0000 02-15-102-098-0000</t>
  </si>
  <si>
    <t>509 W COLFAX PALATINE</t>
  </si>
  <si>
    <t>02-15-102-065-0000</t>
  </si>
  <si>
    <t>02-15-102-065-0000 02-15-110-008-0000</t>
  </si>
  <si>
    <t>631 W COLFAX PALATINE</t>
  </si>
  <si>
    <t>02-15-102-069-0000</t>
  </si>
  <si>
    <t>615 W COLFAX PALATINE</t>
  </si>
  <si>
    <t>02-15-102-070-0000</t>
  </si>
  <si>
    <t>609 W COLFAX PALATINE</t>
  </si>
  <si>
    <t>02-15-102-073-0000</t>
  </si>
  <si>
    <t>02-15-102-073-0000 02-15-102-074-0000</t>
  </si>
  <si>
    <t>550 W COLFAX PALATINE</t>
  </si>
  <si>
    <t>02-15-102-089-0000</t>
  </si>
  <si>
    <t>632 W COLFAX PALATINE</t>
  </si>
  <si>
    <t>02-15-102-095-0000</t>
  </si>
  <si>
    <t>473 W NORTHWEST PALATINE</t>
  </si>
  <si>
    <t>02-15-102-100-0000</t>
  </si>
  <si>
    <t>373 W NORTHWEST PALATINE</t>
  </si>
  <si>
    <t>02-15-102-125-0000</t>
  </si>
  <si>
    <t>620 W COLFAX PALATINE</t>
  </si>
  <si>
    <t>02-15-102-206-0000</t>
  </si>
  <si>
    <t>520 W COLFAX PALATINE</t>
  </si>
  <si>
    <t>02-15-110-004-0000</t>
  </si>
  <si>
    <t>707 W COLFAX PALATINE</t>
  </si>
  <si>
    <t>02-15-110-007-0000</t>
  </si>
  <si>
    <t>02-15-110-001-0000 02-15-110-007-0000</t>
  </si>
  <si>
    <t>641  COLFAX PALATINE</t>
  </si>
  <si>
    <t>02-15-110-009-0000</t>
  </si>
  <si>
    <t>639 W COLFAX PALATINE</t>
  </si>
  <si>
    <t>02-15-200-012-0000</t>
  </si>
  <si>
    <t>331 W NORTHWEST PALATINE</t>
  </si>
  <si>
    <t>02-15-200-030-0000</t>
  </si>
  <si>
    <t>255 W NORTHWEST PALATINE</t>
  </si>
  <si>
    <t>02-15-200-032-0000</t>
  </si>
  <si>
    <t>205 W NORTHWEST PALATINE</t>
  </si>
  <si>
    <t>02-15-201-011-0000</t>
  </si>
  <si>
    <t>02-15-201-011-0000 02-15-201-014-0000</t>
  </si>
  <si>
    <t>168 W NORTHWEST PALATINE</t>
  </si>
  <si>
    <t>02-15-201-012-0000</t>
  </si>
  <si>
    <t>02-15-201-012-0000 02-15-201-013-0000</t>
  </si>
  <si>
    <t>134 W NORTHWEST PALATINE</t>
  </si>
  <si>
    <t>5-30 5-31</t>
  </si>
  <si>
    <t>02-15-203-003-0000</t>
  </si>
  <si>
    <t>02-15-203-003-0000 02-15-203-004-0000 02-15-203-005-0000 02-15-203-009-0000</t>
  </si>
  <si>
    <t>101 W NORTHWEST PALATINE</t>
  </si>
  <si>
    <t>5-22 5-22 5-22 5-90</t>
  </si>
  <si>
    <t>02-15-203-008-0000</t>
  </si>
  <si>
    <t>123 W NORTHWEST PALATINE</t>
  </si>
  <si>
    <t>02-15-208-007-0000</t>
  </si>
  <si>
    <t>1 W NORTHWEST PALATINE</t>
  </si>
  <si>
    <t>2002</t>
  </si>
  <si>
    <t>02-15-300-024-0000</t>
  </si>
  <si>
    <t>345  QUENTIN PALATINE</t>
  </si>
  <si>
    <t>02-15-400-054-0000</t>
  </si>
  <si>
    <t>220 N SMITH PALATINE</t>
  </si>
  <si>
    <t>02-15-408-011-0000</t>
  </si>
  <si>
    <t>157 N BROCKWAY PALATINE</t>
  </si>
  <si>
    <t>02-15-413-004-0000</t>
  </si>
  <si>
    <t>02-15-413-004-0000 02-15-413-005-0000 02-15-413-006-0000</t>
  </si>
  <si>
    <t>108 N BROCKWAY PALATINE</t>
  </si>
  <si>
    <t>02-15-420-007-0000</t>
  </si>
  <si>
    <t>134 W SLADE PALATINE</t>
  </si>
  <si>
    <t>02-15-421-014-1001</t>
  </si>
  <si>
    <t>02-15-421-014-1001 02-15-421-014-1002</t>
  </si>
  <si>
    <t>50  BROCKWAY PALATINE</t>
  </si>
  <si>
    <t>02-15-429-002-0000</t>
  </si>
  <si>
    <t>02-15-429-002-0000 02-15-429-003-0000</t>
  </si>
  <si>
    <t>117 W SLADE PALATINE</t>
  </si>
  <si>
    <t>02-15-429-004-0000</t>
  </si>
  <si>
    <t>109 W SLADE PALATINE</t>
  </si>
  <si>
    <t>02-15-429-007-0000</t>
  </si>
  <si>
    <t>122 W PALATINE PALATINE</t>
  </si>
  <si>
    <t>4-97</t>
  </si>
  <si>
    <t>1916</t>
  </si>
  <si>
    <t>02-15-429-015-0000</t>
  </si>
  <si>
    <t>110 W PALATINE PALATINE</t>
  </si>
  <si>
    <t>02-15-429-016-0000</t>
  </si>
  <si>
    <t>16 N BROCKWAY PALATINE</t>
  </si>
  <si>
    <t>1880</t>
  </si>
  <si>
    <t>02-15-430-001-0000</t>
  </si>
  <si>
    <t>17 N BROCKWAY PALATINE</t>
  </si>
  <si>
    <t>02-15-430-006-0000</t>
  </si>
  <si>
    <t>35 W SLADE PALATINE</t>
  </si>
  <si>
    <t>1935</t>
  </si>
  <si>
    <t>02-15-430-020-0000</t>
  </si>
  <si>
    <t>47 W SLADE PALATINE</t>
  </si>
  <si>
    <t>1895</t>
  </si>
  <si>
    <t>02-15-432-024-0000</t>
  </si>
  <si>
    <t>300 W COLFAX PALATINE</t>
  </si>
  <si>
    <t>02-15-433-002-0000</t>
  </si>
  <si>
    <t>320 W COLFAX PALATINE</t>
  </si>
  <si>
    <t>02-15-433-015-0000</t>
  </si>
  <si>
    <t>340 N ERIC PALATINE</t>
  </si>
  <si>
    <t>02-16-102-001-0000</t>
  </si>
  <si>
    <t>1225 W NORTHWEST PALATINE</t>
  </si>
  <si>
    <t>02-16-205-011-0000</t>
  </si>
  <si>
    <t>02-16-205-002-0000 02-16-205-003-0000 02-16-205-011-0000 02-16-205-012-0000 02-16-205-013-0000</t>
  </si>
  <si>
    <t>766 N QUENTIN PALATINE</t>
  </si>
  <si>
    <t>5-90 5-90 5-92 5-90 5-90</t>
  </si>
  <si>
    <t>02-17-110-028-0000</t>
  </si>
  <si>
    <t>324  WINDSOR INVERNESS</t>
  </si>
  <si>
    <t>29059</t>
  </si>
  <si>
    <t>02-19-119-049-0000</t>
  </si>
  <si>
    <t>02-19-119-049-0000 02-19-119-051-0000</t>
  </si>
  <si>
    <t>4690  OLMSTEAD HOFFMAN ESTATES</t>
  </si>
  <si>
    <t>29082</t>
  </si>
  <si>
    <t>02-19-119-056-0000</t>
  </si>
  <si>
    <t>1351 W PALATINE HOFFMAN ESTATES</t>
  </si>
  <si>
    <t>02-19-119-057-0000</t>
  </si>
  <si>
    <t>1407 W PALATINE HOFFMAN ESTATES</t>
  </si>
  <si>
    <t>02-19-119-058-0000</t>
  </si>
  <si>
    <t>1375 W PALATINE PALATINE</t>
  </si>
  <si>
    <t>02-22-203-006-0000</t>
  </si>
  <si>
    <t>02-22-203-006-0000 02-22-203-013-0000 02-22-203-015-0000 02-22-206-013-0000</t>
  </si>
  <si>
    <t>20 S BOTHWELL PALATINE</t>
  </si>
  <si>
    <t>5-97 5-97 5-90 5-90</t>
  </si>
  <si>
    <t>02-22-204-008-0000</t>
  </si>
  <si>
    <t>24 S BOTHWELL PALATINE</t>
  </si>
  <si>
    <t>1904</t>
  </si>
  <si>
    <t>02-22-205-005-0000</t>
  </si>
  <si>
    <t>19 S BOTHWELL PALATINE</t>
  </si>
  <si>
    <t>1867</t>
  </si>
  <si>
    <t>02-23-100-002-0000</t>
  </si>
  <si>
    <t>02-23-100-001-0000 02-23-100-002-0000</t>
  </si>
  <si>
    <t>7 E PALATINE PALATINE</t>
  </si>
  <si>
    <t>02-23-100-047-0000</t>
  </si>
  <si>
    <t>02-23-100-008-0000 02-23-100-010-0000 02-23-100-047-0000</t>
  </si>
  <si>
    <t>45 S PLUM GROVE PALATINE</t>
  </si>
  <si>
    <t>5-90 5-90 5-30</t>
  </si>
  <si>
    <t>02-23-101-003-0000</t>
  </si>
  <si>
    <t>02-23-101-003-0000 02-23-101-055-0000</t>
  </si>
  <si>
    <t>119 E PALATINE PALATINE</t>
  </si>
  <si>
    <t>5-92 5-17</t>
  </si>
  <si>
    <t>02-23-105-021-0000</t>
  </si>
  <si>
    <t>130 S NORTHWEST PALATINE</t>
  </si>
  <si>
    <t>02-23-105-017-0000</t>
  </si>
  <si>
    <t>132 S NORTHWEST PALATINE</t>
  </si>
  <si>
    <t>02-23-200-023-0000</t>
  </si>
  <si>
    <t>10 S LINDEN PALATINE</t>
  </si>
  <si>
    <t>02-23-206-008-0000</t>
  </si>
  <si>
    <t>02-23-206-008-0000 02-23-206-009-0000 02-23-206-010-0000</t>
  </si>
  <si>
    <t>135 S NORTHWEST PALATINE</t>
  </si>
  <si>
    <t>5-22 5-22 5-22</t>
  </si>
  <si>
    <t>02-23-212-001-0000</t>
  </si>
  <si>
    <t>416 E NORTHWEST PALATINE</t>
  </si>
  <si>
    <t>02-23-213-014-0000</t>
  </si>
  <si>
    <t>448 E NORTHWEST PALATINE</t>
  </si>
  <si>
    <t>02-23-215-028-0000</t>
  </si>
  <si>
    <t>640 E NORTHWEST PALATINE</t>
  </si>
  <si>
    <t>02-23-218-002-0000</t>
  </si>
  <si>
    <t>02-23-218-002-0000 02-23-218-003-0000</t>
  </si>
  <si>
    <t>646 E NORTHWEST PALATINE</t>
  </si>
  <si>
    <t>02-23-218-018-0000</t>
  </si>
  <si>
    <t>666 E NORTHWEST PALATINE</t>
  </si>
  <si>
    <t>02-23-313-042-0000</t>
  </si>
  <si>
    <t>533  VERMONT PALATINE</t>
  </si>
  <si>
    <t>02-23-401-014-0000</t>
  </si>
  <si>
    <t>945 S ROHLWING ROLLING MEADOWS</t>
  </si>
  <si>
    <t>02-23-401-062-0000</t>
  </si>
  <si>
    <t>02-23-401-062-0000 02-23-401-063-0000</t>
  </si>
  <si>
    <t>889 S ROHLWING ROLLING MEADOWS</t>
  </si>
  <si>
    <t>02-23-402-030-0000</t>
  </si>
  <si>
    <t>1280  HICKS ROLLING MEADOWS</t>
  </si>
  <si>
    <t>02-23-402-033-0000</t>
  </si>
  <si>
    <t>4000  INDUSTRIAL ROLLING MEADOWS</t>
  </si>
  <si>
    <t>02-24-101-021-0000</t>
  </si>
  <si>
    <t>929 E PALATINE PALATINE</t>
  </si>
  <si>
    <t>02-24-106-006-0000</t>
  </si>
  <si>
    <t>800 E NORTHWEST PALATINE</t>
  </si>
  <si>
    <t>02-24-106-013-0000</t>
  </si>
  <si>
    <t>360  CREEKSIDE PALATINE</t>
  </si>
  <si>
    <t>02-24-106-023-0000</t>
  </si>
  <si>
    <t>415  CREEKSIDE PALATINE</t>
  </si>
  <si>
    <t>02-24-309-012-0000</t>
  </si>
  <si>
    <t>02-24-309-012-0000 02-24-309-013-0000</t>
  </si>
  <si>
    <t>1116 E NORTHWEST PALATINE</t>
  </si>
  <si>
    <t>02-24-400-015-0000</t>
  </si>
  <si>
    <t>615  CONSUMERS PALATINE</t>
  </si>
  <si>
    <t>02-24-400-017-0000</t>
  </si>
  <si>
    <t>577  CONSUMERS PALATINE</t>
  </si>
  <si>
    <t>02-24-400-019-0000</t>
  </si>
  <si>
    <t>02-24-400-016-0000 02-24-400-019-0000</t>
  </si>
  <si>
    <t>519  CONSUMERS PALATINE</t>
  </si>
  <si>
    <t>02-25-100-033-0000</t>
  </si>
  <si>
    <t>3030  SALT CREEK ARLINGTON HEIGHTS</t>
  </si>
  <si>
    <t>02-25-100-036-0000</t>
  </si>
  <si>
    <t>02-25-100-036-0000 02-26-201-030-0000</t>
  </si>
  <si>
    <t>3400 W EUCLID ARLINGTON HEIGHTS</t>
  </si>
  <si>
    <t>7-97A 7-97A</t>
  </si>
  <si>
    <t>02-25-100-041-0000</t>
  </si>
  <si>
    <t>2900 W EUCLID ARLINGTON HEIGHTS</t>
  </si>
  <si>
    <t>02-25-203-026-0000</t>
  </si>
  <si>
    <t>1804 E NORTHWEST PALATINE</t>
  </si>
  <si>
    <t>02-26-107-002-0000</t>
  </si>
  <si>
    <t>4321  WILMETTE PALATINE</t>
  </si>
  <si>
    <t>02-26-109-035-0000</t>
  </si>
  <si>
    <t>02-26-200-022-0000</t>
  </si>
  <si>
    <t>1400  HICKS ROLLING MEADOWS</t>
  </si>
  <si>
    <t>02-26-200-057-0000</t>
  </si>
  <si>
    <t>02-26-200-057-0000 02-26-200-058-0000</t>
  </si>
  <si>
    <t>1600  HICKS ROLLING MEADOWS</t>
  </si>
  <si>
    <t>02-26-300-012-0000</t>
  </si>
  <si>
    <t>2100 S PLUM GROVE ROLLING MEADOWS</t>
  </si>
  <si>
    <t>02-26-300-013-0000</t>
  </si>
  <si>
    <t>2110 S PLUM GROVE ROLLING MEADOWS</t>
  </si>
  <si>
    <t>02-26-305-009-0000</t>
  </si>
  <si>
    <t>02-26-305-009-0000 02-26-413-005-0000</t>
  </si>
  <si>
    <t>4215  KIRCHOFF ROLLING MEADOWS</t>
  </si>
  <si>
    <t>02-27-205-008-0000</t>
  </si>
  <si>
    <t>5190  EUCLID ROLLING MEADOWS</t>
  </si>
  <si>
    <t>02-27-207-012-0000</t>
  </si>
  <si>
    <t>02-27-207-012-0000 02-27-207-014-0000</t>
  </si>
  <si>
    <t>1951  PLUM GROVE ROLLING MEADOWS</t>
  </si>
  <si>
    <t>02-27-300-011-0000</t>
  </si>
  <si>
    <t>825 W EUCLID PALATINE</t>
  </si>
  <si>
    <t>02-27-301-007-0000</t>
  </si>
  <si>
    <t>02-27-301-007-0000 02-27-301-008-0000 02-27-301-009-0000</t>
  </si>
  <si>
    <t>720 W EUCLID PALATINE</t>
  </si>
  <si>
    <t>5-31 5-17 5-28</t>
  </si>
  <si>
    <t>02-27-402-005-0000</t>
  </si>
  <si>
    <t>4949 W EUCLID ROLLING MEADOWS</t>
  </si>
  <si>
    <t>02-27-407-030-0000</t>
  </si>
  <si>
    <t>2401  PLUM GROVE ROLLING MEADOWS</t>
  </si>
  <si>
    <t>02-27-408-156-0000</t>
  </si>
  <si>
    <t>02-27-407-026-0000 02-27-407-027-0000 02-27-408-156-0000 02-27-408-157-0000</t>
  </si>
  <si>
    <t>4801  EMERSON PALATINE</t>
  </si>
  <si>
    <t>02-28-300-027-0000</t>
  </si>
  <si>
    <t>02-28-300-027-0000 02-28-300-032-0000</t>
  </si>
  <si>
    <t>1415 S ROSELLE PALATINE</t>
  </si>
  <si>
    <t>02-30-100-013-0000</t>
  </si>
  <si>
    <t>1600 W ALGONQUIN HOFFMAN ESTATES</t>
  </si>
  <si>
    <t>29093</t>
  </si>
  <si>
    <t>02-30-100-016-0000</t>
  </si>
  <si>
    <t>1550 W ALGONQUIN HOFFMAN ESTATES</t>
  </si>
  <si>
    <t>02-30-100-017-0000</t>
  </si>
  <si>
    <t>02-30-100-017-0000 02-30-100-018-0000</t>
  </si>
  <si>
    <t>02-33-100-025-0000</t>
  </si>
  <si>
    <t>1570 W ALGONQUIN PALATINE</t>
  </si>
  <si>
    <t>02-33-401-029-0000</t>
  </si>
  <si>
    <t>2400  PALMER SCHAUMBURG</t>
  </si>
  <si>
    <t>02-34-102-065-0000</t>
  </si>
  <si>
    <t>2601  QUENTIN PALATINE</t>
  </si>
  <si>
    <t>29045</t>
  </si>
  <si>
    <t>02-34-102-067-0000</t>
  </si>
  <si>
    <t>650 E ALGONQUIN SCHAUMBURG</t>
  </si>
  <si>
    <t>02-34-300-074-0000</t>
  </si>
  <si>
    <t>2401  PALMER SCHAUMBURG</t>
  </si>
  <si>
    <t>02-34-303-004-0000</t>
  </si>
  <si>
    <t>1101 E ALGONQUIN SCHAUMBURG</t>
  </si>
  <si>
    <t>29176</t>
  </si>
  <si>
    <t>02-34-401-002-0000</t>
  </si>
  <si>
    <t>1303 E ALGONQUIN SCHAUMBURG</t>
  </si>
  <si>
    <t>02-35-200-025-0000</t>
  </si>
  <si>
    <t>02-26-414-004-0000 02-35-200-025-0000 02-35-200-040-0000</t>
  </si>
  <si>
    <t>3901  KIRCHOFF ROLLING MEADOWS</t>
  </si>
  <si>
    <t>5-90 5-28 5-28</t>
  </si>
  <si>
    <t>02-35-200-039-0000</t>
  </si>
  <si>
    <t>3701  KIRCHOFF ROLLING MEADOWS</t>
  </si>
  <si>
    <t>02-35-305-049-0000</t>
  </si>
  <si>
    <t>1412 E ALGONQUIN PALATINE</t>
  </si>
  <si>
    <t>02-35-306-009-0000</t>
  </si>
  <si>
    <t>1602  ALGONQUIN PALATINE</t>
  </si>
  <si>
    <t>29003</t>
  </si>
  <si>
    <t>02-36-100-007-0000</t>
  </si>
  <si>
    <t>3300  KIRCHOFF ROLLING MEADOWS</t>
  </si>
  <si>
    <t>02-36-100-009-0000</t>
  </si>
  <si>
    <t>3200  KIRCHOFF ROLLING MEADOWS</t>
  </si>
  <si>
    <t>02-36-105-037-0000</t>
  </si>
  <si>
    <t>3007 W KIRCHOFF ROLLING MEADOWS</t>
  </si>
  <si>
    <t>02-36-105-044-0000</t>
  </si>
  <si>
    <t>3315  KIRCHOFF ROLLING MEADOWS</t>
  </si>
  <si>
    <t>02-01-400-105-0000</t>
  </si>
  <si>
    <t>1450 E DUNDEE PALATINE</t>
  </si>
  <si>
    <t>Motel 6</t>
  </si>
  <si>
    <t>02-01-401-008-0000</t>
  </si>
  <si>
    <t>1500 E DUNDEE PALATINE</t>
  </si>
  <si>
    <t xml:space="preserve">Vacant </t>
  </si>
  <si>
    <t>02-01-401-020-0000</t>
  </si>
  <si>
    <t>3700  WILKE ARLINGTON HEIGHTS</t>
  </si>
  <si>
    <t>Comfort Inn &amp; Suites </t>
  </si>
  <si>
    <t>02-12-402-016-0000</t>
  </si>
  <si>
    <t>1200 N FRONTAGE PALATINE</t>
  </si>
  <si>
    <t>Spark by Hilton</t>
  </si>
  <si>
    <t>02-23-214-019-0000</t>
  </si>
  <si>
    <t>536 E NORTHWEST PALATINE</t>
  </si>
  <si>
    <t>Bel Air Motel</t>
  </si>
  <si>
    <t>02-23-215-010-0000</t>
  </si>
  <si>
    <t>02-23-215-010-0000 02-23-215-011-0000</t>
  </si>
  <si>
    <t>600 E NORTHWEST PALATINE</t>
  </si>
  <si>
    <t>Haven Motel</t>
  </si>
  <si>
    <t>02-26-200-064-0000</t>
  </si>
  <si>
    <t>1800  WINNETKA ROLLING MEADOWS</t>
  </si>
  <si>
    <t>02-02-101-005-0000</t>
  </si>
  <si>
    <t>02-02-101-005-0000 02-02-101-013-0000 02-02-101-014-0000 02-02-101-019-0000 02-02-101-020-0000 02-02-101-021-0000</t>
  </si>
  <si>
    <t>2260  RAND PALATINE</t>
  </si>
  <si>
    <t>5-93 5-80 5-80 5-93 5-80 5-80</t>
  </si>
  <si>
    <t>02-02-104-003-0000</t>
  </si>
  <si>
    <t>02-02-104-003-0000 02-02-104-004-0000 02-02-301-006-0000</t>
  </si>
  <si>
    <t>2015 N HICKS PALATINE</t>
  </si>
  <si>
    <t>02-02-204-008-0000</t>
  </si>
  <si>
    <t>2120  RAND PALATINE</t>
  </si>
  <si>
    <t>5-87</t>
  </si>
  <si>
    <t>02-08-201-003-0000</t>
  </si>
  <si>
    <t>1935 W DUNDEE PALATINE</t>
  </si>
  <si>
    <t>02-15-102-029-0000</t>
  </si>
  <si>
    <t>600 W COLFAX PALATINE</t>
  </si>
  <si>
    <t>02-15-102-038-0000</t>
  </si>
  <si>
    <t>02-15-102-038-0000 02-15-102-043-0000</t>
  </si>
  <si>
    <t>565 W COLFAX PALATINE</t>
  </si>
  <si>
    <t>02-15-102-042-0000</t>
  </si>
  <si>
    <t>605 W COLFAX PALATINE</t>
  </si>
  <si>
    <t>02-15-102-066-0000</t>
  </si>
  <si>
    <t>623 W COLFAX PALATINE</t>
  </si>
  <si>
    <t>1905</t>
  </si>
  <si>
    <t>02-15-102-071-0000</t>
  </si>
  <si>
    <t>02-15-102-071-0000 02-15-102-072-0000</t>
  </si>
  <si>
    <t>570 W COLFAX PALATINE</t>
  </si>
  <si>
    <t>02-15-102-075-0000</t>
  </si>
  <si>
    <t>02-15-102-075-0000 02-15-102-076-0000</t>
  </si>
  <si>
    <t>544 W COLFAX PALATINE</t>
  </si>
  <si>
    <t>02-15-102-088-0000</t>
  </si>
  <si>
    <t>401 W COLFAX PALATINE</t>
  </si>
  <si>
    <t>02-15-102-091-0000</t>
  </si>
  <si>
    <t>415 W COLFAX PALATINE</t>
  </si>
  <si>
    <t>02-15-102-099-0000</t>
  </si>
  <si>
    <t>505 W COLFAX PALATINE</t>
  </si>
  <si>
    <t>02-15-102-120-0000</t>
  </si>
  <si>
    <t>02-15-102-120-0000 02-15-102-121-0000</t>
  </si>
  <si>
    <t>560 W COLFAX PALATINE</t>
  </si>
  <si>
    <t>02-15-102-122-0000</t>
  </si>
  <si>
    <t>02-15-102-122-0000 02-15-102-123-0000</t>
  </si>
  <si>
    <t>420  WANDA PALATINE</t>
  </si>
  <si>
    <t>02-15-102-124-0000</t>
  </si>
  <si>
    <t>624 W COLFAX PALATINE</t>
  </si>
  <si>
    <t>02-15-102-207-0000</t>
  </si>
  <si>
    <t>530 W COLFAX PALATINE</t>
  </si>
  <si>
    <t>02-15-301-002-0000</t>
  </si>
  <si>
    <t>550 W WOOD PALATINE</t>
  </si>
  <si>
    <t>02-15-301-015-0000</t>
  </si>
  <si>
    <t>212  WOODWORK PALATINE</t>
  </si>
  <si>
    <t>02-15-301-018-0000</t>
  </si>
  <si>
    <t>246  WOODWORK PALATINE</t>
  </si>
  <si>
    <t>02-15-301-020-0000</t>
  </si>
  <si>
    <t>02-15-301-019-0000 02-15-301-020-0000 02-15-301-021-0000</t>
  </si>
  <si>
    <t>310  WOODWORK PALATINE</t>
  </si>
  <si>
    <t>02-15-301-024-0000</t>
  </si>
  <si>
    <t>02-15-301-024-0000 02-15-301-025-0000</t>
  </si>
  <si>
    <t>247  WOODWORK PALATINE</t>
  </si>
  <si>
    <t>02-15-301-027-0000</t>
  </si>
  <si>
    <t>02-15-301-006-0000 02-15-301-026-0000 02-15-301-027-0000 02-15-301-028-0000</t>
  </si>
  <si>
    <t>500 W WOOD PALATINE</t>
  </si>
  <si>
    <t>02-15-301-031-0000</t>
  </si>
  <si>
    <t>02-15-301-031-0000 02-15-301-032-0000</t>
  </si>
  <si>
    <t>317  WOODWORK PALATINE</t>
  </si>
  <si>
    <t>02-15-301-033-0000</t>
  </si>
  <si>
    <t>322  WOODWORK PALATINE</t>
  </si>
  <si>
    <t>02-15-400-030-0000</t>
  </si>
  <si>
    <t>02-15-102-068-0000 02-15-400-030-0000</t>
  </si>
  <si>
    <t>353 W COLFAX PALATINE</t>
  </si>
  <si>
    <t>02-15-400-033-0000</t>
  </si>
  <si>
    <t>319 W COLFAX PALATINE</t>
  </si>
  <si>
    <t>02-15-400-034-0000</t>
  </si>
  <si>
    <t>317 W COLFAX PALATINE</t>
  </si>
  <si>
    <t>02-15-432-017-0000</t>
  </si>
  <si>
    <t>310 W COLFAX PALATINE</t>
  </si>
  <si>
    <t>02-15-432-019-0000</t>
  </si>
  <si>
    <t>305  ERIC PALATINE</t>
  </si>
  <si>
    <t>02-15-432-020-0000</t>
  </si>
  <si>
    <t>303  ERIC PALATINE</t>
  </si>
  <si>
    <t>02-15-432-021-0000</t>
  </si>
  <si>
    <t>345  ERIC PALATINE</t>
  </si>
  <si>
    <t>02-15-432-022-0000</t>
  </si>
  <si>
    <t>325  ERIC PALATINE</t>
  </si>
  <si>
    <t>02-15-432-023-0000</t>
  </si>
  <si>
    <t>245  ERIC PALATINE</t>
  </si>
  <si>
    <t>02-15-433-005-0000</t>
  </si>
  <si>
    <t>262  ERIC PALATINE</t>
  </si>
  <si>
    <t>02-15-433-016-0000</t>
  </si>
  <si>
    <t>350  ERIC PALATINE</t>
  </si>
  <si>
    <t>02-15-433-017-0000</t>
  </si>
  <si>
    <t>330  ERIC PALATINE</t>
  </si>
  <si>
    <t>02-15-433-018-0000</t>
  </si>
  <si>
    <t>342 W COLFAX PALATINE</t>
  </si>
  <si>
    <t>02-16-200-011-0000</t>
  </si>
  <si>
    <t>02-16-200-009-0000 02-16-200-010-0000 02-16-200-011-0000 02-16-200-012-0000</t>
  </si>
  <si>
    <t>1207 W COLFAX PALATINE</t>
  </si>
  <si>
    <t>5-80 5-81 5-93 5-93</t>
  </si>
  <si>
    <t>02-23-114-014-0000</t>
  </si>
  <si>
    <t>02-23-114-014-0000 02-23-114-042-0000</t>
  </si>
  <si>
    <t>215 E DANIELS PALATINE</t>
  </si>
  <si>
    <t>02-23-114-025-0000</t>
  </si>
  <si>
    <t>292 E HELLEN PALATINE</t>
  </si>
  <si>
    <t>02-23-114-027-0000</t>
  </si>
  <si>
    <t>240 E HELLEN PALATINE</t>
  </si>
  <si>
    <t>02-23-114-029-1001</t>
  </si>
  <si>
    <t>208 E HELLEN PALATINE</t>
  </si>
  <si>
    <t>02-23-114-029-1002</t>
  </si>
  <si>
    <t>210 E HELLEN PALATINE</t>
  </si>
  <si>
    <t>02-23-114-029-1003</t>
  </si>
  <si>
    <t>212 E HELLEN PALATINE</t>
  </si>
  <si>
    <t>02-23-114-029-1004</t>
  </si>
  <si>
    <t>214 E HELLEN PALATINE</t>
  </si>
  <si>
    <t>02-23-114-032-0000</t>
  </si>
  <si>
    <t>300 S HICKS PALATINE</t>
  </si>
  <si>
    <t>02-23-114-040-1001</t>
  </si>
  <si>
    <t>255 E HELLEN PALATINE</t>
  </si>
  <si>
    <t>02-23-114-040-1002</t>
  </si>
  <si>
    <t>257 E HELLEN PALATINE</t>
  </si>
  <si>
    <t>02-23-114-040-1003</t>
  </si>
  <si>
    <t>261 E HELLEN PALATINE</t>
  </si>
  <si>
    <t>02-23-114-040-1004</t>
  </si>
  <si>
    <t>263 E HELLEN PALATINE</t>
  </si>
  <si>
    <t>02-23-114-040-1005</t>
  </si>
  <si>
    <t>267 E HELLEN PALATINE</t>
  </si>
  <si>
    <t>02-23-114-040-1006</t>
  </si>
  <si>
    <t>269 E HELLEN PALATINE</t>
  </si>
  <si>
    <t>02-23-114-041-1001</t>
  </si>
  <si>
    <t>271 E HELLEN PALATINE</t>
  </si>
  <si>
    <t>02-23-114-041-1002</t>
  </si>
  <si>
    <t>273 E HELLEN PALATINE</t>
  </si>
  <si>
    <t>02-23-114-041-1003</t>
  </si>
  <si>
    <t>277 E HELLEN PALATINE</t>
  </si>
  <si>
    <t>02-23-114-041-1004</t>
  </si>
  <si>
    <t>279 E HELLEN PALATINE</t>
  </si>
  <si>
    <t>02-23-114-041-1005</t>
  </si>
  <si>
    <t>283 E HELLEN PALATINE</t>
  </si>
  <si>
    <t>02-23-114-041-1006</t>
  </si>
  <si>
    <t>285 E HELLEN PALATINE</t>
  </si>
  <si>
    <t>02-23-114-043-0000</t>
  </si>
  <si>
    <t>306 E HELLEN PALATINE</t>
  </si>
  <si>
    <t>02-23-115-001-0000</t>
  </si>
  <si>
    <t>150  SELLSTROM PALATINE</t>
  </si>
  <si>
    <t>02-23-115-002-0000</t>
  </si>
  <si>
    <t>300 E DANIELS PALATINE</t>
  </si>
  <si>
    <t>02-23-213-015-0000</t>
  </si>
  <si>
    <t>02-23-213-013-0000 02-23-213-015-0000</t>
  </si>
  <si>
    <t>500 E NORTHWEST PALATINE</t>
  </si>
  <si>
    <t>5-90 5-93</t>
  </si>
  <si>
    <t>02-23-220-005-0000</t>
  </si>
  <si>
    <t>301 S HICKS PALATINE</t>
  </si>
  <si>
    <t>02-23-220-006-0000</t>
  </si>
  <si>
    <t>02-23-220-003-0000 02-23-220-006-0000</t>
  </si>
  <si>
    <t>315 S HICKS PALATINE</t>
  </si>
  <si>
    <t>02-23-308-004-0000</t>
  </si>
  <si>
    <t>02-23-308-004-0000 02-23-308-028-0000</t>
  </si>
  <si>
    <t>500 S VERMONT PALATINE</t>
  </si>
  <si>
    <t>02-23-308-005-0000</t>
  </si>
  <si>
    <t>522  VERMONT PALATINE</t>
  </si>
  <si>
    <t>02-23-308-013-0000</t>
  </si>
  <si>
    <t>734  VERMONT PALATINE</t>
  </si>
  <si>
    <t>02-23-308-015-0000</t>
  </si>
  <si>
    <t>702 S VERMONT PALATINE</t>
  </si>
  <si>
    <t>02-23-308-016-0000</t>
  </si>
  <si>
    <t>706  VERMONT PALATINE</t>
  </si>
  <si>
    <t>02-23-308-017-0000</t>
  </si>
  <si>
    <t>720  VERMONT PALATINE</t>
  </si>
  <si>
    <t>02-23-308-019-0000</t>
  </si>
  <si>
    <t>02-23-308-019-0000 02-23-308-020-0000</t>
  </si>
  <si>
    <t>640  VERMONT PALATINE</t>
  </si>
  <si>
    <t>02-23-308-023-0000</t>
  </si>
  <si>
    <t>560  VERMONT PALATINE</t>
  </si>
  <si>
    <t>02-23-308-024-0000</t>
  </si>
  <si>
    <t>600  VERMONT PALATINE</t>
  </si>
  <si>
    <t>02-23-308-025-0000</t>
  </si>
  <si>
    <t>538  VERMONT PALATINE</t>
  </si>
  <si>
    <t>02-23-308-027-0000</t>
  </si>
  <si>
    <t>444  VERMONT PALATINE</t>
  </si>
  <si>
    <t>02-23-308-030-0000</t>
  </si>
  <si>
    <t>02-23-308-029-0000 02-23-308-030-0000</t>
  </si>
  <si>
    <t>540  VERMONT PALATINE</t>
  </si>
  <si>
    <t>02-23-308-033-0000</t>
  </si>
  <si>
    <t>02-23-308-033-0000 02-23-308-034-0000</t>
  </si>
  <si>
    <t>428  VERMONT PALATINE</t>
  </si>
  <si>
    <t>02-23-308-035-0000</t>
  </si>
  <si>
    <t>02-23-308-035-0000 02-23-308-036-0000</t>
  </si>
  <si>
    <t>410  VERMONT PALATINE</t>
  </si>
  <si>
    <t>02-23-313-002-0000</t>
  </si>
  <si>
    <t>02-23-313-002-0000 02-23-313-003-0000 02-23-313-004-0000 02-23-313-020-0000</t>
  </si>
  <si>
    <t>750 S HICKS PALATINE</t>
  </si>
  <si>
    <t>02-23-313-005-0000</t>
  </si>
  <si>
    <t>02-23-313-005-0000 02-23-313-006-0000</t>
  </si>
  <si>
    <t>740 S HICKS PALATINE</t>
  </si>
  <si>
    <t>02-23-313-010-0000</t>
  </si>
  <si>
    <t>500 S HICKS PALATINE</t>
  </si>
  <si>
    <t>02-23-313-013-0000</t>
  </si>
  <si>
    <t>433  VERMONT PALATINE</t>
  </si>
  <si>
    <t>02-23-313-023-0000</t>
  </si>
  <si>
    <t>560 S HICKS PALATINE</t>
  </si>
  <si>
    <t>02-23-313-025-0000</t>
  </si>
  <si>
    <t>641  VERMONT PALATINE</t>
  </si>
  <si>
    <t>02-23-313-026-0000</t>
  </si>
  <si>
    <t>707  VERMONT PALATINE</t>
  </si>
  <si>
    <t>02-23-313-027-0000</t>
  </si>
  <si>
    <t>601  VERMONT PALATINE</t>
  </si>
  <si>
    <t>02-23-313-028-0000</t>
  </si>
  <si>
    <t>619  VERMONT PALATINE</t>
  </si>
  <si>
    <t>02-23-313-029-0000</t>
  </si>
  <si>
    <t>250 E ILLINOIS PALATINE</t>
  </si>
  <si>
    <t>02-23-313-031-0000</t>
  </si>
  <si>
    <t>02-23-313-031-0000 02-23-313-035-0000</t>
  </si>
  <si>
    <t>509  VERMONT PALATINE</t>
  </si>
  <si>
    <t>02-23-313-033-0000</t>
  </si>
  <si>
    <t>541  VERMONT PALATINE</t>
  </si>
  <si>
    <t>02-23-313-034-0000</t>
  </si>
  <si>
    <t>555  VERMONT PALATINE</t>
  </si>
  <si>
    <t>02-23-313-036-0000</t>
  </si>
  <si>
    <t>453  VERMONT PALATINE</t>
  </si>
  <si>
    <t>02-23-313-037-0000</t>
  </si>
  <si>
    <t>514 S HICKS PALATINE</t>
  </si>
  <si>
    <t>02-23-313-039-0000</t>
  </si>
  <si>
    <t>400 S HICKS PALATINE</t>
  </si>
  <si>
    <t>02-23-313-041-0000</t>
  </si>
  <si>
    <t>525  VERMONT PALATINE</t>
  </si>
  <si>
    <t>02-23-313-043-0000</t>
  </si>
  <si>
    <t>403  VERMONT PALATINE</t>
  </si>
  <si>
    <t>02-23-400-011-0000</t>
  </si>
  <si>
    <t>02-23-400-011-0000 02-23-400-012-0000 02-23-402-015-0000 02-23-402-016-0000 02-23-402-042-0000</t>
  </si>
  <si>
    <t>600  HICKS ROLLING MEADOWS</t>
  </si>
  <si>
    <t>5-93 5-93 5-80 5-80 5-80</t>
  </si>
  <si>
    <t>02-23-401-012-0000</t>
  </si>
  <si>
    <t>02-23-221-005-0000 02-23-221-007-0000 02-23-401-012-0000 02-23-401-055-0000</t>
  </si>
  <si>
    <t>3650  BERDNICK ROLLING MEADOWS</t>
  </si>
  <si>
    <t>5-80 5-80 5-93 5-80</t>
  </si>
  <si>
    <t>02-23-401-013-0000</t>
  </si>
  <si>
    <t>02-23-401-016-0000</t>
  </si>
  <si>
    <t>02-23-400-006-0000 02-23-401-016-0000 02-23-401-024-0000 02-23-401-037-0000</t>
  </si>
  <si>
    <t>900  CARNEGIE ROLLING MEADOWS</t>
  </si>
  <si>
    <t>6-70 6-63 6-63 6-63</t>
  </si>
  <si>
    <t>02-23-401-019-0000</t>
  </si>
  <si>
    <t>1000  CARNEGIE ROLLING MEADOWS</t>
  </si>
  <si>
    <t>02-23-401-020-0000</t>
  </si>
  <si>
    <t>3660  EDISON ROLLING MEADOWS</t>
  </si>
  <si>
    <t>02-23-401-021-0000</t>
  </si>
  <si>
    <t>3640  EDISON ROLLING MEADOWS</t>
  </si>
  <si>
    <t>02-23-401-029-0000</t>
  </si>
  <si>
    <t>02-23-401-029-0000 02-23-401-042-0000 02-23-404-004-0000 02-23-404-005-0000 02-23-404-012-0000</t>
  </si>
  <si>
    <t>1151  ROHLWING ROLLING MEADOWS</t>
  </si>
  <si>
    <t>5-93 5-80 5-93 5-93 5-80</t>
  </si>
  <si>
    <t>02-23-401-036-0000</t>
  </si>
  <si>
    <t>1101  CARNEGIE ROLLING MEADOWS</t>
  </si>
  <si>
    <t>02-23-401-038-0000</t>
  </si>
  <si>
    <t>980  CARNEGIE ROLLING MEADOWS</t>
  </si>
  <si>
    <t>02-23-401-039-0000</t>
  </si>
  <si>
    <t>3620  EDISON ROLLING MEADOWS</t>
  </si>
  <si>
    <t>02-23-401-046-0000</t>
  </si>
  <si>
    <t>02-23-401-046-0000 02-23-401-058-0000 02-23-401-060-0000</t>
  </si>
  <si>
    <t>3655  BLACKHAWK ROLLING MEADOWS</t>
  </si>
  <si>
    <t>02-23-401-048-0000</t>
  </si>
  <si>
    <t>02-23-401-048-0000 02-23-401-057-0000</t>
  </si>
  <si>
    <t>939 S ROHLWING ROLLING MEADOWS</t>
  </si>
  <si>
    <t>02-23-401-050-0000</t>
  </si>
  <si>
    <t>3737  BERDNICK ROLLING MEADOWS</t>
  </si>
  <si>
    <t>02-23-401-051-0000</t>
  </si>
  <si>
    <t>3831  BERDNICK ROLLING MEADOWS</t>
  </si>
  <si>
    <t>02-23-401-052-0000</t>
  </si>
  <si>
    <t>1225  CARNEGIE ROLLING MEADOWS</t>
  </si>
  <si>
    <t>02-23-401-053-0000</t>
  </si>
  <si>
    <t>1125  CARNEGIE ROLLING MEADOWS</t>
  </si>
  <si>
    <t>02-23-401-056-0000</t>
  </si>
  <si>
    <t>3701  BERDNICK ROLLING MEADOWS</t>
  </si>
  <si>
    <t>02-23-401-061-0000</t>
  </si>
  <si>
    <t>02-23-401-059-0000 02-23-401-061-0000</t>
  </si>
  <si>
    <t>3657  BLACKHAWK ROLLING MEADOWS</t>
  </si>
  <si>
    <t>02-23-401-064-0000</t>
  </si>
  <si>
    <t>02-23-221-008-0000 02-23-401-064-0000</t>
  </si>
  <si>
    <t>3848  BERDNICK ROLLING MEADOWS</t>
  </si>
  <si>
    <t>02-23-401-065-8002</t>
  </si>
  <si>
    <t>3851  BERDNICK ROLLING MEADOWS</t>
  </si>
  <si>
    <t>02-23-401-066-1001</t>
  </si>
  <si>
    <t>3750  INDUSTRIAL ROLLING MEADOWS</t>
  </si>
  <si>
    <t>02-23-401-066-1002</t>
  </si>
  <si>
    <t>3750  INDUSTRIAL PALATINE</t>
  </si>
  <si>
    <t>02-23-401-066-1003</t>
  </si>
  <si>
    <t>02-23-401-066-1004</t>
  </si>
  <si>
    <t>02-23-401-066-1005</t>
  </si>
  <si>
    <t>02-23-401-067-0000</t>
  </si>
  <si>
    <t>1051  ROHLWING ROLLING MEADOWS</t>
  </si>
  <si>
    <t>02-23-402-011-0000</t>
  </si>
  <si>
    <t>4050  INDUSTRIAL ROLLING MEADOWS</t>
  </si>
  <si>
    <t>02-23-402-013-0000</t>
  </si>
  <si>
    <t>02-23-402-013-0000 02-23-402-034-0000</t>
  </si>
  <si>
    <t>3960  INDUSTRIAL ROLLING MEADOWS</t>
  </si>
  <si>
    <t>02-23-402-028-0000</t>
  </si>
  <si>
    <t>3940  INDUSTRIAL ROLLING MEADOWS</t>
  </si>
  <si>
    <t>02-23-402-036-1001</t>
  </si>
  <si>
    <t>3890  INDUSTRIAL ROLLING MEADOWS</t>
  </si>
  <si>
    <t>02-23-402-036-1002</t>
  </si>
  <si>
    <t>02-23-402-036-1003</t>
  </si>
  <si>
    <t>3880  INDUSTRIAL ROLLING MEADOWS</t>
  </si>
  <si>
    <t>02-23-402-036-1004</t>
  </si>
  <si>
    <t>3876  INDUSTRIAL ROLLING MEADOWS</t>
  </si>
  <si>
    <t>02-23-402-037-1001</t>
  </si>
  <si>
    <t>3802  INDUSTRIAL ROLLING MEADOWS</t>
  </si>
  <si>
    <t>02-23-402-037-1002</t>
  </si>
  <si>
    <t>02-23-402-037-1003</t>
  </si>
  <si>
    <t>3860  INDUSTRIAL ROLLING MEADOWS</t>
  </si>
  <si>
    <t>02-23-402-037-1004</t>
  </si>
  <si>
    <t>02-23-402-038-1001</t>
  </si>
  <si>
    <t>3870  INDUSTRIAL ROLLING MEADOWS</t>
  </si>
  <si>
    <t>02-23-402-038-1002</t>
  </si>
  <si>
    <t>02-23-402-038-1003</t>
  </si>
  <si>
    <t>02-23-402-038-1004</t>
  </si>
  <si>
    <t>02-23-402-039-1001</t>
  </si>
  <si>
    <t>3840  INDUSTRIAL ROLLING MEADOWS</t>
  </si>
  <si>
    <t>02-23-402-039-1002</t>
  </si>
  <si>
    <t>02-23-402-039-1003</t>
  </si>
  <si>
    <t>02-23-402-039-1004</t>
  </si>
  <si>
    <t>02-23-402-040-1001</t>
  </si>
  <si>
    <t>3810  INDUSTRIAL ROLLING MEADOWS</t>
  </si>
  <si>
    <t>02-23-402-040-1002</t>
  </si>
  <si>
    <t>02-23-402-040-1003</t>
  </si>
  <si>
    <t>02-23-402-040-1004</t>
  </si>
  <si>
    <t>3820  INDUSTRIAL ROLLING MEADOWS</t>
  </si>
  <si>
    <t>02-23-402-040-1005</t>
  </si>
  <si>
    <t>02-23-402-043-0000</t>
  </si>
  <si>
    <t>02-23-402-043-0000 02-23-402-045-0000</t>
  </si>
  <si>
    <t>1100  HICKS PALATINE</t>
  </si>
  <si>
    <t>02-23-403-002-0000</t>
  </si>
  <si>
    <t>3650  INDUSTRIAL ROLLING MEADOWS</t>
  </si>
  <si>
    <t>02-23-404-001-0000</t>
  </si>
  <si>
    <t>3611  EDISON ROLLING MEADOWS</t>
  </si>
  <si>
    <t>02-23-404-010-0000</t>
  </si>
  <si>
    <t>3605  EDISON ROLLING MEADOWS</t>
  </si>
  <si>
    <t>02-23-404-011-0000</t>
  </si>
  <si>
    <t>1100  CARNEGIE ROLLING MEADOWS</t>
  </si>
  <si>
    <t>02-24-400-010-0000</t>
  </si>
  <si>
    <t>02-24-400-010-0000 02-24-405-007-0000</t>
  </si>
  <si>
    <t>1400 E NORTHWEST PALATINE</t>
  </si>
  <si>
    <t>02-26-103-010-0000</t>
  </si>
  <si>
    <t>861  VERMONT PALATINE</t>
  </si>
  <si>
    <t>02-26-103-011-0000</t>
  </si>
  <si>
    <t>311 E ILLINOIS PALATINE</t>
  </si>
  <si>
    <t>02-26-200-028-0000</t>
  </si>
  <si>
    <t>4001  INDUSTRIAL ROLLING MEADOWS</t>
  </si>
  <si>
    <t>02-26-200-036-0000</t>
  </si>
  <si>
    <t>02-26-200-036-0000 02-26-200-037-0000 02-26-400-012-0000</t>
  </si>
  <si>
    <t>1800  HICKS ROLLING MEADOWS</t>
  </si>
  <si>
    <t>02-26-200-045-0000</t>
  </si>
  <si>
    <t>3835  INDUSTRIAL ROLLING MEADOWS</t>
  </si>
  <si>
    <t>02-26-200-047-0000</t>
  </si>
  <si>
    <t>3901  INDUSTRIAL ROLLING MEADOWS</t>
  </si>
  <si>
    <t>02-26-200-049-0000</t>
  </si>
  <si>
    <t>1501  ROHLWING ROLLING MEADOWS</t>
  </si>
  <si>
    <t>02-26-200-051-0000</t>
  </si>
  <si>
    <t>1575  ROHLWING ROLLING MEADOWS</t>
  </si>
  <si>
    <t>02-26-200-052-0000</t>
  </si>
  <si>
    <t>02-26-200-052-0000 02-26-200-053-0000</t>
  </si>
  <si>
    <t>1409  ROHLWING ROLLING MEADOWS</t>
  </si>
  <si>
    <t>02-26-200-054-1007</t>
  </si>
  <si>
    <t>3891  INDUSTRIAL ROLLING MEADOWS</t>
  </si>
  <si>
    <t>02-26-200-054-1008</t>
  </si>
  <si>
    <t>3893  INDUSTRIAL ROLLING MEADOWS</t>
  </si>
  <si>
    <t>02-26-200-054-1009</t>
  </si>
  <si>
    <t>02-26-200-054-1010</t>
  </si>
  <si>
    <t>3895  INDUSTRIAL ROLLING MEADOWS</t>
  </si>
  <si>
    <t>02-26-200-054-1011</t>
  </si>
  <si>
    <t>02-26-200-054-1012</t>
  </si>
  <si>
    <t>3885  INDUSTRIAL ROLLING MEADOWS</t>
  </si>
  <si>
    <t>02-26-200-054-1013</t>
  </si>
  <si>
    <t>02-26-200-054-1014</t>
  </si>
  <si>
    <t>3887  INDUSTRIAL ROLLING MEADOWS</t>
  </si>
  <si>
    <t>02-26-200-054-1015</t>
  </si>
  <si>
    <t>02-26-200-054-1016</t>
  </si>
  <si>
    <t>02-26-200-054-1017</t>
  </si>
  <si>
    <t>3889  INDUSTRIAL ROLLING MEADOWS</t>
  </si>
  <si>
    <t>02-26-200-060-0000</t>
  </si>
  <si>
    <t>1801  WINNETKA ROLLING MEADOWS</t>
  </si>
  <si>
    <t>02-26-200-065-0000</t>
  </si>
  <si>
    <t>1500  HICKS ROLLING MEADOWS</t>
  </si>
  <si>
    <t>02-26-200-066-0000</t>
  </si>
  <si>
    <t>3737  INDUSTRIAL PALATINE</t>
  </si>
  <si>
    <t>6-73B</t>
  </si>
  <si>
    <t>02-26-200-068-0000</t>
  </si>
  <si>
    <t>1601  ROHLWING ROLLING MEADOW</t>
  </si>
  <si>
    <t>02-26-200-069-0000</t>
  </si>
  <si>
    <t>02-28-400-077-0000</t>
  </si>
  <si>
    <t>1150 W EUCLID PALATINE</t>
  </si>
  <si>
    <t>02-33-401-015-0000</t>
  </si>
  <si>
    <t>2324  PALMER SCHAUMBURG</t>
  </si>
  <si>
    <t>1979
Eff 2000</t>
  </si>
  <si>
    <t>02-33-401-016-0000</t>
  </si>
  <si>
    <t>2266  PALMER SCHAUMBURG</t>
  </si>
  <si>
    <t>02-33-401-017-0000</t>
  </si>
  <si>
    <t>2246  PALMER SCHAUMBURG</t>
  </si>
  <si>
    <t>02-33-401-030-0000</t>
  </si>
  <si>
    <t>02-33-401-030-0000 02-33-401-031-0000</t>
  </si>
  <si>
    <t>2242  PALMER SCHAUMBURG</t>
  </si>
  <si>
    <t>02-33-401-032-0000</t>
  </si>
  <si>
    <t>601 E ALGONQUIN PALATINE</t>
  </si>
  <si>
    <t>02-33-401-033-0000</t>
  </si>
  <si>
    <t>623 E ALGONQUIN SCHAUMBURG</t>
  </si>
  <si>
    <t>02-34-300-019-0000</t>
  </si>
  <si>
    <t>2222  HAMMOND SCHAUMBURG</t>
  </si>
  <si>
    <t>02-34-300-022-0000</t>
  </si>
  <si>
    <t>2221  HAMMOND SCHAUMBURG</t>
  </si>
  <si>
    <t>02-34-300-029-0000</t>
  </si>
  <si>
    <t>2137  HAMMOND SCHAUMBURG</t>
  </si>
  <si>
    <t>02-34-300-030-0000</t>
  </si>
  <si>
    <t>2133  HAMMOND SCHAUMBURG</t>
  </si>
  <si>
    <t>02-34-300-033-0000</t>
  </si>
  <si>
    <t>2122  PALMER SCHAUMBURG</t>
  </si>
  <si>
    <t>02-34-300-037-0000</t>
  </si>
  <si>
    <t>2207  HAMMOND SCHAUMBURG</t>
  </si>
  <si>
    <t>02-34-300-042-0000</t>
  </si>
  <si>
    <t>2309  HAMMOND SCHAUMBURG</t>
  </si>
  <si>
    <t>02-34-300-043-0000</t>
  </si>
  <si>
    <t>2127  HAMMOND SCHAUMBURG</t>
  </si>
  <si>
    <t>02-34-300-044-0000</t>
  </si>
  <si>
    <t>2125  HAMMOND SCHAUMBURG</t>
  </si>
  <si>
    <t>02-34-300-050-0000</t>
  </si>
  <si>
    <t>2227  HAMMOND SCHAUMBURG</t>
  </si>
  <si>
    <t>02-34-300-053-0000</t>
  </si>
  <si>
    <t>2361  PALMER SCHAUMBURG</t>
  </si>
  <si>
    <t>02-34-300-054-0000</t>
  </si>
  <si>
    <t>2300  HAMMOND SCHAUMBURG</t>
  </si>
  <si>
    <t>02-34-300-055-0000</t>
  </si>
  <si>
    <t>2131  HAMMOND SCHAUMBURG</t>
  </si>
  <si>
    <t>02-34-300-056-0000</t>
  </si>
  <si>
    <t>2328  HAMMOND SCHAUMBURG</t>
  </si>
  <si>
    <t>02-34-300-062-0000</t>
  </si>
  <si>
    <t>2301  HAMMOND SCHAUMBURG</t>
  </si>
  <si>
    <t>02-34-300-063-0000</t>
  </si>
  <si>
    <t>2235  HAMMOND SCHAUMBURG</t>
  </si>
  <si>
    <t>02-34-300-065-0000</t>
  </si>
  <si>
    <t>2365  HAMMOND SCHAUMBURG</t>
  </si>
  <si>
    <t>02-34-300-066-1001</t>
  </si>
  <si>
    <t>2385  HAMMOND SCHAUMBURG</t>
  </si>
  <si>
    <t>02-34-300-066-1002</t>
  </si>
  <si>
    <t>02-34-300-066-1003</t>
  </si>
  <si>
    <t>02-34-300-066-1004</t>
  </si>
  <si>
    <t>02-34-300-066-1005</t>
  </si>
  <si>
    <t>02-34-300-066-1006</t>
  </si>
  <si>
    <t>02-34-300-066-1007</t>
  </si>
  <si>
    <t>02-34-300-066-1008</t>
  </si>
  <si>
    <t>02-34-300-066-1009</t>
  </si>
  <si>
    <t>02-34-300-066-1010</t>
  </si>
  <si>
    <t>02-34-300-066-1011</t>
  </si>
  <si>
    <t>02-34-300-066-1012</t>
  </si>
  <si>
    <t>02-34-300-066-1013</t>
  </si>
  <si>
    <t>02-34-300-066-1014</t>
  </si>
  <si>
    <t>02-34-300-069-0000</t>
  </si>
  <si>
    <t>2233  PALMER SCHAUMBURG</t>
  </si>
  <si>
    <t>02-01-302-009-0000</t>
  </si>
  <si>
    <t>1228 E DUNDEE PALATINE</t>
  </si>
  <si>
    <t>02-02-400-020-0000</t>
  </si>
  <si>
    <t>02-02-400-020-0000 02-02-400-027-0000</t>
  </si>
  <si>
    <t>1641 N HICKS PALATINE</t>
  </si>
  <si>
    <t>02-08-100-039-0000</t>
  </si>
  <si>
    <t>1205 S NORTHWEST BARRINGTON</t>
  </si>
  <si>
    <t>02-12-200-013-0000</t>
  </si>
  <si>
    <t>1393  DUNDEE PALATINE</t>
  </si>
  <si>
    <t>02-12-200-099-0000</t>
  </si>
  <si>
    <t>1245 E DUNDEE PALATINE</t>
  </si>
  <si>
    <t>02-12-212-009-0000</t>
  </si>
  <si>
    <t>1288 N RAND PALATINE</t>
  </si>
  <si>
    <t>02-14-101-024-0000</t>
  </si>
  <si>
    <t>410 N NORTHWEST PALATINE</t>
  </si>
  <si>
    <t>02-14-408-027-0000</t>
  </si>
  <si>
    <t>35 N NORTHWEST PALATINE</t>
  </si>
  <si>
    <t>02-15-100-007-0000</t>
  </si>
  <si>
    <t>799 W NORTHWEST PALATINE</t>
  </si>
  <si>
    <t>02-16-412-013-0000</t>
  </si>
  <si>
    <t>02-16-412-013-0000 02-16-412-014-0000</t>
  </si>
  <si>
    <t>802 W PALATINE PALATINE</t>
  </si>
  <si>
    <t>02-23-200-001-0000</t>
  </si>
  <si>
    <t>02-23-200-001-0000 02-23-200-002-0000 02-23-200-003-0000</t>
  </si>
  <si>
    <t>5 S NORTHWEST PALATINE</t>
  </si>
  <si>
    <t>5-23 5-23 5-23</t>
  </si>
  <si>
    <t>02-23-401-002-0000</t>
  </si>
  <si>
    <t>3600  BERDNICK ROLLING MEADOWS</t>
  </si>
  <si>
    <t>02-23-402-031-0000</t>
  </si>
  <si>
    <t>1300  HICKS ROLLING MEADOWS</t>
  </si>
  <si>
    <t>02-24-106-007-0000</t>
  </si>
  <si>
    <t>850 E NORTHWEST PALATINE</t>
  </si>
  <si>
    <t>02-26-109-028-0000</t>
  </si>
  <si>
    <t>2059  HICKS ROLLING MEADOWS</t>
  </si>
  <si>
    <t>02-26-117-003-0000</t>
  </si>
  <si>
    <t>1950  PLUM GROVE ROLLING MEADOWS</t>
  </si>
  <si>
    <t>02-26-301-024-0000</t>
  </si>
  <si>
    <t>2300 S PLUM GROVE ROLLING MEADOWS</t>
  </si>
  <si>
    <t>02-26-307-017-0000</t>
  </si>
  <si>
    <t>2101  HICKS ROLLING MEADOWS</t>
  </si>
  <si>
    <t>02-33-100-029-0000</t>
  </si>
  <si>
    <t>1800 S ROSELLE PALATINE</t>
  </si>
  <si>
    <t>02-26-420-007-0000</t>
  </si>
  <si>
    <t>02-26-420-007-0000 02-26-420-015-0000</t>
  </si>
  <si>
    <t>4200 W KIRCHOFF ROLLING MEADOWS</t>
  </si>
  <si>
    <t>02-27-200-032-0000</t>
  </si>
  <si>
    <t>800 S PLUM GROVE PALATINE</t>
  </si>
  <si>
    <t>02-35-305-029-0000</t>
  </si>
  <si>
    <t>2501  MEACHAM ROLLING MEADOWS</t>
  </si>
  <si>
    <t>02-36-105-021-0000</t>
  </si>
  <si>
    <t>3005 W KIRCHOFF ROLLING MEADOWS</t>
  </si>
  <si>
    <t>02-25-100-046-0000</t>
  </si>
  <si>
    <t>3401  PAYTON  ARLINGTON HEIGHTS</t>
  </si>
  <si>
    <t>02-22-201-060-0000</t>
  </si>
  <si>
    <t>301 W JOHNSON PALATINE</t>
  </si>
  <si>
    <t>02-15-401-040-0000</t>
  </si>
  <si>
    <t>300 N BROCKWAY PALATINE</t>
  </si>
  <si>
    <t>02-02-400-089-0000</t>
  </si>
  <si>
    <t>1996 N RAND PALATINE</t>
  </si>
  <si>
    <t>02-15-304-041-0000</t>
  </si>
  <si>
    <t>450 W PALATINE PALATINE</t>
  </si>
  <si>
    <t>02-15-304-037-0000</t>
  </si>
  <si>
    <t>02-15-304-037-0000 02-15-304-038-0000 02-15-304-039-0000 02-15-304-040-0000</t>
  </si>
  <si>
    <t>421 N CEDAR PALATINE</t>
  </si>
  <si>
    <t>3-15 3-15 3-15 3-15</t>
  </si>
  <si>
    <t>02-14-400-054-0000</t>
  </si>
  <si>
    <t>411 N HICKS PALATINE</t>
  </si>
  <si>
    <t>02-15-100-013-0000</t>
  </si>
  <si>
    <t>525 N QUENTIN PALATINE</t>
  </si>
  <si>
    <t>02-22-201-025-0000</t>
  </si>
  <si>
    <t>02-22-201-025-0000 02-22-201-046-0000 02-22-201-048-0000</t>
  </si>
  <si>
    <t>230 W JOHNSON PALATINE</t>
  </si>
  <si>
    <t>02-24-106-019-0000</t>
  </si>
  <si>
    <t>920 E NORTHWEST PALATINE</t>
  </si>
  <si>
    <t>02-15-304-042-0000</t>
  </si>
  <si>
    <t>02-15-304-042-0000 02-15-304-043-0000 02-15-304-045-0000 02-15-304-046-0000</t>
  </si>
  <si>
    <t>430 W PALATINE PALATINE</t>
  </si>
  <si>
    <t>3-14 3-14 3-14 3-14</t>
  </si>
  <si>
    <t>02-34-303-003-0000</t>
  </si>
  <si>
    <t>2200  PROGRESS SCHAUMBURG</t>
  </si>
  <si>
    <t>02-14-400-053-0000</t>
  </si>
  <si>
    <t>421 N HICKS PALATINE</t>
  </si>
  <si>
    <t>02-01-307-023-0000</t>
  </si>
  <si>
    <t>02-01-307-023-0000 02-01-307-025-0000</t>
  </si>
  <si>
    <t>1712  ROSE PALATINE</t>
  </si>
  <si>
    <t>02-34-102-066-0000</t>
  </si>
  <si>
    <t>29175</t>
  </si>
  <si>
    <t>02-12-400-039-0000</t>
  </si>
  <si>
    <t>02-12-212-016-0000 02-12-212-017-0000 02-12-212-018-0000 02-12-212-019-0000 02-12-212-020-0000 02-12-212-021-0000 02-12-212-022-0000 02-12-212-023-0000 02-12-212-024-0000 02-12-212-025-0000 02-12-212-026-0000 02-12-212-027-0000 02-12-212-028-0000 02-12-212-029-0000 02-12-400-007-0000 02-12-400-008-0000 02-12-400-009-0000 02-12-400-010-0000 02-12-400-011-0000 02-12-400-012-0000 02-12-400-013-0000 02-12-400-014-0000 02-12-400-015-0000 02-12-400-016-0000 02-12-400-017-0000 02-12-400-018-0000 02-12-400-019-0000 02-12-400-020-0000 02-12-400-021-0000 02-12-400-022-0000 02-12-400-023-0000 02-12-400-024-0000 02-12-400-025-0000 02-12-400-026-0000 02-12-400-027-0000 02-12-400-028-0000 02-12-400-029-0000 02-12-400-030-0000 02-12-400-031-0000 02-12-400-032-0000 02-12-400-033-0000 02-12-400-034-0000 02-12-400-035-0000 02-12-400-036-0000 02-12-400-037-0000 02-12-400-038-0000 02-12-400-039-0000</t>
  </si>
  <si>
    <t>1477  EVERGREEN PALATINE</t>
  </si>
  <si>
    <t>3-15 3-15 3-15 3-15 3-15 3-15 3-15 3-15 3-15 3-15 3-15 3-15 3-15 3-15 3-15 3-15 3-15 3-15 3-15 3-15 3-15 3-15 3-15 3-15 3-15 3-15 3-15 3-15 3-15 3-15 3-15 3-15 3-15 3-15 3-15 3-15 3-15 3-15 3-15 3-15 3-15 3-15 3-15 3-15 3-15 3-15 3-97</t>
  </si>
  <si>
    <t>02-26-301-002-0000</t>
  </si>
  <si>
    <t>02-26-301-002-0000 02-26-301-006-0000 02-26-301-007-0000 02-26-301-025-0000 02-26-301-026-0000</t>
  </si>
  <si>
    <t>4633 W KIRCHOFF ROLLING MEADOWS</t>
  </si>
  <si>
    <t>3-14 3-14 3-14 3-14 3-14</t>
  </si>
  <si>
    <t>02-02-203-053-0000</t>
  </si>
  <si>
    <t>02-02-203-053-0000 02-02-402-002-0000 02-02-402-006-0000</t>
  </si>
  <si>
    <t>400  RAND GROVE PALATINE</t>
  </si>
  <si>
    <t>9-15 9-15 9-14</t>
  </si>
  <si>
    <t>02-09-402-101-0000</t>
  </si>
  <si>
    <t>02-09-402-099-0000 02-09-402-101-0000</t>
  </si>
  <si>
    <t>975 N STERLING PALATINE</t>
  </si>
  <si>
    <t>3-97 3-15</t>
  </si>
  <si>
    <t>02-15-105-021-0000</t>
  </si>
  <si>
    <t>02-15-105-020-0000 02-15-105-021-0000 02-15-105-022-0000</t>
  </si>
  <si>
    <t>436 N STEPHEN PALATINE</t>
  </si>
  <si>
    <t>3-01 3-14 3-14</t>
  </si>
  <si>
    <t>02-25-203-022-0000</t>
  </si>
  <si>
    <t>1012  WILKE ARLINGTON HEIGHTS</t>
  </si>
  <si>
    <t>02-15-415-005-0000</t>
  </si>
  <si>
    <t>5 W WOOD PALATINE</t>
  </si>
  <si>
    <t>02-01-202-002-0000</t>
  </si>
  <si>
    <t>4251  BLOOMINGTON ARLINGTON HEIGHTS</t>
  </si>
  <si>
    <t>02-15-400-044-0000</t>
  </si>
  <si>
    <t>244 N SMITH PALATINE</t>
  </si>
  <si>
    <t>02-15-400-006-0000</t>
  </si>
  <si>
    <t>240 N SMITH PALATINE</t>
  </si>
  <si>
    <t>02-34-400-022-0000</t>
  </si>
  <si>
    <t>1110 E ALGONQUIN SCHAUMBURG</t>
  </si>
  <si>
    <t>3-13</t>
  </si>
  <si>
    <t>02-34-102-061-0000</t>
  </si>
  <si>
    <t>02-34-102-061-0000 02-34-102-062-0000</t>
  </si>
  <si>
    <t>600  BELINDER SCHAUMBURG</t>
  </si>
  <si>
    <t>02-10-202-002-0000</t>
  </si>
  <si>
    <t>125 W DUNDEE PALATINE</t>
  </si>
  <si>
    <t>02-02-201-159-0000</t>
  </si>
  <si>
    <t>500  CONSTITUTION PALATINE</t>
  </si>
  <si>
    <t>02-23-105-006-0000</t>
  </si>
  <si>
    <t>02-23-105-006-0000 02-23-105-007-0000 02-23-105-008-0000</t>
  </si>
  <si>
    <t>100 S NORTHWEST PALATINE</t>
  </si>
  <si>
    <t>3-18 3-18 3-18</t>
  </si>
  <si>
    <t>02-12-212-005-0000</t>
  </si>
  <si>
    <t>02-12-212-005-0000 02-12-212-015-0000 02-12-300-009-0000 02-12-400-002-0000</t>
  </si>
  <si>
    <t>1532 N RAND PALATINE</t>
  </si>
  <si>
    <t>3-15 3-90 3-15 3-01</t>
  </si>
  <si>
    <t>02-34-301-004-0000</t>
  </si>
  <si>
    <t>1002 E ALGONQUIN SCHAUMBURG</t>
  </si>
  <si>
    <t>02-34-400-020-0000</t>
  </si>
  <si>
    <t>1220 E ALGONQUIN SCHAUMBURG</t>
  </si>
  <si>
    <t>02-34-200-010-0000</t>
  </si>
  <si>
    <t>02-34-200-010-0000 02-34-400-023-0000</t>
  </si>
  <si>
    <t>1120 E ALGONQUIN SCHAUMBURG</t>
  </si>
  <si>
    <t>02-01-201-006-0000</t>
  </si>
  <si>
    <t>02-01-201-006-0000 02-01-400-014-0000</t>
  </si>
  <si>
    <t>1950  CAMBRIDGE ARLINGTON HEIGHTS</t>
  </si>
  <si>
    <t>49:MULTIFAMILY-SAP, 15% TIER</t>
  </si>
  <si>
    <t>02-14-400-060-0000</t>
  </si>
  <si>
    <t>301 W NORTHWEST PALATINE</t>
  </si>
  <si>
    <t>02-09-401-002-0000</t>
  </si>
  <si>
    <t>802  PANORAMA PALATINE</t>
  </si>
  <si>
    <t>02-22-205-007-0000</t>
  </si>
  <si>
    <t>24 S PLUM GROVE PALATINE</t>
  </si>
  <si>
    <t>0050484</t>
  </si>
  <si>
    <t>02-26-400-025-0000</t>
  </si>
  <si>
    <t>4225 W KIRCHOFF ROLLING MEADOWS</t>
  </si>
  <si>
    <t>0055095</t>
  </si>
  <si>
    <t>02-28-301-017-0000</t>
  </si>
  <si>
    <t>1800  COLONIAL INVERNESS</t>
  </si>
  <si>
    <t>29150</t>
  </si>
  <si>
    <t>0056176</t>
  </si>
  <si>
    <t>02-35-100-016-0000</t>
  </si>
  <si>
    <t>3250 S PLUM GROVE ROLLING MEADOWS</t>
  </si>
  <si>
    <t>0021766</t>
  </si>
  <si>
    <t>RETAIL-LAUNDROMAT</t>
  </si>
  <si>
    <t>RETAIL-CONVENIENCE STORE</t>
  </si>
  <si>
    <t>MULTIFAMILY-SAP, 15% TIER</t>
  </si>
  <si>
    <t>Totals</t>
  </si>
  <si>
    <t>New construction - partial occupancy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</si>
</sst>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9" fontId="0" fillId="0" borderId="0" xfId="2" applyFont="1"/>
    <xf numFmtId="164" fontId="1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 vertical="top" wrapText="1"/>
    </xf>
    <xf numFmtId="1" fontId="1" fillId="0" borderId="0" xfId="1" applyNumberFormat="1" applyFont="1"/>
    <xf numFmtId="0" fontId="3" fillId="2" borderId="0" xfId="0" applyFont="1" applyFill="1"/>
    <xf numFmtId="164" fontId="3" fillId="2" borderId="0" xfId="0" applyNumberFormat="1" applyFont="1" applyFill="1"/>
    <xf numFmtId="165" fontId="3" fillId="2" borderId="0" xfId="3" applyNumberFormat="1" applyFont="1" applyFill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89">
    <dxf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0" formatCode="General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4" xr16:uid="{2D75E50C-BC7C-436E-BA10-C504BDD2DFDC}" autoFormatId="16" applyNumberFormats="0" applyBorderFormats="0" applyFontFormats="0" applyPatternFormats="0" applyAlignmentFormats="0" applyWidthHeightFormats="0">
  <queryTableRefresh nextId="6">
    <queryTableFields count="3">
      <queryTableField id="1" name="Subclass2" tableColumnId="1"/>
      <queryTableField id="2" name="Total Market Value" tableColumnId="2"/>
      <queryTableField id="3" name="# of Properties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42B71A27-8266-4F9F-9F8C-D5C02941016A}" autoFormatId="16" applyNumberFormats="0" applyBorderFormats="0" applyFontFormats="0" applyPatternFormats="0" applyAlignmentFormats="0" applyWidthHeightFormats="0">
  <queryTableRefresh nextId="40">
    <queryTableFields count="21">
      <queryTableField id="1" name="KeyPIN" tableColumnId="1"/>
      <queryTableField id="2" name="PINs" tableColumnId="2"/>
      <queryTableField id="3" name="NBHD" tableColumnId="3"/>
      <queryTableField id="4" name="Classes" tableColumnId="4"/>
      <queryTableField id="5" name="Town Region" tableColumnId="5"/>
      <queryTableField id="6" name="Subclass2" tableColumnId="6"/>
      <queryTableField id="18" name="Adj Rent $/SF" tableColumnId="17"/>
      <queryTableField id="19" name="PGI" tableColumnId="18"/>
      <queryTableField id="20" name="V/C" tableColumnId="19"/>
      <queryTableField id="21" name="EGI" tableColumnId="20"/>
      <queryTableField id="22" name="% Exp." tableColumnId="21"/>
      <queryTableField id="23" name="NOI" tableColumnId="22"/>
      <queryTableField id="24" name="Cap Rate" tableColumnId="23"/>
      <queryTableField id="32" name="L:B Ratio" tableColumnId="24"/>
      <queryTableField id="33" name="Excess Land Area" tableColumnId="25"/>
      <queryTableField id="34" name="Excess Land Value" tableColumnId="26"/>
      <queryTableField id="7" name="Land.Total Val" tableColumnId="7"/>
      <queryTableField id="8" name="Market Value" tableColumnId="8"/>
      <queryTableField id="16" name="Final MV / SF" tableColumnId="16"/>
      <queryTableField id="10" name="2025 Partial Value" tableColumnId="10"/>
      <queryTableField id="11" name="2025 Partial Value Reason" tableColumnId="11"/>
    </queryTableFields>
    <queryTableDeletedFields count="2">
      <deletedField name="Model"/>
      <deletedField name="Model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13" xr16:uid="{FD6917E5-60AA-4FD6-942D-E38EC536077D}" autoFormatId="16" applyNumberFormats="0" applyBorderFormats="0" applyFontFormats="0" applyPatternFormats="0" applyAlignmentFormats="0" applyWidthHeightFormats="0">
  <queryTableRefresh nextId="13">
    <queryTableFields count="7">
      <queryTableField id="1" name="KeyPIN" tableColumnId="1"/>
      <queryTableField id="2" name="PINs" tableColumnId="2"/>
      <queryTableField id="3" name="Address" tableColumnId="3"/>
      <queryTableField id="9" name="Tax District" tableColumnId="9"/>
      <queryTableField id="10" name="Classes" tableColumnId="10"/>
      <queryTableField id="4" name="Subclass2" tableColumnId="4"/>
      <queryTableField id="5" name="Market Valu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24" tableType="queryTable" totalsRowShown="0" headerRowDxfId="188" dataDxfId="187">
  <autoFilter ref="A1:K24" xr:uid="{215AD70C-7866-4A51-AF55-B92C39CD0A3B}"/>
  <tableColumns count="11">
    <tableColumn id="1" xr3:uid="{AE68273F-C3B1-47FF-B65C-3EBFC27E8D37}" uniqueName="1" name="KeyPIN" queryTableFieldId="1" dataDxfId="186"/>
    <tableColumn id="2" xr3:uid="{A5C28D53-CC22-482A-ABED-0479CE8E80DA}" uniqueName="2" name="PINs" queryTableFieldId="2" dataDxfId="185"/>
    <tableColumn id="3" xr3:uid="{D43613FC-8AE1-44C4-8E49-6B74A6F7E275}" uniqueName="3" name="Address" queryTableFieldId="3" dataDxfId="184"/>
    <tableColumn id="4" xr3:uid="{2A6B297E-26DD-4761-9D37-70545A4D6427}" uniqueName="4" name="Tax District" queryTableFieldId="4" dataDxfId="183"/>
    <tableColumn id="5" xr3:uid="{556A279D-80D0-4C55-B04C-941155C605FD}" uniqueName="5" name="Classes" queryTableFieldId="5" dataDxfId="182"/>
    <tableColumn id="6" xr3:uid="{6AB32A4B-7A09-4868-8D54-E7C09FA1EC99}" uniqueName="6" name="Subclass2" queryTableFieldId="6" dataDxfId="181"/>
    <tableColumn id="7" xr3:uid="{53B8EE48-DEC8-4A54-AA73-838815F62037}" uniqueName="7" name="Land.Total SF" queryTableFieldId="7" dataDxfId="180" dataCellStyle="Comma"/>
    <tableColumn id="8" xr3:uid="{AF02D371-BDB7-4C7D-A5AE-999E8770E624}" uniqueName="8" name="GBA" queryTableFieldId="8" dataDxfId="179" dataCellStyle="Comma"/>
    <tableColumn id="9" xr3:uid="{DF348F9B-7528-4A9B-AD57-06809198348C}" uniqueName="9" name="Market Value" queryTableFieldId="9" dataDxfId="178" dataCellStyle="Currency"/>
    <tableColumn id="10" xr3:uid="{CD1F89A1-74D3-4010-8310-BE9CCAA69E3D}" uniqueName="10" name="2025 Partial Value" queryTableFieldId="10" dataDxfId="177"/>
    <tableColumn id="11" xr3:uid="{19321F5D-E670-4419-8032-4A6CD8EFEA96}" uniqueName="11" name="2025 Partial Value Reason" queryTableFieldId="11" dataDxfId="176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54" tableType="queryTable" totalsRowShown="0">
  <autoFilter ref="A1:C54" xr:uid="{4A7D2825-0FCE-4DAA-BEE9-755198C8EB65}"/>
  <sortState xmlns:xlrd2="http://schemas.microsoft.com/office/spreadsheetml/2017/richdata2" ref="A2:C54">
    <sortCondition ref="A1:A39"/>
  </sortState>
  <tableColumns count="3">
    <tableColumn id="1" xr3:uid="{4438CC7A-E59E-4CDC-9F73-D9EBD12DC1A8}" uniqueName="1" name="Subclass2" queryTableFieldId="1" dataDxfId="3"/>
    <tableColumn id="2" xr3:uid="{60D97281-7DB7-4BF5-8577-FD2A0FCEE030}" uniqueName="2" name="Total Market Value" queryTableFieldId="2" dataDxfId="2" dataCellStyle="Currency"/>
    <tableColumn id="3" xr3:uid="{729DD94E-4E1C-4B21-9DE2-5AF8DDD63A8F}" uniqueName="3" name="# of Properties" queryTableFieldId="3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5" tableType="queryTable" totalsRowShown="0" headerRowDxfId="175" dataDxfId="174">
  <autoFilter ref="A1:T5" xr:uid="{78423042-AD60-4CE0-86BC-D9E6D405D911}"/>
  <tableColumns count="20">
    <tableColumn id="1" xr3:uid="{91331A6A-4013-414D-8D76-74567B326C95}" uniqueName="1" name="KeyPIN" queryTableFieldId="1" dataDxfId="173"/>
    <tableColumn id="2" xr3:uid="{A677454B-06DA-4CA9-8C64-DD5126BD1520}" uniqueName="2" name="PINs" queryTableFieldId="2" dataDxfId="172"/>
    <tableColumn id="3" xr3:uid="{0CE62789-D0F2-48CF-B12C-96C246A6D79E}" uniqueName="3" name="Address" queryTableFieldId="3" dataDxfId="171"/>
    <tableColumn id="4" xr3:uid="{E6905FB4-6238-4B53-81D9-7D40BE376E32}" uniqueName="4" name="Tax District" queryTableFieldId="4" dataDxfId="170"/>
    <tableColumn id="5" xr3:uid="{8EFE4F86-5491-44AB-A0B8-54295263A236}" uniqueName="5" name="Classes" queryTableFieldId="5" dataDxfId="169"/>
    <tableColumn id="6" xr3:uid="{FD4FA832-CDB0-4CA5-BBF3-37FFF0248E77}" uniqueName="6" name="Subclass2" queryTableFieldId="6" dataDxfId="168"/>
    <tableColumn id="7" xr3:uid="{2E6DEAD8-3C4F-426E-861F-292CDE72F77F}" uniqueName="7" name="Land.Total SF" queryTableFieldId="7" dataDxfId="167" dataCellStyle="Comma"/>
    <tableColumn id="8" xr3:uid="{081F3F95-E955-4280-B598-7A64D3DFAD6F}" uniqueName="8" name="IDPH#" queryTableFieldId="8" dataDxfId="166"/>
    <tableColumn id="9" xr3:uid="{C0BD2DDD-C02B-47FC-92B4-E31CEF6FDF01}" uniqueName="9" name="BldgSF" queryTableFieldId="9" dataDxfId="165" dataCellStyle="Comma"/>
    <tableColumn id="10" xr3:uid="{EE1F8296-8324-4851-8CB8-9715BE860E37}" uniqueName="10" name="Units / Beds" queryTableFieldId="10" dataDxfId="164"/>
    <tableColumn id="11" xr3:uid="{258F581F-429B-4F80-A6ED-D5857968E9F1}" uniqueName="11" name="Revenue/bed/night " queryTableFieldId="11" dataDxfId="163" dataCellStyle="Currency"/>
    <tableColumn id="12" xr3:uid="{B092349D-4E83-4286-B099-BCCE4318780E}" uniqueName="12" name="Est. PGI" queryTableFieldId="12" dataDxfId="162" dataCellStyle="Currency"/>
    <tableColumn id="13" xr3:uid="{B5E6B59A-2277-4CBA-8AA7-980F158C2491}" uniqueName="13" name="Est. Vacancy %" queryTableFieldId="13" dataDxfId="161" dataCellStyle="Percent"/>
    <tableColumn id="14" xr3:uid="{5FC490B7-D97E-4F17-9571-5561D2D44322}" uniqueName="14" name="Exp %" queryTableFieldId="14" dataDxfId="160" dataCellStyle="Percent"/>
    <tableColumn id="15" xr3:uid="{35B9F546-CE3F-47A2-954B-C78085B14A07}" uniqueName="15" name="NOI" queryTableFieldId="15" dataDxfId="159" dataCellStyle="Currency"/>
    <tableColumn id="16" xr3:uid="{9A479472-6370-45EB-B3D0-480480D0AAE3}" uniqueName="16" name="Cap Rate" queryTableFieldId="16" dataDxfId="158" dataCellStyle="Percent"/>
    <tableColumn id="17" xr3:uid="{A129415E-F143-43F9-92B0-84F75994D15A}" uniqueName="17" name="Final MV / Bed" queryTableFieldId="17" dataDxfId="157" dataCellStyle="Currency"/>
    <tableColumn id="18" xr3:uid="{67C09A02-D1D7-4047-8637-9EDB68F2DCF8}" uniqueName="18" name="Market Value" queryTableFieldId="18" dataDxfId="156" dataCellStyle="Currency"/>
    <tableColumn id="19" xr3:uid="{EDEE12F7-BE99-4AC6-8DFC-FAA2EE1F5575}" uniqueName="19" name="2025 Partial Value" queryTableFieldId="19" dataDxfId="155"/>
    <tableColumn id="20" xr3:uid="{8534AC77-F89A-4E59-8121-514B32D34445}" uniqueName="20" name="2025 Partial Value Reason" queryTableFieldId="20" dataDxfId="15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8" tableType="queryTable" totalsRowShown="0" headerRowDxfId="153" dataDxfId="152">
  <autoFilter ref="A1:U8" xr:uid="{787A7FB9-BC92-4CEE-AE99-7E98F95A5451}"/>
  <tableColumns count="21">
    <tableColumn id="1" xr3:uid="{2EDC464A-7939-4D9D-938F-B99856030F7A}" uniqueName="1" name="KeyPIN" queryTableFieldId="1" dataDxfId="151"/>
    <tableColumn id="2" xr3:uid="{8F3A70F8-85E7-44B4-86ED-8FA5BA12C349}" uniqueName="2" name="PINs" queryTableFieldId="2" dataDxfId="150"/>
    <tableColumn id="3" xr3:uid="{CF49EAAF-61D3-486F-9C97-21738CA31487}" uniqueName="3" name="Address" queryTableFieldId="3" dataDxfId="149"/>
    <tableColumn id="4" xr3:uid="{A57A80FE-2F88-49E3-A577-05835130E7A2}" uniqueName="4" name="Tax District" queryTableFieldId="4" dataDxfId="148"/>
    <tableColumn id="5" xr3:uid="{B49F8687-DE32-4096-B6AA-A3AE86BD41C1}" uniqueName="5" name="Classes" queryTableFieldId="5" dataDxfId="147"/>
    <tableColumn id="6" xr3:uid="{91BBA469-9533-4299-8286-1A90FB56B473}" uniqueName="6" name="Subclass2" queryTableFieldId="6" dataDxfId="146"/>
    <tableColumn id="7" xr3:uid="{E7AD3A41-EB53-41C6-9549-1B82FF9191ED}" uniqueName="7" name="Land.Total SF" queryTableFieldId="7" dataDxfId="145" dataCellStyle="Comma"/>
    <tableColumn id="8" xr3:uid="{555BA47D-567E-4819-B511-9A835F42D92B}" uniqueName="8" name="ImprName" queryTableFieldId="8" dataDxfId="144"/>
    <tableColumn id="9" xr3:uid="{D50F0787-D2B4-4435-AFBB-B1F9DE638A44}" uniqueName="9" name="BldgSF" queryTableFieldId="9" dataDxfId="143" dataCellStyle="Comma"/>
    <tableColumn id="10" xr3:uid="{2ECD4AC7-9462-453B-B3CD-8024AFFF1EB5}" uniqueName="10" name="YearBlt" queryTableFieldId="10" dataDxfId="142"/>
    <tableColumn id="11" xr3:uid="{FFB6268D-C148-4178-B2F3-1CCF3263A74D}" uniqueName="11" name="Units / Keys" queryTableFieldId="11" dataDxfId="141"/>
    <tableColumn id="12" xr3:uid="{CE45969C-7CF8-4A65-A7C7-2C80BD564F8D}" uniqueName="12" name="Rev / Key / Night " queryTableFieldId="12" dataDxfId="140" dataCellStyle="Currency"/>
    <tableColumn id="13" xr3:uid="{1A254502-C655-40D2-BEA8-818D5BAB5504}" uniqueName="13" name="Occupancy " queryTableFieldId="13" dataDxfId="139" dataCellStyle="Percent"/>
    <tableColumn id="14" xr3:uid="{E8C9A801-E488-4840-82C7-78C3A9D03C42}" uniqueName="14" name="Rev Par" queryTableFieldId="14" dataDxfId="138" dataCellStyle="Currency"/>
    <tableColumn id="15" xr3:uid="{BF09D3E9-B34A-44E4-AF6B-01FB374D5594}" uniqueName="15" name="Total Rev" queryTableFieldId="15" dataDxfId="137" dataCellStyle="Currency"/>
    <tableColumn id="16" xr3:uid="{3D8FE140-2EAC-4349-94A7-F927A1A14763}" uniqueName="16" name="EBITDA / NOI" queryTableFieldId="16" dataDxfId="136" dataCellStyle="Currency"/>
    <tableColumn id="17" xr3:uid="{4AD424CD-635C-4FAE-9BB5-ED9D81E44FCD}" uniqueName="17" name="Cap Rate" queryTableFieldId="17" dataDxfId="135" dataCellStyle="Percent"/>
    <tableColumn id="18" xr3:uid="{9DAD77D2-AEDB-4EB6-AA2A-D5E78EA65F27}" uniqueName="18" name="Final MV / Key" queryTableFieldId="18" dataDxfId="134" dataCellStyle="Currency"/>
    <tableColumn id="19" xr3:uid="{B4711554-E1D5-4146-B8CF-9EA0620F27A0}" uniqueName="19" name="Market Value" queryTableFieldId="19" dataDxfId="133" dataCellStyle="Currency"/>
    <tableColumn id="20" xr3:uid="{5F292785-D81A-4F11-BADB-23FB2BAAB98E}" uniqueName="20" name="2025 Partial Value" queryTableFieldId="20" dataDxfId="132"/>
    <tableColumn id="21" xr3:uid="{E98308BF-E0D0-41A4-B543-C3BD83D96F3F}" uniqueName="21" name="2025 Partial Value Reason" queryTableFieldId="21" dataDxfId="13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208" tableType="queryTable" totalsRowShown="0" headerRowDxfId="130" dataDxfId="129">
  <autoFilter ref="A1:X208" xr:uid="{F097398F-A971-4E9D-91EA-A70D6C083A13}"/>
  <tableColumns count="24">
    <tableColumn id="1" xr3:uid="{0C18AA46-5241-4AD5-A0A0-3E5CE9E8DF13}" uniqueName="1" name="KeyPIN" queryTableFieldId="1" dataDxfId="128"/>
    <tableColumn id="2" xr3:uid="{B78BE96C-0B05-48AE-8347-4645DAD1343D}" uniqueName="2" name="PINs" queryTableFieldId="2" dataDxfId="127"/>
    <tableColumn id="3" xr3:uid="{EBB6AEE1-6791-4883-A1B0-47AFDDF061A9}" uniqueName="3" name="Address" queryTableFieldId="3" dataDxfId="126"/>
    <tableColumn id="4" xr3:uid="{43F4AA69-8173-400E-B7B1-52ABBD53DB76}" uniqueName="4" name="Tax District" queryTableFieldId="4" dataDxfId="125"/>
    <tableColumn id="5" xr3:uid="{BA02097F-4CAE-458D-9D02-85CFDFE4D545}" uniqueName="5" name="Classes" queryTableFieldId="5" dataDxfId="124"/>
    <tableColumn id="6" xr3:uid="{CEA81EC6-1ADB-44DB-92DA-805A3FA6B16D}" uniqueName="6" name="Subclass2" queryTableFieldId="6" dataDxfId="123"/>
    <tableColumn id="7" xr3:uid="{E804D94D-50DC-49AF-BAD3-8C9C32F898FA}" uniqueName="7" name="Land.Total SF" queryTableFieldId="7" dataDxfId="122"/>
    <tableColumn id="8" xr3:uid="{9FDB61BB-5468-403F-B880-A0517BD8BAE9}" uniqueName="8" name="BldgSF" queryTableFieldId="8" dataDxfId="121"/>
    <tableColumn id="9" xr3:uid="{10CDEF99-B7DF-4DCD-BB1C-F3F1AC32B2F2}" uniqueName="9" name="YearBlt" queryTableFieldId="9" dataDxfId="120"/>
    <tableColumn id="10" xr3:uid="{3C0AE8BB-A8B0-4A08-A5EB-41BC34E7418A}" uniqueName="10" name="Investment Rating" queryTableFieldId="10" dataDxfId="119"/>
    <tableColumn id="11" xr3:uid="{5512D576-EA62-450D-9A16-3B0F59333E0D}" uniqueName="11" name="Adj Rent $/SF" queryTableFieldId="11" dataDxfId="118" dataCellStyle="Currency"/>
    <tableColumn id="12" xr3:uid="{317FADF5-1C08-409A-A4C3-87BC8837A1BA}" uniqueName="12" name="PGI" queryTableFieldId="12" dataDxfId="117" dataCellStyle="Currency"/>
    <tableColumn id="13" xr3:uid="{7257072B-07F3-4ACE-ACDA-F9E88FC821B7}" uniqueName="13" name="V/C" queryTableFieldId="13" dataDxfId="116" dataCellStyle="Percent"/>
    <tableColumn id="14" xr3:uid="{BE58FF9B-43FA-4E8C-88A4-9DC97C28444D}" uniqueName="14" name="EGI" queryTableFieldId="14" dataDxfId="115" dataCellStyle="Currency"/>
    <tableColumn id="15" xr3:uid="{48EB7BC6-A258-4392-92FD-72ECAF13C5C8}" uniqueName="15" name="% Exp." queryTableFieldId="15" dataDxfId="114" dataCellStyle="Percent"/>
    <tableColumn id="16" xr3:uid="{25D1057F-BB85-44CC-AA17-4E5ED4BD1C0E}" uniqueName="16" name="NOI" queryTableFieldId="16" dataDxfId="113" dataCellStyle="Currency"/>
    <tableColumn id="17" xr3:uid="{0B15A316-3DCB-4CA8-8D96-3F174C2E3255}" uniqueName="17" name="Cap Rate" queryTableFieldId="17" dataDxfId="112" dataCellStyle="Percent"/>
    <tableColumn id="18" xr3:uid="{65815713-02A5-478B-9E8A-D77BF53F31C3}" uniqueName="18" name="L:B Ratio" queryTableFieldId="18" dataDxfId="111"/>
    <tableColumn id="19" xr3:uid="{7BDDE8E0-20CB-4588-BD26-EDE3F769F597}" uniqueName="19" name="Excess Land Area" queryTableFieldId="19" dataDxfId="110"/>
    <tableColumn id="20" xr3:uid="{72E84475-1356-484C-A636-2B15AEDFB887}" uniqueName="20" name="Excess Land Value" queryTableFieldId="20" dataDxfId="109"/>
    <tableColumn id="21" xr3:uid="{6ABBE6BF-FBD1-4587-9EEF-F1DDD40FBDD6}" uniqueName="21" name="Market Value" queryTableFieldId="21" dataDxfId="108" dataCellStyle="Currency"/>
    <tableColumn id="22" xr3:uid="{4EB9AF8A-43DF-4414-A51E-71DE479FFE5D}" uniqueName="22" name="Final MV / SF" queryTableFieldId="22" dataDxfId="107" dataCellStyle="Currency"/>
    <tableColumn id="23" xr3:uid="{D314374C-14CA-4201-9E94-8F409364BFA3}" uniqueName="23" name="2025 Partial Value" queryTableFieldId="23" dataDxfId="106"/>
    <tableColumn id="24" xr3:uid="{C6B35D44-06CC-439B-BF2F-35F1C919EF96}" uniqueName="24" name="2025 Partial Value Reason" queryTableFieldId="24" dataDxfId="10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39" tableType="queryTable" totalsRowShown="0" headerRowDxfId="104" dataDxfId="103">
  <autoFilter ref="A1:AA39" xr:uid="{9B2EFF98-EC86-4158-8272-20DA7E1D60DD}"/>
  <tableColumns count="27">
    <tableColumn id="1" xr3:uid="{7C60C362-E7D9-4F34-9B3D-DA53B1372160}" uniqueName="1" name="KeyPIN" queryTableFieldId="1" dataDxfId="102"/>
    <tableColumn id="2" xr3:uid="{D2293A11-1234-44A3-83A6-5EDF0397DD09}" uniqueName="2" name="PINs" queryTableFieldId="2" dataDxfId="0"/>
    <tableColumn id="3" xr3:uid="{9D131CBB-21E0-4C25-B97E-83FD4265EDCA}" uniqueName="3" name="Address" queryTableFieldId="3" dataDxfId="101"/>
    <tableColumn id="4" xr3:uid="{95F3114E-62E4-4FFB-92CB-535A8FEF6BEB}" uniqueName="4" name="Tax District" queryTableFieldId="4" dataDxfId="100"/>
    <tableColumn id="5" xr3:uid="{54E2EA26-086B-4727-9988-399F73ACEF03}" uniqueName="5" name="Classes" queryTableFieldId="5" dataDxfId="99"/>
    <tableColumn id="6" xr3:uid="{CAECA12F-95C3-4B1D-8FD4-80809413F039}" uniqueName="6" name="Subclass2" queryTableFieldId="6" dataDxfId="98"/>
    <tableColumn id="7" xr3:uid="{97124941-F044-4CE4-BA91-BDC5B7B33365}" uniqueName="7" name="Land.Total SF" queryTableFieldId="7" dataDxfId="97"/>
    <tableColumn id="8" xr3:uid="{BC031DA9-4C3A-4196-912B-B1AFC904981C}" uniqueName="8" name="BldgSF" queryTableFieldId="8" dataDxfId="96"/>
    <tableColumn id="9" xr3:uid="{5369EA49-6BA4-44AA-A85B-8AFBE01370B3}" uniqueName="9" name="Studios" queryTableFieldId="9" dataDxfId="95"/>
    <tableColumn id="10" xr3:uid="{2D6E7865-9FDA-4244-9FA8-302F7FD3100E}" uniqueName="10" name="1BR" queryTableFieldId="10" dataDxfId="94"/>
    <tableColumn id="11" xr3:uid="{35C7F3D8-E4C4-46B1-B631-F5CC2CE26935}" uniqueName="11" name="2BR" queryTableFieldId="11" dataDxfId="93"/>
    <tableColumn id="12" xr3:uid="{70C270D8-E329-41C9-8610-756337194D1E}" uniqueName="12" name="3BR" queryTableFieldId="12" dataDxfId="92"/>
    <tableColumn id="13" xr3:uid="{D854A32B-35FB-4022-8210-3491A86724CD}" uniqueName="13" name="4BR" queryTableFieldId="13" dataDxfId="91"/>
    <tableColumn id="14" xr3:uid="{5AB64758-10AA-4462-94CB-A13EEA327676}" uniqueName="14" name="MobileHomePads" queryTableFieldId="14" dataDxfId="90"/>
    <tableColumn id="15" xr3:uid="{F75B8C28-90AF-421F-B538-F755B745052E}" uniqueName="15" name="CommSF" queryTableFieldId="15" dataDxfId="89"/>
    <tableColumn id="16" xr3:uid="{DA82CA34-0E34-4D16-AEF1-805A8C998127}" uniqueName="16" name="YearBlt" queryTableFieldId="16" dataDxfId="88"/>
    <tableColumn id="17" xr3:uid="{7909001C-842F-4302-946B-79AB12502AAB}" uniqueName="17" name="Investment Rating" queryTableFieldId="17" dataDxfId="87"/>
    <tableColumn id="18" xr3:uid="{7BDDE970-79D1-4DF3-AC9C-E7F50EADDB96}" uniqueName="18" name="Adjusted PGI" queryTableFieldId="18" dataDxfId="86" dataCellStyle="Currency"/>
    <tableColumn id="19" xr3:uid="{D09BFC34-C4BE-493E-944D-68AD48CB1877}" uniqueName="19" name="V/C" queryTableFieldId="19" dataDxfId="85" dataCellStyle="Percent"/>
    <tableColumn id="20" xr3:uid="{72554946-0318-4361-8A35-585D87A0B764}" uniqueName="20" name="EGI" queryTableFieldId="20" dataDxfId="84" dataCellStyle="Currency"/>
    <tableColumn id="21" xr3:uid="{2A0ED62F-72B2-4758-8505-0045288C5C8D}" uniqueName="21" name="% Exp." queryTableFieldId="21" dataDxfId="83" dataCellStyle="Percent"/>
    <tableColumn id="22" xr3:uid="{7286398A-03BE-4C64-8FFF-9BE48D978F02}" uniqueName="22" name="NOI" queryTableFieldId="22" dataDxfId="82" dataCellStyle="Currency"/>
    <tableColumn id="23" xr3:uid="{20462864-DEA9-4195-B193-FBFDE5D28AC5}" uniqueName="23" name="Cap Rate" queryTableFieldId="23" dataDxfId="81" dataCellStyle="Percent"/>
    <tableColumn id="24" xr3:uid="{A6CC00AC-56A1-41C8-A82B-F355DEC6AB85}" uniqueName="24" name="Final MV / Unit" queryTableFieldId="24" dataDxfId="80" dataCellStyle="Currency"/>
    <tableColumn id="25" xr3:uid="{64E42569-2C6B-4702-BCB3-06A6DB93BB45}" uniqueName="25" name="Market Value" queryTableFieldId="25" dataDxfId="79" dataCellStyle="Currency"/>
    <tableColumn id="26" xr3:uid="{80303728-8CA6-4B0A-A596-E94F178D2B9D}" uniqueName="26" name="2025 Partial Value" queryTableFieldId="26" dataDxfId="78" dataCellStyle="Currency"/>
    <tableColumn id="27" xr3:uid="{CAFCF9F3-145A-4512-9B99-7E70FA039654}" uniqueName="27" name="2025 Partial Value Reason" queryTableFieldId="27" dataDxfId="77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219" tableType="queryTable" totalsRowShown="0" headerRowDxfId="76" dataDxfId="75">
  <autoFilter ref="A1:X219" xr:uid="{75539B22-AE3B-4BCB-8499-271EAFFBDA7A}"/>
  <tableColumns count="24">
    <tableColumn id="1" xr3:uid="{B5DFE1C5-AC11-44F7-926C-25F21A08924B}" uniqueName="1" name="KeyPIN" queryTableFieldId="1" dataDxfId="74"/>
    <tableColumn id="2" xr3:uid="{5EDECC08-D2BB-48CF-BDBE-9F712B6D253D}" uniqueName="2" name="PINs" queryTableFieldId="2" dataDxfId="73"/>
    <tableColumn id="3" xr3:uid="{A22EE2C5-D1E9-412B-A273-A7C4CF46CE6E}" uniqueName="3" name="Address" queryTableFieldId="3" dataDxfId="72"/>
    <tableColumn id="4" xr3:uid="{90B0AD7E-4D82-4BA9-B26E-1915E6FF46BC}" uniqueName="4" name="Tax District" queryTableFieldId="4" dataDxfId="71"/>
    <tableColumn id="5" xr3:uid="{1266C22B-8D10-4804-9FD2-A3E13D232C13}" uniqueName="5" name="Classes" queryTableFieldId="5" dataDxfId="70"/>
    <tableColumn id="6" xr3:uid="{D993BE4E-E8A0-4D13-A9AE-7DB8CFA9C28E}" uniqueName="6" name="Subclass2" queryTableFieldId="6" dataDxfId="69"/>
    <tableColumn id="7" xr3:uid="{903F7486-6B7D-417E-B541-ABB13BD029F7}" uniqueName="7" name="Land.Total SF" queryTableFieldId="7" dataDxfId="68"/>
    <tableColumn id="8" xr3:uid="{EB3551E1-20DB-4A5F-80E6-F08B3B06B17F}" uniqueName="8" name="BldgSF" queryTableFieldId="8" dataDxfId="67"/>
    <tableColumn id="9" xr3:uid="{AD9E5220-C364-4FB0-9E94-2F330B955A67}" uniqueName="9" name="YearBlt" queryTableFieldId="9" dataDxfId="66"/>
    <tableColumn id="10" xr3:uid="{CB63296E-A48B-41AE-87A3-473FB956CCD7}" uniqueName="10" name="Investment Rating" queryTableFieldId="10" dataDxfId="65"/>
    <tableColumn id="11" xr3:uid="{9C9741D5-6605-480F-B742-E6FD3D99C314}" uniqueName="11" name="Adj Rent $/SF" queryTableFieldId="11" dataDxfId="64" dataCellStyle="Currency"/>
    <tableColumn id="12" xr3:uid="{8922C825-96C9-4046-8C12-E4B33411488C}" uniqueName="12" name="PGI" queryTableFieldId="12" dataDxfId="63" dataCellStyle="Currency"/>
    <tableColumn id="13" xr3:uid="{B4F99994-349A-435C-A04B-A0F6B214897B}" uniqueName="13" name="V/C" queryTableFieldId="13" dataDxfId="62" dataCellStyle="Percent"/>
    <tableColumn id="14" xr3:uid="{FC1D4D36-3D99-4DDA-9C7D-AD93176E654F}" uniqueName="14" name="EGI" queryTableFieldId="14" dataDxfId="61" dataCellStyle="Currency"/>
    <tableColumn id="15" xr3:uid="{E5570960-1359-4B47-8CBC-24DAD667C359}" uniqueName="15" name="% Exp." queryTableFieldId="15" dataDxfId="60" dataCellStyle="Percent"/>
    <tableColumn id="16" xr3:uid="{4A68CE70-81E6-4161-9BF6-E6A467D89C1C}" uniqueName="16" name="NOI" queryTableFieldId="16" dataDxfId="59" dataCellStyle="Currency"/>
    <tableColumn id="17" xr3:uid="{4A1D9B7E-E13F-4C4D-A53D-16EA554DFFE4}" uniqueName="17" name="Cap Rate" queryTableFieldId="17" dataDxfId="58" dataCellStyle="Percent"/>
    <tableColumn id="18" xr3:uid="{D7EFD490-2B10-4D45-862B-978FB4827049}" uniqueName="18" name="L:B Ratio" queryTableFieldId="18" dataDxfId="57"/>
    <tableColumn id="19" xr3:uid="{AEF50D79-A2C2-4872-9487-E76613DE1BEB}" uniqueName="19" name="Excess Land Area" queryTableFieldId="19" dataDxfId="56"/>
    <tableColumn id="20" xr3:uid="{14374C41-10FA-4A26-B922-304E219CEBF4}" uniqueName="20" name="Excess Land Value" queryTableFieldId="20" dataDxfId="55"/>
    <tableColumn id="21" xr3:uid="{82FAD0CA-6982-4644-A604-1A24017D3CD8}" uniqueName="21" name="Market Value" queryTableFieldId="21" dataDxfId="54" dataCellStyle="Currency"/>
    <tableColumn id="22" xr3:uid="{2A22B97C-DB48-4A5A-A69E-2BC23AAD5F9F}" uniqueName="22" name="Final MV / SF" queryTableFieldId="22" dataDxfId="53" dataCellStyle="Currency"/>
    <tableColumn id="23" xr3:uid="{3002569A-1E90-4BB8-B11E-9E84DE0BC291}" uniqueName="23" name="2025 Partial Value" queryTableFieldId="23" dataDxfId="52"/>
    <tableColumn id="24" xr3:uid="{3F6B01FD-8A79-4776-8AC6-3FA8A838AF36}" uniqueName="24" name="2025 Partial Value Reason" queryTableFieldId="24" dataDxfId="51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7EAA5-49B4-4B69-8C9E-3A016817F9BE}" name="Condos" displayName="Condos" ref="A1:U65" tableType="queryTable" totalsRowShown="0" headerRowDxfId="50" dataDxfId="49">
  <autoFilter ref="A1:U65" xr:uid="{6FE7EAA5-49B4-4B69-8C9E-3A016817F9BE}"/>
  <tableColumns count="21">
    <tableColumn id="1" xr3:uid="{71131CF3-CFEC-4511-885E-13444B31AEBD}" uniqueName="1" name="KeyPIN" queryTableFieldId="1" dataDxfId="48"/>
    <tableColumn id="2" xr3:uid="{564619BC-25D0-421C-9DF1-D7322826749C}" uniqueName="2" name="PINs" queryTableFieldId="2" dataDxfId="47"/>
    <tableColumn id="3" xr3:uid="{723F6CD0-DF33-4229-93B9-36D8D0DFC751}" uniqueName="3" name="NBHD" queryTableFieldId="3" dataDxfId="46"/>
    <tableColumn id="4" xr3:uid="{FFDBF598-E99E-454D-8317-8AA1066D95C4}" uniqueName="4" name="Classes" queryTableFieldId="4" dataDxfId="45"/>
    <tableColumn id="5" xr3:uid="{09259AC4-B4DC-465E-AD24-65E000BB3DB3}" uniqueName="5" name="Town Region" queryTableFieldId="5" dataDxfId="44"/>
    <tableColumn id="6" xr3:uid="{6DDC17B8-1E40-4E17-B629-CE292C15AE94}" uniqueName="6" name="Subclass2" queryTableFieldId="6" dataDxfId="43"/>
    <tableColumn id="17" xr3:uid="{7C2FCCB6-9347-4536-86A4-467A3C4E8D1E}" uniqueName="17" name="Adj Rent $/SF" queryTableFieldId="18" dataDxfId="42" dataCellStyle="Currency"/>
    <tableColumn id="18" xr3:uid="{4BF0D7D1-0BA0-4181-AA5D-749EA29ADD5A}" uniqueName="18" name="PGI" queryTableFieldId="19" dataDxfId="41" dataCellStyle="Currency"/>
    <tableColumn id="19" xr3:uid="{44D1E241-30B5-47A7-960C-3680E3D6239A}" uniqueName="19" name="V/C" queryTableFieldId="20" dataDxfId="40" dataCellStyle="Percent"/>
    <tableColumn id="20" xr3:uid="{6C23E46F-EA39-4B86-A613-DC4948401262}" uniqueName="20" name="EGI" queryTableFieldId="21" dataDxfId="39" dataCellStyle="Currency"/>
    <tableColumn id="21" xr3:uid="{7E5830A9-6678-4591-89F4-FD004732725B}" uniqueName="21" name="% Exp." queryTableFieldId="22" dataDxfId="38" dataCellStyle="Percent"/>
    <tableColumn id="22" xr3:uid="{84936A29-B726-493E-B9D2-444A5A592916}" uniqueName="22" name="NOI" queryTableFieldId="23" dataDxfId="37" dataCellStyle="Currency"/>
    <tableColumn id="23" xr3:uid="{8768DD63-2BC2-4142-9683-D513D11EB5EC}" uniqueName="23" name="Cap Rate" queryTableFieldId="24" dataDxfId="36" dataCellStyle="Percent"/>
    <tableColumn id="24" xr3:uid="{D28C8B4B-B8A0-42B1-A017-A313A49F5226}" uniqueName="24" name="L:B Ratio" queryTableFieldId="32" dataDxfId="35" dataCellStyle="Currency"/>
    <tableColumn id="25" xr3:uid="{E0069B5C-BF5D-4C14-800A-B3808DDA5E5C}" uniqueName="25" name="Excess Land Area" queryTableFieldId="33" dataDxfId="34" dataCellStyle="Comma"/>
    <tableColumn id="26" xr3:uid="{CD288ECC-5AFD-4B60-94E8-50D656C1855B}" uniqueName="26" name="Excess Land Value" queryTableFieldId="34" dataDxfId="33" dataCellStyle="Currency"/>
    <tableColumn id="7" xr3:uid="{3E8C39F0-C2D8-4804-8211-8C4CA0E30F70}" uniqueName="7" name="Land.Total Val" queryTableFieldId="7" dataDxfId="32" dataCellStyle="Currency"/>
    <tableColumn id="8" xr3:uid="{03393B18-2791-4449-811E-A6C715B49AFD}" uniqueName="8" name="Market Value" queryTableFieldId="8" dataDxfId="31" dataCellStyle="Currency"/>
    <tableColumn id="16" xr3:uid="{74FF6038-682A-4767-8CA3-926B3F042844}" uniqueName="16" name="Final MV / SF" queryTableFieldId="16" dataDxfId="30" dataCellStyle="Currency"/>
    <tableColumn id="10" xr3:uid="{243A97B5-A74A-4C4A-866E-1097231E2BB2}" uniqueName="10" name="2025 Partial Value" queryTableFieldId="10" dataDxfId="29" dataCellStyle="Currency"/>
    <tableColumn id="11" xr3:uid="{B4FD4AC8-410B-4F50-B5E7-B46C2775E4A3}" uniqueName="11" name="2025 Partial Value Reason" queryTableFieldId="11" dataDxfId="28" dataCellStyle="Currency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228" tableType="queryTable" totalsRowShown="0" headerRowDxfId="27" dataDxfId="26">
  <autoFilter ref="A1:W228" xr:uid="{DF615FA1-1775-442F-83D6-D07FC536D19F}"/>
  <sortState xmlns:xlrd2="http://schemas.microsoft.com/office/spreadsheetml/2017/richdata2" ref="A2:W228">
    <sortCondition ref="V1:V228"/>
  </sortState>
  <tableColumns count="23">
    <tableColumn id="1" xr3:uid="{C99E4F18-BD32-46B0-912A-8F79FB1A7B19}" uniqueName="1" name="KeyPIN" queryTableFieldId="1" dataDxfId="25"/>
    <tableColumn id="2" xr3:uid="{996CF0E8-FC91-4805-B9CE-A7575F4F0951}" uniqueName="2" name="PINs" queryTableFieldId="2" dataDxfId="24"/>
    <tableColumn id="3" xr3:uid="{D40FF7A6-58BF-4D76-AD88-619687EDA6C3}" uniqueName="3" name="Address" queryTableFieldId="3" dataDxfId="23"/>
    <tableColumn id="4" xr3:uid="{DFA7C90D-8BF4-4FA1-8100-3F6E35C94F63}" uniqueName="4" name="Tax District" queryTableFieldId="4" dataDxfId="22"/>
    <tableColumn id="5" xr3:uid="{A14F40BE-5C1D-4DF8-9664-7EAF958D0038}" uniqueName="5" name="Classes" queryTableFieldId="5" dataDxfId="21"/>
    <tableColumn id="6" xr3:uid="{0BA47580-E01F-40A2-98EB-54F59E6A4B89}" uniqueName="6" name="Subclass2" queryTableFieldId="6" dataDxfId="20"/>
    <tableColumn id="7" xr3:uid="{C3C85BE2-7432-4E0B-B040-6CA3CF1ECDE6}" uniqueName="7" name="Land.Total SF" queryTableFieldId="7" dataDxfId="19"/>
    <tableColumn id="8" xr3:uid="{3917ED07-6823-4530-8977-4230E6A5ABF4}" uniqueName="8" name="BldgSF" queryTableFieldId="8" dataDxfId="18"/>
    <tableColumn id="9" xr3:uid="{5AA22AAA-C9DE-4E06-9DD2-BF3D87B4B759}" uniqueName="9" name="Investment Rating" queryTableFieldId="9" dataDxfId="17"/>
    <tableColumn id="10" xr3:uid="{314A2F40-6FCD-4020-B342-148536744C00}" uniqueName="10" name="Adj Rent $/SF" queryTableFieldId="10" dataDxfId="16" dataCellStyle="Currency"/>
    <tableColumn id="11" xr3:uid="{205052FA-548A-4423-9820-808F79B942F1}" uniqueName="11" name="PGI" queryTableFieldId="11" dataDxfId="15" dataCellStyle="Currency"/>
    <tableColumn id="12" xr3:uid="{B406378D-7B55-4E6D-BED2-7B5F3658D981}" uniqueName="12" name="V/C" queryTableFieldId="12" dataDxfId="14" dataCellStyle="Percent"/>
    <tableColumn id="13" xr3:uid="{338469A7-6D89-433E-8405-168A03C9DDCF}" uniqueName="13" name="EGI" queryTableFieldId="13" dataDxfId="13" dataCellStyle="Currency"/>
    <tableColumn id="14" xr3:uid="{D735BF2E-FF98-49D0-B5A4-D12AF2053FA8}" uniqueName="14" name="% Exp." queryTableFieldId="14" dataDxfId="12" dataCellStyle="Percent"/>
    <tableColumn id="15" xr3:uid="{66324BA8-6479-4B4E-92FF-CC363D852DE2}" uniqueName="15" name="NOI" queryTableFieldId="15" dataDxfId="11" dataCellStyle="Currency"/>
    <tableColumn id="16" xr3:uid="{77B780E4-371A-46EC-94B6-12BDD7C67B3F}" uniqueName="16" name="Cap Rate" queryTableFieldId="16" dataDxfId="10" dataCellStyle="Percent"/>
    <tableColumn id="23" xr3:uid="{F5032985-7F32-4B99-A9EB-AFD6CF6C1D4F}" uniqueName="23" name="L:B Ratio" queryTableFieldId="23" dataDxfId="9" dataCellStyle="Percent"/>
    <tableColumn id="17" xr3:uid="{5737352D-4167-4DCA-A9C5-C7E5BCB4891B}" uniqueName="17" name="Excess Land Area" queryTableFieldId="17" dataDxfId="8"/>
    <tableColumn id="18" xr3:uid="{F3E28DCD-067C-4ED9-BAA2-7669ADBDC4B9}" uniqueName="18" name="Excess Land Value" queryTableFieldId="18" dataDxfId="7" dataCellStyle="Currency"/>
    <tableColumn id="19" xr3:uid="{F2BC22DE-D88F-4C13-9394-75EEE4FB770A}" uniqueName="19" name="Market Value" queryTableFieldId="19" dataDxfId="6" dataCellStyle="Currency"/>
    <tableColumn id="20" xr3:uid="{0AF998BE-CDC9-435D-9824-3739D35E9EB2}" uniqueName="20" name="Final MV / SF" queryTableFieldId="20" dataDxfId="5" dataCellStyle="Currency"/>
    <tableColumn id="21" xr3:uid="{B471C4EB-250A-4F3F-8A88-D3DE10CAAC37}" uniqueName="21" name="2025 Partial Value" queryTableFieldId="21" dataDxfId="4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076383-C835-4F6B-8990-E74092E58481}" name="SplitClassProperties" displayName="SplitClassProperties" ref="A1:G3" tableType="queryTable" totalsRowShown="0">
  <autoFilter ref="A1:G3" xr:uid="{9D076383-C835-4F6B-8990-E74092E58481}"/>
  <tableColumns count="7">
    <tableColumn id="1" xr3:uid="{6679555C-39B9-4ED9-A8BE-16D119A1D8BB}" uniqueName="1" name="KeyPIN" queryTableFieldId="1"/>
    <tableColumn id="2" xr3:uid="{78390D09-30BE-4AA6-8FA7-2D109EF773CD}" uniqueName="2" name="PINs" queryTableFieldId="2"/>
    <tableColumn id="3" xr3:uid="{6865EC62-E9FC-4DE4-9D93-5F1F07C3424C}" uniqueName="3" name="Address" queryTableFieldId="3"/>
    <tableColumn id="9" xr3:uid="{DEB36D9C-0D02-4A90-A34D-D389E521F3C0}" uniqueName="9" name="Tax District" queryTableFieldId="9"/>
    <tableColumn id="10" xr3:uid="{725ACDAE-FE47-4EA1-B1CF-93548846FE0A}" uniqueName="10" name="Classes" queryTableFieldId="10"/>
    <tableColumn id="4" xr3:uid="{C21B5487-8BA1-4DFD-B984-6B443528BC4C}" uniqueName="4" name="Subclass2" queryTableFieldId="4"/>
    <tableColumn id="5" xr3:uid="{45DFDF68-A262-4FFB-8E16-722B940CB092}" uniqueName="5" name="Market Value" queryTableFieldId="5" dataDxfId="1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24"/>
  <sheetViews>
    <sheetView topLeftCell="B1" workbookViewId="0">
      <selection activeCell="K28" sqref="K28"/>
    </sheetView>
  </sheetViews>
  <sheetFormatPr defaultRowHeight="15" x14ac:dyDescent="0.25"/>
  <cols>
    <col min="1" max="1" width="17.5703125" bestFit="1" customWidth="1"/>
    <col min="2" max="2" width="52.28515625" bestFit="1" customWidth="1"/>
    <col min="3" max="3" width="35.5703125" bestFit="1" customWidth="1"/>
    <col min="4" max="4" width="14.7109375" bestFit="1" customWidth="1"/>
    <col min="5" max="5" width="12.5703125" bestFit="1" customWidth="1"/>
    <col min="6" max="6" width="42.85546875" bestFit="1" customWidth="1"/>
    <col min="7" max="7" width="16.42578125" bestFit="1" customWidth="1"/>
    <col min="8" max="8" width="8.85546875" bestFit="1" customWidth="1"/>
    <col min="9" max="9" width="16.7109375" bestFit="1" customWidth="1"/>
    <col min="10" max="10" width="20.5703125" bestFit="1" customWidth="1"/>
    <col min="11" max="11" width="36.42578125" customWidth="1"/>
  </cols>
  <sheetData>
    <row r="1" spans="1:11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64</v>
      </c>
      <c r="I1" s="2" t="s">
        <v>59</v>
      </c>
      <c r="J1" s="2" t="s">
        <v>20</v>
      </c>
      <c r="K1" s="2" t="s">
        <v>21</v>
      </c>
    </row>
    <row r="2" spans="1:11" x14ac:dyDescent="0.25">
      <c r="A2" s="3" t="s">
        <v>1850</v>
      </c>
      <c r="B2" s="4" t="s">
        <v>1850</v>
      </c>
      <c r="C2" s="3" t="s">
        <v>1851</v>
      </c>
      <c r="D2" s="3" t="s">
        <v>294</v>
      </c>
      <c r="E2" s="4" t="s">
        <v>179</v>
      </c>
      <c r="F2" s="3" t="s">
        <v>180</v>
      </c>
      <c r="G2" s="11">
        <v>40120</v>
      </c>
      <c r="H2" s="11">
        <v>1625</v>
      </c>
      <c r="I2" s="7">
        <v>1993161.6</v>
      </c>
      <c r="J2" s="3"/>
      <c r="K2" s="3"/>
    </row>
    <row r="3" spans="1:11" x14ac:dyDescent="0.25">
      <c r="A3" s="3" t="s">
        <v>1852</v>
      </c>
      <c r="B3" s="4" t="s">
        <v>1853</v>
      </c>
      <c r="C3" s="3" t="s">
        <v>1854</v>
      </c>
      <c r="D3" s="3" t="s">
        <v>357</v>
      </c>
      <c r="E3" s="4" t="s">
        <v>182</v>
      </c>
      <c r="F3" s="3" t="s">
        <v>180</v>
      </c>
      <c r="G3" s="11">
        <v>70493</v>
      </c>
      <c r="H3" s="11">
        <v>3821</v>
      </c>
      <c r="I3" s="7">
        <v>3210251.2199999997</v>
      </c>
      <c r="J3" s="3"/>
      <c r="K3" s="3"/>
    </row>
    <row r="4" spans="1:11" x14ac:dyDescent="0.25">
      <c r="A4" s="3" t="s">
        <v>1855</v>
      </c>
      <c r="B4" s="4" t="s">
        <v>1855</v>
      </c>
      <c r="C4" s="3" t="s">
        <v>1856</v>
      </c>
      <c r="D4" s="3" t="s">
        <v>392</v>
      </c>
      <c r="E4" s="4" t="s">
        <v>179</v>
      </c>
      <c r="F4" s="3" t="s">
        <v>180</v>
      </c>
      <c r="G4" s="11">
        <v>43427</v>
      </c>
      <c r="H4" s="11">
        <v>2800</v>
      </c>
      <c r="I4" s="7">
        <v>1438302.24</v>
      </c>
      <c r="J4" s="3"/>
      <c r="K4" s="3"/>
    </row>
    <row r="5" spans="1:11" x14ac:dyDescent="0.25">
      <c r="A5" s="3" t="s">
        <v>1857</v>
      </c>
      <c r="B5" s="4" t="s">
        <v>1857</v>
      </c>
      <c r="C5" s="3" t="s">
        <v>1858</v>
      </c>
      <c r="D5" s="3" t="s">
        <v>904</v>
      </c>
      <c r="E5" s="4" t="s">
        <v>179</v>
      </c>
      <c r="F5" s="3" t="s">
        <v>180</v>
      </c>
      <c r="G5" s="11">
        <v>50001</v>
      </c>
      <c r="H5" s="11">
        <v>2239</v>
      </c>
      <c r="I5" s="7">
        <v>2012080.2408</v>
      </c>
      <c r="J5" s="3"/>
      <c r="K5" s="3"/>
    </row>
    <row r="6" spans="1:11" x14ac:dyDescent="0.25">
      <c r="A6" s="3" t="s">
        <v>1859</v>
      </c>
      <c r="B6" s="4" t="s">
        <v>1859</v>
      </c>
      <c r="C6" s="3" t="s">
        <v>1860</v>
      </c>
      <c r="D6" s="3" t="s">
        <v>904</v>
      </c>
      <c r="E6" s="4" t="s">
        <v>179</v>
      </c>
      <c r="F6" s="3" t="s">
        <v>180</v>
      </c>
      <c r="G6" s="11">
        <v>60904</v>
      </c>
      <c r="H6" s="11">
        <v>15175</v>
      </c>
      <c r="I6" s="7">
        <v>3025710.72</v>
      </c>
      <c r="J6" s="3"/>
      <c r="K6" s="3"/>
    </row>
    <row r="7" spans="1:11" x14ac:dyDescent="0.25">
      <c r="A7" s="3" t="s">
        <v>1861</v>
      </c>
      <c r="B7" s="4" t="s">
        <v>1861</v>
      </c>
      <c r="C7" s="3" t="s">
        <v>1862</v>
      </c>
      <c r="D7" s="3" t="s">
        <v>386</v>
      </c>
      <c r="E7" s="4" t="s">
        <v>179</v>
      </c>
      <c r="F7" s="3" t="s">
        <v>180</v>
      </c>
      <c r="G7" s="11">
        <v>32974</v>
      </c>
      <c r="H7" s="11">
        <v>2300</v>
      </c>
      <c r="I7" s="7">
        <v>1668484.4</v>
      </c>
      <c r="J7" s="3"/>
      <c r="K7" s="3"/>
    </row>
    <row r="8" spans="1:11" x14ac:dyDescent="0.25">
      <c r="A8" s="3" t="s">
        <v>1863</v>
      </c>
      <c r="B8" s="4" t="s">
        <v>1863</v>
      </c>
      <c r="C8" s="3" t="s">
        <v>1864</v>
      </c>
      <c r="D8" s="3" t="s">
        <v>357</v>
      </c>
      <c r="E8" s="4" t="s">
        <v>179</v>
      </c>
      <c r="F8" s="3" t="s">
        <v>180</v>
      </c>
      <c r="G8" s="11">
        <v>15750</v>
      </c>
      <c r="H8" s="11">
        <v>495</v>
      </c>
      <c r="I8" s="7">
        <v>573804</v>
      </c>
      <c r="J8" s="3"/>
      <c r="K8" s="3"/>
    </row>
    <row r="9" spans="1:11" x14ac:dyDescent="0.25">
      <c r="A9" s="3" t="s">
        <v>1865</v>
      </c>
      <c r="B9" s="4" t="s">
        <v>1865</v>
      </c>
      <c r="C9" s="3" t="s">
        <v>1866</v>
      </c>
      <c r="D9" s="3" t="s">
        <v>357</v>
      </c>
      <c r="E9" s="4" t="s">
        <v>179</v>
      </c>
      <c r="F9" s="3" t="s">
        <v>180</v>
      </c>
      <c r="G9" s="11">
        <v>29547</v>
      </c>
      <c r="H9" s="11">
        <v>4161</v>
      </c>
      <c r="I9" s="7">
        <v>1794093.84</v>
      </c>
      <c r="J9" s="3"/>
      <c r="K9" s="3"/>
    </row>
    <row r="10" spans="1:11" x14ac:dyDescent="0.25">
      <c r="A10" s="3" t="s">
        <v>1867</v>
      </c>
      <c r="B10" s="4" t="s">
        <v>1867</v>
      </c>
      <c r="C10" s="3" t="s">
        <v>1868</v>
      </c>
      <c r="D10" s="3" t="s">
        <v>357</v>
      </c>
      <c r="E10" s="4" t="s">
        <v>179</v>
      </c>
      <c r="F10" s="3" t="s">
        <v>180</v>
      </c>
      <c r="G10" s="11">
        <v>19340</v>
      </c>
      <c r="H10" s="11">
        <v>2720</v>
      </c>
      <c r="I10" s="7">
        <v>1076464.3999999999</v>
      </c>
      <c r="J10" s="3"/>
      <c r="K10" s="3"/>
    </row>
    <row r="11" spans="1:11" x14ac:dyDescent="0.25">
      <c r="A11" s="3" t="s">
        <v>1869</v>
      </c>
      <c r="B11" s="4" t="s">
        <v>1870</v>
      </c>
      <c r="C11" s="3" t="s">
        <v>1871</v>
      </c>
      <c r="D11" s="3" t="s">
        <v>357</v>
      </c>
      <c r="E11" s="4" t="s">
        <v>182</v>
      </c>
      <c r="F11" s="3" t="s">
        <v>180</v>
      </c>
      <c r="G11" s="11">
        <v>38690</v>
      </c>
      <c r="H11" s="11">
        <v>1914</v>
      </c>
      <c r="I11" s="7">
        <v>1423792.0000000002</v>
      </c>
      <c r="J11" s="3"/>
      <c r="K11" s="3"/>
    </row>
    <row r="12" spans="1:11" ht="30" x14ac:dyDescent="0.25">
      <c r="A12" s="3" t="s">
        <v>1872</v>
      </c>
      <c r="B12" s="4" t="s">
        <v>1873</v>
      </c>
      <c r="C12" s="3" t="s">
        <v>1874</v>
      </c>
      <c r="D12" s="3" t="s">
        <v>357</v>
      </c>
      <c r="E12" s="4" t="s">
        <v>1875</v>
      </c>
      <c r="F12" s="3" t="s">
        <v>180</v>
      </c>
      <c r="G12" s="11">
        <v>27045</v>
      </c>
      <c r="H12" s="11">
        <v>4833</v>
      </c>
      <c r="I12" s="7">
        <v>1642172.4</v>
      </c>
      <c r="J12" s="3"/>
      <c r="K12" s="3"/>
    </row>
    <row r="13" spans="1:11" x14ac:dyDescent="0.25">
      <c r="A13" s="3" t="s">
        <v>1876</v>
      </c>
      <c r="B13" s="4" t="s">
        <v>1876</v>
      </c>
      <c r="C13" s="3" t="s">
        <v>1877</v>
      </c>
      <c r="D13" s="3" t="s">
        <v>748</v>
      </c>
      <c r="E13" s="4" t="s">
        <v>179</v>
      </c>
      <c r="F13" s="3" t="s">
        <v>180</v>
      </c>
      <c r="G13" s="11">
        <v>33111</v>
      </c>
      <c r="H13" s="11">
        <v>9100</v>
      </c>
      <c r="I13" s="7">
        <v>1340333.28</v>
      </c>
      <c r="J13" s="3"/>
      <c r="K13" s="3"/>
    </row>
    <row r="14" spans="1:11" x14ac:dyDescent="0.25">
      <c r="A14" s="3" t="s">
        <v>1878</v>
      </c>
      <c r="B14" s="4" t="s">
        <v>1878</v>
      </c>
      <c r="C14" s="3" t="s">
        <v>1879</v>
      </c>
      <c r="D14" s="3" t="s">
        <v>748</v>
      </c>
      <c r="E14" s="4" t="s">
        <v>179</v>
      </c>
      <c r="F14" s="3" t="s">
        <v>180</v>
      </c>
      <c r="G14" s="11">
        <v>26145</v>
      </c>
      <c r="H14" s="11">
        <v>1595</v>
      </c>
      <c r="I14" s="7">
        <v>1443204</v>
      </c>
      <c r="J14" s="3"/>
      <c r="K14" s="3"/>
    </row>
    <row r="15" spans="1:11" x14ac:dyDescent="0.25">
      <c r="A15" s="3" t="s">
        <v>1880</v>
      </c>
      <c r="B15" s="4" t="s">
        <v>1880</v>
      </c>
      <c r="C15" s="3" t="s">
        <v>1881</v>
      </c>
      <c r="D15" s="3" t="s">
        <v>675</v>
      </c>
      <c r="E15" s="4" t="s">
        <v>179</v>
      </c>
      <c r="F15" s="3" t="s">
        <v>180</v>
      </c>
      <c r="G15" s="11">
        <v>19140</v>
      </c>
      <c r="H15" s="11">
        <v>2020</v>
      </c>
      <c r="I15" s="7">
        <v>774787.2</v>
      </c>
      <c r="J15" s="3"/>
      <c r="K15" s="3"/>
    </row>
    <row r="16" spans="1:11" x14ac:dyDescent="0.25">
      <c r="A16" s="3" t="s">
        <v>1882</v>
      </c>
      <c r="B16" s="4" t="s">
        <v>1882</v>
      </c>
      <c r="C16" s="3" t="s">
        <v>1883</v>
      </c>
      <c r="D16" s="3" t="s">
        <v>670</v>
      </c>
      <c r="E16" s="4" t="s">
        <v>179</v>
      </c>
      <c r="F16" s="3" t="s">
        <v>180</v>
      </c>
      <c r="G16" s="11">
        <v>22775</v>
      </c>
      <c r="H16" s="11">
        <v>2340</v>
      </c>
      <c r="I16" s="7">
        <v>1382898</v>
      </c>
      <c r="J16" s="3"/>
      <c r="K16" s="3"/>
    </row>
    <row r="17" spans="1:11" x14ac:dyDescent="0.25">
      <c r="A17" s="3" t="s">
        <v>1884</v>
      </c>
      <c r="B17" s="4" t="s">
        <v>1884</v>
      </c>
      <c r="C17" s="3" t="s">
        <v>1885</v>
      </c>
      <c r="D17" s="3" t="s">
        <v>670</v>
      </c>
      <c r="E17" s="4" t="s">
        <v>179</v>
      </c>
      <c r="F17" s="3" t="s">
        <v>180</v>
      </c>
      <c r="G17" s="11">
        <v>22500</v>
      </c>
      <c r="H17" s="11">
        <v>1992</v>
      </c>
      <c r="I17" s="7">
        <v>1138500</v>
      </c>
      <c r="J17" s="3"/>
      <c r="K17" s="3"/>
    </row>
    <row r="18" spans="1:11" x14ac:dyDescent="0.25">
      <c r="A18" s="3" t="s">
        <v>1886</v>
      </c>
      <c r="B18" s="4" t="s">
        <v>1886</v>
      </c>
      <c r="C18" s="3" t="s">
        <v>1887</v>
      </c>
      <c r="D18" s="3" t="s">
        <v>670</v>
      </c>
      <c r="E18" s="4" t="s">
        <v>179</v>
      </c>
      <c r="F18" s="3" t="s">
        <v>180</v>
      </c>
      <c r="G18" s="11">
        <v>21504</v>
      </c>
      <c r="H18" s="11">
        <v>1729</v>
      </c>
      <c r="I18" s="7">
        <v>1088102.3999999999</v>
      </c>
      <c r="J18" s="3"/>
      <c r="K18" s="3"/>
    </row>
    <row r="19" spans="1:11" x14ac:dyDescent="0.25">
      <c r="A19" s="3" t="s">
        <v>1888</v>
      </c>
      <c r="B19" s="4" t="s">
        <v>1888</v>
      </c>
      <c r="C19" s="3" t="s">
        <v>1889</v>
      </c>
      <c r="D19" s="3" t="s">
        <v>670</v>
      </c>
      <c r="E19" s="4" t="s">
        <v>179</v>
      </c>
      <c r="F19" s="3" t="s">
        <v>180</v>
      </c>
      <c r="G19" s="11">
        <v>26025</v>
      </c>
      <c r="H19" s="11">
        <v>1646</v>
      </c>
      <c r="I19" s="7">
        <v>1292922</v>
      </c>
      <c r="J19" s="3"/>
      <c r="K19" s="3"/>
    </row>
    <row r="20" spans="1:11" x14ac:dyDescent="0.25">
      <c r="A20" s="3" t="s">
        <v>1890</v>
      </c>
      <c r="B20" s="4" t="s">
        <v>1890</v>
      </c>
      <c r="C20" s="3" t="s">
        <v>1891</v>
      </c>
      <c r="D20" s="3" t="s">
        <v>357</v>
      </c>
      <c r="E20" s="4" t="s">
        <v>179</v>
      </c>
      <c r="F20" s="3" t="s">
        <v>180</v>
      </c>
      <c r="G20" s="11">
        <v>68743</v>
      </c>
      <c r="H20" s="11">
        <v>6648</v>
      </c>
      <c r="I20" s="7">
        <v>4508000.9567999989</v>
      </c>
      <c r="J20" s="3"/>
      <c r="K20" s="3"/>
    </row>
    <row r="21" spans="1:11" x14ac:dyDescent="0.25">
      <c r="A21" s="3" t="s">
        <v>1892</v>
      </c>
      <c r="B21" s="4" t="s">
        <v>1893</v>
      </c>
      <c r="C21" s="3" t="s">
        <v>1894</v>
      </c>
      <c r="D21" s="3" t="s">
        <v>748</v>
      </c>
      <c r="E21" s="4" t="s">
        <v>182</v>
      </c>
      <c r="F21" s="3" t="s">
        <v>180</v>
      </c>
      <c r="G21" s="11">
        <v>34568</v>
      </c>
      <c r="H21" s="11">
        <v>3362</v>
      </c>
      <c r="I21" s="7">
        <v>1679175.1680000001</v>
      </c>
      <c r="J21" s="3"/>
      <c r="K21" s="3"/>
    </row>
    <row r="22" spans="1:11" x14ac:dyDescent="0.25">
      <c r="A22" s="3" t="s">
        <v>1895</v>
      </c>
      <c r="B22" s="4" t="s">
        <v>1895</v>
      </c>
      <c r="C22" s="3" t="s">
        <v>1896</v>
      </c>
      <c r="D22" s="3" t="s">
        <v>357</v>
      </c>
      <c r="E22" s="4" t="s">
        <v>179</v>
      </c>
      <c r="F22" s="3" t="s">
        <v>180</v>
      </c>
      <c r="G22" s="11">
        <v>22359</v>
      </c>
      <c r="H22" s="11">
        <v>2000</v>
      </c>
      <c r="I22" s="7">
        <v>1018228.86</v>
      </c>
      <c r="J22" s="3"/>
      <c r="K22" s="3"/>
    </row>
    <row r="23" spans="1:11" x14ac:dyDescent="0.25">
      <c r="A23" s="3" t="s">
        <v>1897</v>
      </c>
      <c r="B23" s="4" t="s">
        <v>1897</v>
      </c>
      <c r="C23" s="3" t="s">
        <v>1898</v>
      </c>
      <c r="D23" s="3" t="s">
        <v>796</v>
      </c>
      <c r="E23" s="4" t="s">
        <v>179</v>
      </c>
      <c r="F23" s="3" t="s">
        <v>180</v>
      </c>
      <c r="G23" s="11">
        <v>35705</v>
      </c>
      <c r="H23" s="11">
        <v>3005</v>
      </c>
      <c r="I23" s="7">
        <v>1773824.4</v>
      </c>
      <c r="J23" s="3"/>
      <c r="K23" s="3"/>
    </row>
    <row r="24" spans="1:11" x14ac:dyDescent="0.25">
      <c r="A24" s="3" t="s">
        <v>1899</v>
      </c>
      <c r="B24" s="4" t="s">
        <v>1899</v>
      </c>
      <c r="C24" s="3" t="s">
        <v>1900</v>
      </c>
      <c r="D24" s="3" t="s">
        <v>807</v>
      </c>
      <c r="E24" s="4" t="s">
        <v>179</v>
      </c>
      <c r="F24" s="3" t="s">
        <v>180</v>
      </c>
      <c r="G24" s="11">
        <v>22500</v>
      </c>
      <c r="H24" s="11">
        <v>375</v>
      </c>
      <c r="I24" s="7">
        <v>1024650</v>
      </c>
      <c r="J24" s="3">
        <v>582552</v>
      </c>
      <c r="K24" s="3" t="s">
        <v>2017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55"/>
  <sheetViews>
    <sheetView tabSelected="1" workbookViewId="0">
      <selection activeCell="J48" sqref="J48"/>
    </sheetView>
  </sheetViews>
  <sheetFormatPr defaultRowHeight="15" x14ac:dyDescent="0.25"/>
  <cols>
    <col min="1" max="1" width="42.28515625" bestFit="1" customWidth="1"/>
    <col min="2" max="2" width="19.42578125" bestFit="1" customWidth="1"/>
    <col min="3" max="3" width="15.5703125" bestFit="1" customWidth="1"/>
  </cols>
  <sheetData>
    <row r="1" spans="1:3" x14ac:dyDescent="0.25">
      <c r="A1" t="s">
        <v>1</v>
      </c>
      <c r="B1" t="s">
        <v>132</v>
      </c>
      <c r="C1" t="s">
        <v>133</v>
      </c>
    </row>
    <row r="2" spans="1:3" x14ac:dyDescent="0.25">
      <c r="A2" t="s">
        <v>240</v>
      </c>
      <c r="B2" s="1">
        <v>17863000</v>
      </c>
      <c r="C2">
        <v>5</v>
      </c>
    </row>
    <row r="3" spans="1:3" x14ac:dyDescent="0.25">
      <c r="A3" t="s">
        <v>241</v>
      </c>
      <c r="B3" s="1">
        <v>13440000</v>
      </c>
      <c r="C3">
        <v>2</v>
      </c>
    </row>
    <row r="4" spans="1:3" x14ac:dyDescent="0.25">
      <c r="A4" t="s">
        <v>242</v>
      </c>
      <c r="B4" s="1">
        <v>15563000</v>
      </c>
      <c r="C4">
        <v>67</v>
      </c>
    </row>
    <row r="5" spans="1:3" x14ac:dyDescent="0.25">
      <c r="A5" t="s">
        <v>284</v>
      </c>
      <c r="B5" s="1">
        <v>4647000</v>
      </c>
      <c r="C5">
        <v>1</v>
      </c>
    </row>
    <row r="6" spans="1:3" x14ac:dyDescent="0.25">
      <c r="A6" t="s">
        <v>243</v>
      </c>
      <c r="B6" s="1">
        <v>157001000</v>
      </c>
      <c r="C6">
        <v>5</v>
      </c>
    </row>
    <row r="7" spans="1:3" x14ac:dyDescent="0.25">
      <c r="A7" t="s">
        <v>283</v>
      </c>
      <c r="B7" s="1">
        <v>8897000</v>
      </c>
      <c r="C7">
        <v>3</v>
      </c>
    </row>
    <row r="8" spans="1:3" x14ac:dyDescent="0.25">
      <c r="A8" t="s">
        <v>246</v>
      </c>
      <c r="B8" s="1">
        <v>61576000</v>
      </c>
      <c r="C8">
        <v>2</v>
      </c>
    </row>
    <row r="9" spans="1:3" x14ac:dyDescent="0.25">
      <c r="A9" t="s">
        <v>143</v>
      </c>
      <c r="B9" s="1">
        <v>76163000</v>
      </c>
      <c r="C9">
        <v>28</v>
      </c>
    </row>
    <row r="10" spans="1:3" x14ac:dyDescent="0.25">
      <c r="A10" t="s">
        <v>285</v>
      </c>
      <c r="B10" s="1">
        <v>1663000</v>
      </c>
      <c r="C10">
        <v>1</v>
      </c>
    </row>
    <row r="11" spans="1:3" x14ac:dyDescent="0.25">
      <c r="A11" t="s">
        <v>144</v>
      </c>
      <c r="B11" s="1">
        <v>176840000</v>
      </c>
      <c r="C11">
        <v>109</v>
      </c>
    </row>
    <row r="12" spans="1:3" x14ac:dyDescent="0.25">
      <c r="A12" t="s">
        <v>244</v>
      </c>
      <c r="B12" s="1">
        <v>938000</v>
      </c>
      <c r="C12">
        <v>1</v>
      </c>
    </row>
    <row r="13" spans="1:3" x14ac:dyDescent="0.25">
      <c r="A13" t="s">
        <v>245</v>
      </c>
      <c r="B13" s="1">
        <v>4537000</v>
      </c>
      <c r="C13">
        <v>1</v>
      </c>
    </row>
    <row r="14" spans="1:3" x14ac:dyDescent="0.25">
      <c r="A14" t="s">
        <v>247</v>
      </c>
      <c r="B14" s="1">
        <v>49811000</v>
      </c>
      <c r="C14">
        <v>2</v>
      </c>
    </row>
    <row r="15" spans="1:3" x14ac:dyDescent="0.25">
      <c r="A15" t="s">
        <v>146</v>
      </c>
      <c r="B15" s="1">
        <v>680982000</v>
      </c>
      <c r="C15">
        <v>22</v>
      </c>
    </row>
    <row r="16" spans="1:3" x14ac:dyDescent="0.25">
      <c r="A16" t="s">
        <v>178</v>
      </c>
      <c r="B16" s="1">
        <v>343882000</v>
      </c>
      <c r="C16">
        <v>6</v>
      </c>
    </row>
    <row r="17" spans="1:3" x14ac:dyDescent="0.25">
      <c r="A17" t="s">
        <v>147</v>
      </c>
      <c r="B17" s="1">
        <v>19565000</v>
      </c>
      <c r="C17">
        <v>3</v>
      </c>
    </row>
    <row r="18" spans="1:3" x14ac:dyDescent="0.25">
      <c r="A18" t="s">
        <v>145</v>
      </c>
      <c r="B18" s="1">
        <v>17320000</v>
      </c>
      <c r="C18">
        <v>1</v>
      </c>
    </row>
    <row r="19" spans="1:3" x14ac:dyDescent="0.25">
      <c r="A19" t="s">
        <v>2015</v>
      </c>
      <c r="B19" s="1">
        <v>54201000</v>
      </c>
      <c r="C19">
        <v>2</v>
      </c>
    </row>
    <row r="20" spans="1:3" x14ac:dyDescent="0.25">
      <c r="A20" t="s">
        <v>286</v>
      </c>
      <c r="B20" s="13">
        <v>10428000</v>
      </c>
      <c r="C20">
        <v>2</v>
      </c>
    </row>
    <row r="21" spans="1:3" x14ac:dyDescent="0.25">
      <c r="A21" t="s">
        <v>177</v>
      </c>
      <c r="B21" s="1">
        <v>14516000</v>
      </c>
      <c r="C21">
        <v>64</v>
      </c>
    </row>
    <row r="22" spans="1:3" x14ac:dyDescent="0.25">
      <c r="A22" t="s">
        <v>141</v>
      </c>
      <c r="B22" s="1">
        <v>22936000</v>
      </c>
      <c r="C22">
        <v>29</v>
      </c>
    </row>
    <row r="23" spans="1:3" x14ac:dyDescent="0.25">
      <c r="A23" t="s">
        <v>139</v>
      </c>
      <c r="B23" s="1">
        <v>45621000</v>
      </c>
      <c r="C23">
        <v>24</v>
      </c>
    </row>
    <row r="24" spans="1:3" x14ac:dyDescent="0.25">
      <c r="A24" t="s">
        <v>136</v>
      </c>
      <c r="B24" s="1">
        <v>21152000</v>
      </c>
      <c r="C24">
        <v>23</v>
      </c>
    </row>
    <row r="25" spans="1:3" x14ac:dyDescent="0.25">
      <c r="A25" t="s">
        <v>287</v>
      </c>
      <c r="B25" s="1">
        <v>57240000</v>
      </c>
      <c r="C25">
        <v>11</v>
      </c>
    </row>
    <row r="26" spans="1:3" x14ac:dyDescent="0.25">
      <c r="A26" t="s">
        <v>251</v>
      </c>
      <c r="B26" s="1">
        <v>5004000</v>
      </c>
      <c r="C26">
        <v>4</v>
      </c>
    </row>
    <row r="27" spans="1:3" x14ac:dyDescent="0.25">
      <c r="A27" t="s">
        <v>268</v>
      </c>
      <c r="B27" s="1">
        <v>913000</v>
      </c>
      <c r="C27">
        <v>2</v>
      </c>
    </row>
    <row r="28" spans="1:3" x14ac:dyDescent="0.25">
      <c r="A28" t="s">
        <v>189</v>
      </c>
      <c r="B28" s="1">
        <v>2121000</v>
      </c>
      <c r="C28">
        <v>4</v>
      </c>
    </row>
    <row r="29" spans="1:3" x14ac:dyDescent="0.25">
      <c r="A29" t="s">
        <v>150</v>
      </c>
      <c r="B29" s="1">
        <v>36689000</v>
      </c>
      <c r="C29">
        <v>41</v>
      </c>
    </row>
    <row r="30" spans="1:3" x14ac:dyDescent="0.25">
      <c r="A30" t="s">
        <v>248</v>
      </c>
      <c r="B30" s="1">
        <v>3898000</v>
      </c>
      <c r="C30">
        <v>6</v>
      </c>
    </row>
    <row r="31" spans="1:3" x14ac:dyDescent="0.25">
      <c r="A31" t="s">
        <v>188</v>
      </c>
      <c r="B31" s="1">
        <v>7832000</v>
      </c>
      <c r="C31">
        <v>3</v>
      </c>
    </row>
    <row r="32" spans="1:3" x14ac:dyDescent="0.25">
      <c r="A32" t="s">
        <v>149</v>
      </c>
      <c r="B32" s="1">
        <v>24878000</v>
      </c>
      <c r="C32">
        <v>17</v>
      </c>
    </row>
    <row r="33" spans="1:3" x14ac:dyDescent="0.25">
      <c r="A33" t="s">
        <v>250</v>
      </c>
      <c r="B33" s="1">
        <v>2808000</v>
      </c>
      <c r="C33">
        <v>1</v>
      </c>
    </row>
    <row r="34" spans="1:3" x14ac:dyDescent="0.25">
      <c r="A34" t="s">
        <v>267</v>
      </c>
      <c r="B34" s="1">
        <v>3152000</v>
      </c>
      <c r="C34">
        <v>2</v>
      </c>
    </row>
    <row r="35" spans="1:3" x14ac:dyDescent="0.25">
      <c r="A35" t="s">
        <v>154</v>
      </c>
      <c r="B35" s="1">
        <v>38476000</v>
      </c>
      <c r="C35">
        <v>3</v>
      </c>
    </row>
    <row r="36" spans="1:3" x14ac:dyDescent="0.25">
      <c r="A36" t="s">
        <v>2014</v>
      </c>
      <c r="B36" s="1">
        <v>383000</v>
      </c>
      <c r="C36">
        <v>1</v>
      </c>
    </row>
    <row r="37" spans="1:3" x14ac:dyDescent="0.25">
      <c r="A37" t="s">
        <v>176</v>
      </c>
      <c r="B37" s="1">
        <v>6610000</v>
      </c>
      <c r="C37">
        <v>3</v>
      </c>
    </row>
    <row r="38" spans="1:3" x14ac:dyDescent="0.25">
      <c r="A38" t="s">
        <v>142</v>
      </c>
      <c r="B38" s="1">
        <v>6001000</v>
      </c>
      <c r="C38">
        <v>10</v>
      </c>
    </row>
    <row r="39" spans="1:3" x14ac:dyDescent="0.25">
      <c r="A39" t="s">
        <v>134</v>
      </c>
      <c r="B39" s="1">
        <v>31441000</v>
      </c>
      <c r="C39">
        <v>24</v>
      </c>
    </row>
    <row r="40" spans="1:3" x14ac:dyDescent="0.25">
      <c r="A40" t="s">
        <v>181</v>
      </c>
      <c r="B40" s="1">
        <v>38322943.325599998</v>
      </c>
      <c r="C40">
        <v>23</v>
      </c>
    </row>
    <row r="41" spans="1:3" x14ac:dyDescent="0.25">
      <c r="A41" t="s">
        <v>151</v>
      </c>
      <c r="B41" s="13">
        <v>31112000</v>
      </c>
      <c r="C41" s="16">
        <v>4</v>
      </c>
    </row>
    <row r="42" spans="1:3" x14ac:dyDescent="0.25">
      <c r="A42" t="s">
        <v>2013</v>
      </c>
      <c r="B42" s="1">
        <v>1329000</v>
      </c>
      <c r="C42">
        <v>3</v>
      </c>
    </row>
    <row r="43" spans="1:3" x14ac:dyDescent="0.25">
      <c r="A43" t="s">
        <v>137</v>
      </c>
      <c r="B43" s="1">
        <v>29913000</v>
      </c>
      <c r="C43">
        <v>28</v>
      </c>
    </row>
    <row r="44" spans="1:3" x14ac:dyDescent="0.25">
      <c r="A44" t="s">
        <v>140</v>
      </c>
      <c r="B44" s="1">
        <v>16975000</v>
      </c>
      <c r="C44">
        <v>20</v>
      </c>
    </row>
    <row r="45" spans="1:3" x14ac:dyDescent="0.25">
      <c r="A45" t="s">
        <v>239</v>
      </c>
      <c r="B45" s="1">
        <v>2171000</v>
      </c>
      <c r="C45">
        <v>3</v>
      </c>
    </row>
    <row r="46" spans="1:3" x14ac:dyDescent="0.25">
      <c r="A46" t="s">
        <v>152</v>
      </c>
      <c r="B46" s="1">
        <v>148745000</v>
      </c>
      <c r="C46">
        <v>22</v>
      </c>
    </row>
    <row r="47" spans="1:3" x14ac:dyDescent="0.25">
      <c r="A47" t="s">
        <v>135</v>
      </c>
      <c r="B47" s="1">
        <v>46088000</v>
      </c>
      <c r="C47">
        <v>49</v>
      </c>
    </row>
    <row r="48" spans="1:3" x14ac:dyDescent="0.25">
      <c r="A48" t="s">
        <v>138</v>
      </c>
      <c r="B48" s="1">
        <v>71883000</v>
      </c>
      <c r="C48">
        <v>39</v>
      </c>
    </row>
    <row r="49" spans="1:3" x14ac:dyDescent="0.25">
      <c r="A49" t="s">
        <v>252</v>
      </c>
      <c r="B49" s="1">
        <v>343000</v>
      </c>
      <c r="C49">
        <v>1</v>
      </c>
    </row>
    <row r="50" spans="1:3" x14ac:dyDescent="0.25">
      <c r="A50" t="s">
        <v>249</v>
      </c>
      <c r="B50" s="1">
        <v>104920000</v>
      </c>
      <c r="C50">
        <v>27</v>
      </c>
    </row>
    <row r="51" spans="1:3" x14ac:dyDescent="0.25">
      <c r="A51" t="s">
        <v>253</v>
      </c>
      <c r="B51" s="1">
        <v>13576000</v>
      </c>
      <c r="C51">
        <v>12</v>
      </c>
    </row>
    <row r="52" spans="1:3" x14ac:dyDescent="0.25">
      <c r="A52" t="s">
        <v>148</v>
      </c>
      <c r="B52" s="1">
        <v>44949000</v>
      </c>
      <c r="C52">
        <v>4</v>
      </c>
    </row>
    <row r="53" spans="1:3" x14ac:dyDescent="0.25">
      <c r="A53" t="s">
        <v>153</v>
      </c>
      <c r="B53" s="1">
        <v>72536000</v>
      </c>
      <c r="C53">
        <v>11</v>
      </c>
    </row>
    <row r="54" spans="1:3" x14ac:dyDescent="0.25">
      <c r="A54" t="s">
        <v>155</v>
      </c>
      <c r="B54" s="1">
        <v>23809000</v>
      </c>
      <c r="C54">
        <v>7</v>
      </c>
    </row>
    <row r="55" spans="1:3" x14ac:dyDescent="0.25">
      <c r="A55" s="17" t="s">
        <v>2016</v>
      </c>
      <c r="B55" s="18">
        <f>SUM(Summary[Total Market Value])</f>
        <v>2693659943.3255997</v>
      </c>
      <c r="C55" s="19">
        <f>SUM(Summary['# of Properties])</f>
        <v>788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5"/>
  <sheetViews>
    <sheetView workbookViewId="0">
      <selection sqref="A1:T3"/>
    </sheetView>
  </sheetViews>
  <sheetFormatPr defaultRowHeight="15" x14ac:dyDescent="0.25"/>
  <cols>
    <col min="1" max="1" width="17.5703125" bestFit="1" customWidth="1"/>
    <col min="2" max="2" width="13.42578125" bestFit="1" customWidth="1"/>
    <col min="3" max="3" width="35.5703125" bestFit="1" customWidth="1"/>
    <col min="4" max="4" width="14.7109375" bestFit="1" customWidth="1"/>
    <col min="5" max="5" width="11.42578125" bestFit="1" customWidth="1"/>
    <col min="6" max="6" width="25.42578125" bestFit="1" customWidth="1"/>
    <col min="7" max="7" width="16.42578125" bestFit="1" customWidth="1"/>
    <col min="8" max="8" width="10.5703125" bestFit="1" customWidth="1"/>
    <col min="9" max="9" width="10.7109375" bestFit="1" customWidth="1"/>
    <col min="10" max="10" width="15.42578125" bestFit="1" customWidth="1"/>
    <col min="11" max="11" width="21.85546875" bestFit="1" customWidth="1"/>
    <col min="12" max="12" width="12" bestFit="1" customWidth="1"/>
    <col min="13" max="13" width="17.7109375" bestFit="1" customWidth="1"/>
    <col min="14" max="14" width="10.28515625" bestFit="1" customWidth="1"/>
    <col min="15" max="15" width="11" bestFit="1" customWidth="1"/>
    <col min="16" max="16" width="12.85546875" bestFit="1" customWidth="1"/>
    <col min="17" max="17" width="17.5703125" bestFit="1" customWidth="1"/>
    <col min="18" max="18" width="16.7109375" bestFit="1" customWidth="1"/>
    <col min="19" max="19" width="20.5703125" bestFit="1" customWidth="1"/>
    <col min="20" max="20" width="27.28515625" bestFit="1" customWidth="1"/>
  </cols>
  <sheetData>
    <row r="1" spans="1:20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109</v>
      </c>
      <c r="I1" s="2" t="s">
        <v>48</v>
      </c>
      <c r="J1" s="2" t="s">
        <v>110</v>
      </c>
      <c r="K1" s="2" t="s">
        <v>111</v>
      </c>
      <c r="L1" s="2" t="s">
        <v>112</v>
      </c>
      <c r="M1" s="2" t="s">
        <v>113</v>
      </c>
      <c r="N1" s="2" t="s">
        <v>114</v>
      </c>
      <c r="O1" s="2" t="s">
        <v>55</v>
      </c>
      <c r="P1" s="2" t="s">
        <v>56</v>
      </c>
      <c r="Q1" s="2" t="s">
        <v>115</v>
      </c>
      <c r="R1" s="2" t="s">
        <v>59</v>
      </c>
      <c r="S1" s="2" t="s">
        <v>20</v>
      </c>
      <c r="T1" s="2" t="s">
        <v>21</v>
      </c>
    </row>
    <row r="2" spans="1:20" ht="30" x14ac:dyDescent="0.25">
      <c r="A2" s="3" t="s">
        <v>2000</v>
      </c>
      <c r="B2" s="4" t="s">
        <v>2000</v>
      </c>
      <c r="C2" s="3" t="s">
        <v>2001</v>
      </c>
      <c r="D2" s="3" t="s">
        <v>585</v>
      </c>
      <c r="E2" s="4" t="s">
        <v>4</v>
      </c>
      <c r="F2" s="3" t="s">
        <v>36</v>
      </c>
      <c r="G2" s="11">
        <v>17424</v>
      </c>
      <c r="H2" s="3" t="s">
        <v>2002</v>
      </c>
      <c r="I2" s="11">
        <v>15525</v>
      </c>
      <c r="J2" s="3">
        <v>69</v>
      </c>
      <c r="K2" s="7">
        <v>310.49731595264626</v>
      </c>
      <c r="L2" s="7">
        <v>8339232.6594437612</v>
      </c>
      <c r="M2" s="8">
        <v>0.17499999999999999</v>
      </c>
      <c r="N2" s="8">
        <v>0.9</v>
      </c>
      <c r="O2" s="7">
        <v>687986.69440411031</v>
      </c>
      <c r="P2" s="8">
        <v>0.09</v>
      </c>
      <c r="Q2" s="7">
        <v>110782.60869565218</v>
      </c>
      <c r="R2" s="7">
        <v>7644000</v>
      </c>
      <c r="S2" s="3"/>
      <c r="T2" s="3"/>
    </row>
    <row r="3" spans="1:20" ht="30" x14ac:dyDescent="0.25">
      <c r="A3" s="3" t="s">
        <v>2003</v>
      </c>
      <c r="B3" s="4" t="s">
        <v>2003</v>
      </c>
      <c r="C3" s="3" t="s">
        <v>2004</v>
      </c>
      <c r="D3" s="3" t="s">
        <v>670</v>
      </c>
      <c r="E3" s="4" t="s">
        <v>4</v>
      </c>
      <c r="F3" s="3" t="s">
        <v>36</v>
      </c>
      <c r="G3" s="11">
        <v>101669</v>
      </c>
      <c r="H3" s="3" t="s">
        <v>2005</v>
      </c>
      <c r="I3" s="11">
        <v>45259</v>
      </c>
      <c r="J3" s="3">
        <v>155</v>
      </c>
      <c r="K3" s="7">
        <v>323.25383286242726</v>
      </c>
      <c r="L3" s="7">
        <v>19359727.423258185</v>
      </c>
      <c r="M3" s="8">
        <v>0.25</v>
      </c>
      <c r="N3" s="8">
        <v>0.9</v>
      </c>
      <c r="O3" s="7">
        <v>1451979.5567443632</v>
      </c>
      <c r="P3" s="8">
        <v>0.09</v>
      </c>
      <c r="Q3" s="7">
        <v>104083.87096774194</v>
      </c>
      <c r="R3" s="7">
        <v>16133000</v>
      </c>
      <c r="S3" s="3"/>
      <c r="T3" s="3"/>
    </row>
    <row r="4" spans="1:20" ht="30" x14ac:dyDescent="0.25">
      <c r="A4" s="3" t="s">
        <v>2006</v>
      </c>
      <c r="B4" s="4" t="s">
        <v>2006</v>
      </c>
      <c r="C4" s="3" t="s">
        <v>2007</v>
      </c>
      <c r="D4" s="3" t="s">
        <v>2008</v>
      </c>
      <c r="E4" s="4" t="s">
        <v>4</v>
      </c>
      <c r="F4" s="3" t="s">
        <v>36</v>
      </c>
      <c r="G4" s="11">
        <v>435600</v>
      </c>
      <c r="H4" s="3" t="s">
        <v>2009</v>
      </c>
      <c r="I4" s="11">
        <v>58690</v>
      </c>
      <c r="J4" s="3">
        <v>142</v>
      </c>
      <c r="K4" s="7"/>
      <c r="L4" s="7">
        <v>16040992.736077482</v>
      </c>
      <c r="M4" s="8">
        <v>0.17499999999999999</v>
      </c>
      <c r="N4" s="8">
        <v>0.9</v>
      </c>
      <c r="O4" s="7">
        <v>1323381.900726391</v>
      </c>
      <c r="P4" s="8">
        <v>0.09</v>
      </c>
      <c r="Q4" s="7">
        <v>103549.29577464788</v>
      </c>
      <c r="R4" s="7">
        <v>14704000</v>
      </c>
      <c r="S4" s="3"/>
      <c r="T4" s="3"/>
    </row>
    <row r="5" spans="1:20" ht="30" x14ac:dyDescent="0.25">
      <c r="A5" s="3" t="s">
        <v>2010</v>
      </c>
      <c r="B5" s="4" t="s">
        <v>2010</v>
      </c>
      <c r="C5" s="3" t="s">
        <v>2011</v>
      </c>
      <c r="D5" s="3" t="s">
        <v>718</v>
      </c>
      <c r="E5" s="4" t="s">
        <v>4</v>
      </c>
      <c r="F5" s="3" t="s">
        <v>36</v>
      </c>
      <c r="G5" s="11">
        <v>91912</v>
      </c>
      <c r="H5" s="3" t="s">
        <v>2012</v>
      </c>
      <c r="I5" s="11">
        <v>23030</v>
      </c>
      <c r="J5" s="3">
        <v>99</v>
      </c>
      <c r="K5" s="7">
        <v>195.27089734907511</v>
      </c>
      <c r="L5" s="7">
        <v>7056113.8757088305</v>
      </c>
      <c r="M5" s="8">
        <v>0.17499999999999999</v>
      </c>
      <c r="N5" s="8">
        <v>0.9</v>
      </c>
      <c r="O5" s="7">
        <v>582129.39474597853</v>
      </c>
      <c r="P5" s="8">
        <v>0.09</v>
      </c>
      <c r="Q5" s="7">
        <v>65333.333333333336</v>
      </c>
      <c r="R5" s="7">
        <v>6468000</v>
      </c>
      <c r="S5" s="3"/>
      <c r="T5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8"/>
  <sheetViews>
    <sheetView topLeftCell="F1" workbookViewId="0">
      <selection sqref="A1:U30"/>
    </sheetView>
  </sheetViews>
  <sheetFormatPr defaultRowHeight="15" x14ac:dyDescent="0.25"/>
  <cols>
    <col min="1" max="1" width="17.5703125" bestFit="1" customWidth="1"/>
    <col min="2" max="2" width="34.85546875" bestFit="1" customWidth="1"/>
    <col min="3" max="3" width="32.5703125" bestFit="1" customWidth="1"/>
    <col min="4" max="4" width="14.7109375" bestFit="1" customWidth="1"/>
    <col min="5" max="5" width="11.42578125" bestFit="1" customWidth="1"/>
    <col min="6" max="6" width="38.85546875" bestFit="1" customWidth="1"/>
    <col min="7" max="7" width="16.42578125" bestFit="1" customWidth="1"/>
    <col min="8" max="8" width="18.7109375" bestFit="1" customWidth="1"/>
    <col min="9" max="9" width="10.7109375" bestFit="1" customWidth="1"/>
    <col min="10" max="10" width="11.42578125" bestFit="1" customWidth="1"/>
    <col min="11" max="11" width="15.28515625" bestFit="1" customWidth="1"/>
    <col min="12" max="12" width="19.42578125" bestFit="1" customWidth="1"/>
    <col min="13" max="13" width="14.42578125" bestFit="1" customWidth="1"/>
    <col min="14" max="14" width="11.5703125" bestFit="1" customWidth="1"/>
    <col min="15" max="15" width="13.140625" bestFit="1" customWidth="1"/>
    <col min="16" max="16" width="16.42578125" bestFit="1" customWidth="1"/>
    <col min="17" max="17" width="12.85546875" bestFit="1" customWidth="1"/>
    <col min="18" max="18" width="17.42578125" bestFit="1" customWidth="1"/>
    <col min="19" max="19" width="16.7109375" bestFit="1" customWidth="1"/>
    <col min="20" max="20" width="20.5703125" bestFit="1" customWidth="1"/>
    <col min="21" max="21" width="27.28515625" bestFit="1" customWidth="1"/>
  </cols>
  <sheetData>
    <row r="1" spans="1:21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66</v>
      </c>
      <c r="I1" s="2" t="s">
        <v>48</v>
      </c>
      <c r="J1" s="2" t="s">
        <v>67</v>
      </c>
      <c r="K1" s="2" t="s">
        <v>68</v>
      </c>
      <c r="L1" s="2" t="s">
        <v>69</v>
      </c>
      <c r="M1" s="2" t="s">
        <v>70</v>
      </c>
      <c r="N1" s="2" t="s">
        <v>71</v>
      </c>
      <c r="O1" s="2" t="s">
        <v>72</v>
      </c>
      <c r="P1" s="2" t="s">
        <v>73</v>
      </c>
      <c r="Q1" s="2" t="s">
        <v>56</v>
      </c>
      <c r="R1" s="2" t="s">
        <v>74</v>
      </c>
      <c r="S1" s="2" t="s">
        <v>59</v>
      </c>
      <c r="T1" s="2" t="s">
        <v>20</v>
      </c>
      <c r="U1" s="2" t="s">
        <v>21</v>
      </c>
    </row>
    <row r="2" spans="1:21" x14ac:dyDescent="0.25">
      <c r="A2" s="3" t="s">
        <v>1379</v>
      </c>
      <c r="B2" s="4" t="s">
        <v>1379</v>
      </c>
      <c r="C2" s="3" t="s">
        <v>1380</v>
      </c>
      <c r="D2" s="3" t="s">
        <v>904</v>
      </c>
      <c r="E2" s="4" t="s">
        <v>11</v>
      </c>
      <c r="F2" s="3" t="s">
        <v>195</v>
      </c>
      <c r="G2" s="11">
        <v>90071</v>
      </c>
      <c r="H2" s="3" t="s">
        <v>1381</v>
      </c>
      <c r="I2" s="11">
        <v>45140</v>
      </c>
      <c r="J2" s="3" t="s">
        <v>170</v>
      </c>
      <c r="K2" s="3">
        <v>123</v>
      </c>
      <c r="L2" s="6">
        <v>83.682000000000002</v>
      </c>
      <c r="M2" s="8">
        <v>0.42539999999999994</v>
      </c>
      <c r="N2" s="6">
        <v>35.598322799999998</v>
      </c>
      <c r="O2" s="7">
        <v>1657870.0229315355</v>
      </c>
      <c r="P2" s="7">
        <v>480782.30665014527</v>
      </c>
      <c r="Q2" s="10">
        <v>0.1</v>
      </c>
      <c r="R2" s="7">
        <v>39089.430894308942</v>
      </c>
      <c r="S2" s="7">
        <v>4808000</v>
      </c>
      <c r="T2" s="3"/>
      <c r="U2" s="3"/>
    </row>
    <row r="3" spans="1:21" x14ac:dyDescent="0.25">
      <c r="A3" s="3" t="s">
        <v>1382</v>
      </c>
      <c r="B3" s="4" t="s">
        <v>1382</v>
      </c>
      <c r="C3" s="3" t="s">
        <v>1383</v>
      </c>
      <c r="D3" s="3" t="s">
        <v>904</v>
      </c>
      <c r="E3" s="4" t="s">
        <v>11</v>
      </c>
      <c r="F3" s="3" t="s">
        <v>195</v>
      </c>
      <c r="G3" s="11">
        <v>266036</v>
      </c>
      <c r="H3" s="3" t="s">
        <v>1384</v>
      </c>
      <c r="I3" s="11">
        <v>159958</v>
      </c>
      <c r="J3" s="3" t="s">
        <v>87</v>
      </c>
      <c r="K3" s="3">
        <v>183</v>
      </c>
      <c r="L3" s="6">
        <v>83.682000000000002</v>
      </c>
      <c r="M3" s="8">
        <v>0.42539999999999994</v>
      </c>
      <c r="N3" s="6">
        <v>35.598322799999998</v>
      </c>
      <c r="O3" s="7">
        <v>2466587.1072883816</v>
      </c>
      <c r="P3" s="7">
        <v>715310.26111363061</v>
      </c>
      <c r="Q3" s="10">
        <v>0.1</v>
      </c>
      <c r="R3" s="7">
        <v>39087.43169398907</v>
      </c>
      <c r="S3" s="7">
        <v>7153000</v>
      </c>
      <c r="T3" s="3"/>
      <c r="U3" s="3"/>
    </row>
    <row r="4" spans="1:21" x14ac:dyDescent="0.25">
      <c r="A4" s="3" t="s">
        <v>1385</v>
      </c>
      <c r="B4" s="4" t="s">
        <v>1385</v>
      </c>
      <c r="C4" s="3" t="s">
        <v>1386</v>
      </c>
      <c r="D4" s="3" t="s">
        <v>912</v>
      </c>
      <c r="E4" s="4" t="s">
        <v>11</v>
      </c>
      <c r="F4" s="3" t="s">
        <v>196</v>
      </c>
      <c r="G4" s="11">
        <v>218801</v>
      </c>
      <c r="H4" s="3" t="s">
        <v>1387</v>
      </c>
      <c r="I4" s="11">
        <v>82390</v>
      </c>
      <c r="J4" s="3" t="s">
        <v>119</v>
      </c>
      <c r="K4" s="3">
        <v>152</v>
      </c>
      <c r="L4" s="6">
        <v>116.09950000000001</v>
      </c>
      <c r="M4" s="8">
        <v>0.39710000000000001</v>
      </c>
      <c r="N4" s="6">
        <v>46.10311145</v>
      </c>
      <c r="O4" s="7">
        <v>2723962.3250756129</v>
      </c>
      <c r="P4" s="7">
        <v>819095.4711502369</v>
      </c>
      <c r="Q4" s="10">
        <v>8.5000000000000006E-2</v>
      </c>
      <c r="R4" s="7">
        <v>63394.73684210526</v>
      </c>
      <c r="S4" s="7">
        <v>9636000</v>
      </c>
      <c r="T4" s="3"/>
      <c r="U4" s="3"/>
    </row>
    <row r="5" spans="1:21" x14ac:dyDescent="0.25">
      <c r="A5" s="3" t="s">
        <v>1388</v>
      </c>
      <c r="B5" s="4" t="s">
        <v>1388</v>
      </c>
      <c r="C5" s="3" t="s">
        <v>1389</v>
      </c>
      <c r="D5" s="3" t="s">
        <v>386</v>
      </c>
      <c r="E5" s="4" t="s">
        <v>11</v>
      </c>
      <c r="F5" s="3" t="s">
        <v>196</v>
      </c>
      <c r="G5" s="11">
        <v>36111</v>
      </c>
      <c r="H5" s="3" t="s">
        <v>1390</v>
      </c>
      <c r="I5" s="11">
        <v>30393</v>
      </c>
      <c r="J5" s="3" t="s">
        <v>260</v>
      </c>
      <c r="K5" s="3">
        <v>60</v>
      </c>
      <c r="L5" s="6">
        <v>116.09950000000001</v>
      </c>
      <c r="M5" s="8">
        <v>0.39710000000000001</v>
      </c>
      <c r="N5" s="6">
        <v>46.10311145</v>
      </c>
      <c r="O5" s="7">
        <v>1075248.2862140576</v>
      </c>
      <c r="P5" s="7">
        <v>323327.15966456715</v>
      </c>
      <c r="Q5" s="10">
        <v>8.5000000000000006E-2</v>
      </c>
      <c r="R5" s="7">
        <v>63400</v>
      </c>
      <c r="S5" s="7">
        <v>3804000</v>
      </c>
      <c r="T5" s="3"/>
      <c r="U5" s="3"/>
    </row>
    <row r="6" spans="1:21" x14ac:dyDescent="0.25">
      <c r="A6" s="3" t="s">
        <v>1391</v>
      </c>
      <c r="B6" s="4" t="s">
        <v>1391</v>
      </c>
      <c r="C6" s="3" t="s">
        <v>1392</v>
      </c>
      <c r="D6" s="3" t="s">
        <v>357</v>
      </c>
      <c r="E6" s="4" t="s">
        <v>11</v>
      </c>
      <c r="F6" s="3" t="s">
        <v>195</v>
      </c>
      <c r="G6" s="11">
        <v>10500</v>
      </c>
      <c r="H6" s="3" t="s">
        <v>1393</v>
      </c>
      <c r="I6" s="11">
        <v>2313</v>
      </c>
      <c r="J6" s="3" t="s">
        <v>80</v>
      </c>
      <c r="K6" s="3">
        <v>9</v>
      </c>
      <c r="L6" s="6">
        <v>83.682000000000002</v>
      </c>
      <c r="M6" s="8">
        <v>0.42539999999999994</v>
      </c>
      <c r="N6" s="6">
        <v>35.598322799999998</v>
      </c>
      <c r="O6" s="7">
        <v>121307.56265352695</v>
      </c>
      <c r="P6" s="7">
        <v>35179.19316952282</v>
      </c>
      <c r="Q6" s="10">
        <v>0.1</v>
      </c>
      <c r="R6" s="7">
        <v>39111.111111111109</v>
      </c>
      <c r="S6" s="7">
        <v>352000</v>
      </c>
      <c r="T6" s="3"/>
      <c r="U6" s="3"/>
    </row>
    <row r="7" spans="1:21" ht="30" x14ac:dyDescent="0.25">
      <c r="A7" s="3" t="s">
        <v>1394</v>
      </c>
      <c r="B7" s="4" t="s">
        <v>1395</v>
      </c>
      <c r="C7" s="3" t="s">
        <v>1396</v>
      </c>
      <c r="D7" s="3" t="s">
        <v>357</v>
      </c>
      <c r="E7" s="4" t="s">
        <v>198</v>
      </c>
      <c r="F7" s="3" t="s">
        <v>195</v>
      </c>
      <c r="G7" s="11">
        <v>15000</v>
      </c>
      <c r="H7" s="3" t="s">
        <v>1397</v>
      </c>
      <c r="I7" s="11">
        <v>3095</v>
      </c>
      <c r="J7" s="3" t="s">
        <v>93</v>
      </c>
      <c r="K7" s="3">
        <v>12</v>
      </c>
      <c r="L7" s="6">
        <v>83.682000000000002</v>
      </c>
      <c r="M7" s="8">
        <v>0.42539999999999994</v>
      </c>
      <c r="N7" s="6">
        <v>35.598322799999998</v>
      </c>
      <c r="O7" s="7">
        <v>161743.41687136929</v>
      </c>
      <c r="P7" s="7">
        <v>46905.590892697095</v>
      </c>
      <c r="Q7" s="10">
        <v>0.1</v>
      </c>
      <c r="R7" s="7">
        <v>39083.333333333336</v>
      </c>
      <c r="S7" s="7">
        <v>469000</v>
      </c>
      <c r="T7" s="3"/>
      <c r="U7" s="3"/>
    </row>
    <row r="8" spans="1:21" x14ac:dyDescent="0.25">
      <c r="A8" s="3" t="s">
        <v>1398</v>
      </c>
      <c r="B8" s="4" t="s">
        <v>1398</v>
      </c>
      <c r="C8" s="3" t="s">
        <v>1399</v>
      </c>
      <c r="D8" s="3" t="s">
        <v>670</v>
      </c>
      <c r="E8" s="4" t="s">
        <v>11</v>
      </c>
      <c r="F8" s="3" t="s">
        <v>195</v>
      </c>
      <c r="G8" s="11">
        <v>95002</v>
      </c>
      <c r="H8" s="3" t="s">
        <v>1381</v>
      </c>
      <c r="I8" s="11">
        <v>36813</v>
      </c>
      <c r="J8" s="3" t="s">
        <v>119</v>
      </c>
      <c r="K8" s="3">
        <v>130</v>
      </c>
      <c r="L8" s="6">
        <v>83.682000000000002</v>
      </c>
      <c r="M8" s="8">
        <v>0.42539999999999994</v>
      </c>
      <c r="N8" s="6">
        <v>35.598322799999998</v>
      </c>
      <c r="O8" s="7">
        <v>1752220.349439834</v>
      </c>
      <c r="P8" s="7">
        <v>508143.90133755183</v>
      </c>
      <c r="Q8" s="10">
        <v>0.1</v>
      </c>
      <c r="R8" s="7">
        <v>39084.615384615383</v>
      </c>
      <c r="S8" s="7">
        <v>5081000</v>
      </c>
      <c r="T8" s="3"/>
      <c r="U8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213"/>
  <sheetViews>
    <sheetView topLeftCell="A179" workbookViewId="0">
      <selection activeCell="B216" sqref="B216"/>
    </sheetView>
  </sheetViews>
  <sheetFormatPr defaultRowHeight="15" x14ac:dyDescent="0.25"/>
  <cols>
    <col min="1" max="1" width="17.5703125" bestFit="1" customWidth="1"/>
    <col min="2" max="2" width="80.7109375" style="14" bestFit="1" customWidth="1"/>
    <col min="3" max="3" width="35.5703125" bestFit="1" customWidth="1"/>
    <col min="4" max="4" width="14.7109375" bestFit="1" customWidth="1"/>
    <col min="5" max="5" width="25.28515625" bestFit="1" customWidth="1"/>
    <col min="6" max="6" width="43.42578125" bestFit="1" customWidth="1"/>
    <col min="7" max="7" width="16.42578125" bestFit="1" customWidth="1"/>
    <col min="8" max="8" width="10.7109375" bestFit="1" customWidth="1"/>
    <col min="9" max="9" width="11.42578125" bestFit="1" customWidth="1"/>
    <col min="10" max="10" width="20.7109375" bestFit="1" customWidth="1"/>
    <col min="11" max="11" width="16.5703125" bestFit="1" customWidth="1"/>
    <col min="12" max="12" width="11" bestFit="1" customWidth="1"/>
    <col min="13" max="13" width="8.42578125" bestFit="1" customWidth="1"/>
    <col min="14" max="14" width="11" bestFit="1" customWidth="1"/>
    <col min="15" max="15" width="10.85546875" bestFit="1" customWidth="1"/>
    <col min="16" max="16" width="11" bestFit="1" customWidth="1"/>
    <col min="17" max="17" width="12.85546875" bestFit="1" customWidth="1"/>
    <col min="18" max="18" width="12.5703125" bestFit="1" customWidth="1"/>
    <col min="19" max="19" width="19.5703125" bestFit="1" customWidth="1"/>
    <col min="20" max="20" width="20.42578125" bestFit="1" customWidth="1"/>
    <col min="21" max="21" width="16.7109375" bestFit="1" customWidth="1"/>
    <col min="22" max="22" width="16.140625" bestFit="1" customWidth="1"/>
    <col min="23" max="23" width="20.5703125" bestFit="1" customWidth="1"/>
    <col min="24" max="24" width="27.28515625" bestFit="1" customWidth="1"/>
  </cols>
  <sheetData>
    <row r="1" spans="1:24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48</v>
      </c>
      <c r="I1" s="2" t="s">
        <v>67</v>
      </c>
      <c r="J1" s="2" t="s">
        <v>49</v>
      </c>
      <c r="K1" s="2" t="s">
        <v>50</v>
      </c>
      <c r="L1" s="2" t="s">
        <v>51</v>
      </c>
      <c r="M1" s="2" t="s">
        <v>52</v>
      </c>
      <c r="N1" s="2" t="s">
        <v>53</v>
      </c>
      <c r="O1" s="2" t="s">
        <v>54</v>
      </c>
      <c r="P1" s="2" t="s">
        <v>55</v>
      </c>
      <c r="Q1" s="2" t="s">
        <v>56</v>
      </c>
      <c r="R1" s="2" t="s">
        <v>65</v>
      </c>
      <c r="S1" s="2" t="s">
        <v>57</v>
      </c>
      <c r="T1" s="2" t="s">
        <v>58</v>
      </c>
      <c r="U1" s="2" t="s">
        <v>59</v>
      </c>
      <c r="V1" s="2" t="s">
        <v>60</v>
      </c>
      <c r="W1" s="2" t="s">
        <v>20</v>
      </c>
      <c r="X1" s="2" t="s">
        <v>21</v>
      </c>
    </row>
    <row r="2" spans="1:24" x14ac:dyDescent="0.25">
      <c r="A2" s="3" t="s">
        <v>890</v>
      </c>
      <c r="B2" s="4" t="s">
        <v>890</v>
      </c>
      <c r="C2" s="3" t="s">
        <v>891</v>
      </c>
      <c r="D2" s="3" t="s">
        <v>294</v>
      </c>
      <c r="E2" s="4" t="s">
        <v>4</v>
      </c>
      <c r="F2" s="3" t="s">
        <v>266</v>
      </c>
      <c r="G2" s="3">
        <v>31515</v>
      </c>
      <c r="H2" s="3">
        <v>4290</v>
      </c>
      <c r="I2" s="3" t="s">
        <v>126</v>
      </c>
      <c r="J2" s="5" t="s">
        <v>61</v>
      </c>
      <c r="K2" s="7">
        <v>26</v>
      </c>
      <c r="L2" s="7">
        <v>111540</v>
      </c>
      <c r="M2" s="8">
        <v>0.05</v>
      </c>
      <c r="N2" s="7">
        <v>105963</v>
      </c>
      <c r="O2" s="8">
        <v>0.55250888904786943</v>
      </c>
      <c r="P2" s="7">
        <v>47417.500589820615</v>
      </c>
      <c r="Q2" s="10">
        <v>0.08</v>
      </c>
      <c r="R2" s="3">
        <v>6</v>
      </c>
      <c r="S2" s="3">
        <v>5775</v>
      </c>
      <c r="T2" s="3">
        <v>75075</v>
      </c>
      <c r="U2" s="7">
        <v>668000</v>
      </c>
      <c r="V2" s="7">
        <v>138.16288050647032</v>
      </c>
      <c r="W2" s="3"/>
      <c r="X2" s="3"/>
    </row>
    <row r="3" spans="1:24" x14ac:dyDescent="0.25">
      <c r="A3" s="3" t="s">
        <v>892</v>
      </c>
      <c r="B3" s="4" t="s">
        <v>892</v>
      </c>
      <c r="C3" s="3" t="s">
        <v>893</v>
      </c>
      <c r="D3" s="3" t="s">
        <v>291</v>
      </c>
      <c r="E3" s="4" t="s">
        <v>12</v>
      </c>
      <c r="F3" s="3" t="s">
        <v>38</v>
      </c>
      <c r="G3" s="3">
        <v>21010</v>
      </c>
      <c r="H3" s="3">
        <v>4400</v>
      </c>
      <c r="I3" s="3" t="s">
        <v>87</v>
      </c>
      <c r="J3" s="5" t="s">
        <v>62</v>
      </c>
      <c r="K3" s="7">
        <v>24.200000000000003</v>
      </c>
      <c r="L3" s="7">
        <v>106480</v>
      </c>
      <c r="M3" s="8">
        <v>0.05</v>
      </c>
      <c r="N3" s="7">
        <v>101156</v>
      </c>
      <c r="O3" s="8">
        <v>0.55441070871606291</v>
      </c>
      <c r="P3" s="7">
        <v>45074.030349117951</v>
      </c>
      <c r="Q3" s="10">
        <v>7.4999999999999997E-2</v>
      </c>
      <c r="R3" s="3">
        <v>6</v>
      </c>
      <c r="S3" s="3">
        <v>0</v>
      </c>
      <c r="T3" s="3">
        <v>0</v>
      </c>
      <c r="U3" s="7">
        <v>601000</v>
      </c>
      <c r="V3" s="7">
        <v>136.5879707549029</v>
      </c>
      <c r="W3" s="3"/>
      <c r="X3" s="3"/>
    </row>
    <row r="4" spans="1:24" x14ac:dyDescent="0.25">
      <c r="A4" s="3" t="s">
        <v>894</v>
      </c>
      <c r="B4" s="4" t="s">
        <v>894</v>
      </c>
      <c r="C4" s="3" t="s">
        <v>895</v>
      </c>
      <c r="D4" s="3" t="s">
        <v>291</v>
      </c>
      <c r="E4" s="4" t="s">
        <v>14</v>
      </c>
      <c r="F4" s="3" t="s">
        <v>37</v>
      </c>
      <c r="G4" s="3">
        <v>28967</v>
      </c>
      <c r="H4" s="3">
        <v>3065</v>
      </c>
      <c r="I4" s="3" t="s">
        <v>213</v>
      </c>
      <c r="J4" s="5" t="s">
        <v>61</v>
      </c>
      <c r="K4" s="7">
        <v>44</v>
      </c>
      <c r="L4" s="7">
        <v>134860</v>
      </c>
      <c r="M4" s="8">
        <v>0.05</v>
      </c>
      <c r="N4" s="7">
        <v>128117</v>
      </c>
      <c r="O4" s="8">
        <v>0.60981665299745513</v>
      </c>
      <c r="P4" s="7">
        <v>49989.119867925037</v>
      </c>
      <c r="Q4" s="10">
        <v>0.06</v>
      </c>
      <c r="R4" s="3">
        <v>6</v>
      </c>
      <c r="S4" s="3">
        <v>10577</v>
      </c>
      <c r="T4" s="3">
        <v>137501</v>
      </c>
      <c r="U4" s="7">
        <v>971000</v>
      </c>
      <c r="V4" s="7">
        <v>271.82773174510623</v>
      </c>
      <c r="W4" s="3"/>
      <c r="X4" s="3"/>
    </row>
    <row r="5" spans="1:24" x14ac:dyDescent="0.25">
      <c r="A5" s="3" t="s">
        <v>896</v>
      </c>
      <c r="B5" s="4" t="s">
        <v>896</v>
      </c>
      <c r="C5" s="3" t="s">
        <v>897</v>
      </c>
      <c r="D5" s="3" t="s">
        <v>312</v>
      </c>
      <c r="E5" s="4" t="s">
        <v>12</v>
      </c>
      <c r="F5" s="3" t="s">
        <v>184</v>
      </c>
      <c r="G5" s="3">
        <v>20277</v>
      </c>
      <c r="H5" s="3">
        <v>2243</v>
      </c>
      <c r="I5" s="3" t="s">
        <v>123</v>
      </c>
      <c r="J5" s="5" t="s">
        <v>62</v>
      </c>
      <c r="K5" s="7">
        <v>39.6</v>
      </c>
      <c r="L5" s="7">
        <v>88822.8</v>
      </c>
      <c r="M5" s="8">
        <v>0.05</v>
      </c>
      <c r="N5" s="7">
        <v>84381.66</v>
      </c>
      <c r="O5" s="8">
        <v>0.57350133636708722</v>
      </c>
      <c r="P5" s="7">
        <v>35988.665225126817</v>
      </c>
      <c r="Q5" s="10">
        <v>6.5000000000000002E-2</v>
      </c>
      <c r="R5" s="3">
        <v>6</v>
      </c>
      <c r="S5" s="3">
        <v>6819</v>
      </c>
      <c r="T5" s="3">
        <v>88647</v>
      </c>
      <c r="U5" s="7">
        <v>642000</v>
      </c>
      <c r="V5" s="7">
        <v>246.84430347492588</v>
      </c>
      <c r="W5" s="3"/>
      <c r="X5" s="3"/>
    </row>
    <row r="6" spans="1:24" x14ac:dyDescent="0.25">
      <c r="A6" s="3" t="s">
        <v>898</v>
      </c>
      <c r="B6" s="4" t="s">
        <v>898</v>
      </c>
      <c r="C6" s="3" t="s">
        <v>899</v>
      </c>
      <c r="D6" s="3" t="s">
        <v>294</v>
      </c>
      <c r="E6" s="4" t="s">
        <v>13</v>
      </c>
      <c r="F6" s="3" t="s">
        <v>31</v>
      </c>
      <c r="G6" s="3">
        <v>212532</v>
      </c>
      <c r="H6" s="3">
        <v>50400</v>
      </c>
      <c r="I6" s="3" t="s">
        <v>170</v>
      </c>
      <c r="J6" s="5" t="s">
        <v>62</v>
      </c>
      <c r="K6" s="7">
        <v>20</v>
      </c>
      <c r="L6" s="7">
        <v>1008000</v>
      </c>
      <c r="M6" s="8">
        <v>7.0000000000000007E-2</v>
      </c>
      <c r="N6" s="7">
        <v>937440</v>
      </c>
      <c r="O6" s="8">
        <v>0.57900796583765191</v>
      </c>
      <c r="P6" s="7">
        <v>394654.77250515157</v>
      </c>
      <c r="Q6" s="10">
        <v>7.0000000000000007E-2</v>
      </c>
      <c r="R6" s="3">
        <v>6</v>
      </c>
      <c r="S6" s="3">
        <v>0</v>
      </c>
      <c r="T6" s="3">
        <v>0</v>
      </c>
      <c r="U6" s="7">
        <v>5638000</v>
      </c>
      <c r="V6" s="7">
        <v>111.86359764885248</v>
      </c>
      <c r="W6" s="3"/>
      <c r="X6" s="3"/>
    </row>
    <row r="7" spans="1:24" x14ac:dyDescent="0.25">
      <c r="A7" s="3" t="s">
        <v>900</v>
      </c>
      <c r="B7" s="4" t="s">
        <v>900</v>
      </c>
      <c r="C7" s="3" t="s">
        <v>901</v>
      </c>
      <c r="D7" s="3" t="s">
        <v>357</v>
      </c>
      <c r="E7" s="4" t="s">
        <v>4</v>
      </c>
      <c r="F7" s="3" t="s">
        <v>233</v>
      </c>
      <c r="G7" s="3">
        <v>37380</v>
      </c>
      <c r="H7" s="3">
        <v>8146</v>
      </c>
      <c r="I7" s="3" t="s">
        <v>170</v>
      </c>
      <c r="J7" s="5" t="s">
        <v>62</v>
      </c>
      <c r="K7" s="7">
        <v>26</v>
      </c>
      <c r="L7" s="7">
        <v>211796</v>
      </c>
      <c r="M7" s="8">
        <v>0.05</v>
      </c>
      <c r="N7" s="7">
        <v>201206.2</v>
      </c>
      <c r="O7" s="8">
        <v>0.56527752406394693</v>
      </c>
      <c r="P7" s="7">
        <v>87468.857437684681</v>
      </c>
      <c r="Q7" s="10">
        <v>7.4999999999999997E-2</v>
      </c>
      <c r="R7" s="3">
        <v>6</v>
      </c>
      <c r="S7" s="3">
        <v>0</v>
      </c>
      <c r="T7" s="3">
        <v>0</v>
      </c>
      <c r="U7" s="7">
        <v>1166000</v>
      </c>
      <c r="V7" s="7">
        <v>143.1686020749402</v>
      </c>
      <c r="W7" s="3"/>
      <c r="X7" s="3"/>
    </row>
    <row r="8" spans="1:24" x14ac:dyDescent="0.25">
      <c r="A8" s="3" t="s">
        <v>902</v>
      </c>
      <c r="B8" s="4" t="s">
        <v>902</v>
      </c>
      <c r="C8" s="3" t="s">
        <v>903</v>
      </c>
      <c r="D8" s="3" t="s">
        <v>904</v>
      </c>
      <c r="E8" s="4" t="s">
        <v>13</v>
      </c>
      <c r="F8" s="3" t="s">
        <v>31</v>
      </c>
      <c r="G8" s="3">
        <v>205143</v>
      </c>
      <c r="H8" s="3">
        <v>42500</v>
      </c>
      <c r="I8" s="3" t="s">
        <v>83</v>
      </c>
      <c r="J8" s="5" t="s">
        <v>61</v>
      </c>
      <c r="K8" s="7">
        <v>20</v>
      </c>
      <c r="L8" s="7">
        <v>850000</v>
      </c>
      <c r="M8" s="8">
        <v>7.0000000000000007E-2</v>
      </c>
      <c r="N8" s="7">
        <v>790500</v>
      </c>
      <c r="O8" s="8">
        <v>0.55322867325075276</v>
      </c>
      <c r="P8" s="7">
        <v>353172.73379527999</v>
      </c>
      <c r="Q8" s="10">
        <v>0.08</v>
      </c>
      <c r="R8" s="3">
        <v>6</v>
      </c>
      <c r="S8" s="3">
        <v>0</v>
      </c>
      <c r="T8" s="3">
        <v>0</v>
      </c>
      <c r="U8" s="7">
        <v>4415000</v>
      </c>
      <c r="V8" s="7">
        <v>103.8743334692</v>
      </c>
      <c r="W8" s="3"/>
      <c r="X8" s="3"/>
    </row>
    <row r="9" spans="1:24" x14ac:dyDescent="0.25">
      <c r="A9" s="3" t="s">
        <v>905</v>
      </c>
      <c r="B9" s="4" t="s">
        <v>906</v>
      </c>
      <c r="C9" s="3" t="s">
        <v>907</v>
      </c>
      <c r="D9" s="3" t="s">
        <v>904</v>
      </c>
      <c r="E9" s="4" t="s">
        <v>908</v>
      </c>
      <c r="F9" s="3" t="s">
        <v>277</v>
      </c>
      <c r="G9" s="3">
        <v>160392</v>
      </c>
      <c r="H9" s="3">
        <v>23520</v>
      </c>
      <c r="I9" s="3" t="s">
        <v>260</v>
      </c>
      <c r="J9" s="5" t="s">
        <v>61</v>
      </c>
      <c r="K9" s="7">
        <v>24</v>
      </c>
      <c r="L9" s="7">
        <v>564480</v>
      </c>
      <c r="M9" s="8">
        <v>0.05</v>
      </c>
      <c r="N9" s="7">
        <v>536256</v>
      </c>
      <c r="O9" s="8">
        <v>0.57973752021547365</v>
      </c>
      <c r="P9" s="7">
        <v>225368.27635933095</v>
      </c>
      <c r="Q9" s="10">
        <v>7.0000000000000007E-2</v>
      </c>
      <c r="R9" s="3">
        <v>8</v>
      </c>
      <c r="S9" s="3">
        <v>0</v>
      </c>
      <c r="T9" s="3">
        <v>0</v>
      </c>
      <c r="U9" s="7">
        <v>3220000</v>
      </c>
      <c r="V9" s="7">
        <v>136.88549341553144</v>
      </c>
      <c r="W9" s="3"/>
      <c r="X9" s="3"/>
    </row>
    <row r="10" spans="1:24" x14ac:dyDescent="0.25">
      <c r="A10" s="3" t="s">
        <v>909</v>
      </c>
      <c r="B10" s="4" t="s">
        <v>910</v>
      </c>
      <c r="C10" s="3" t="s">
        <v>911</v>
      </c>
      <c r="D10" s="3" t="s">
        <v>912</v>
      </c>
      <c r="E10" s="4" t="s">
        <v>913</v>
      </c>
      <c r="F10" s="3" t="s">
        <v>229</v>
      </c>
      <c r="G10" s="3">
        <v>613778</v>
      </c>
      <c r="H10" s="3">
        <v>185074</v>
      </c>
      <c r="I10" s="3" t="s">
        <v>212</v>
      </c>
      <c r="J10" s="5" t="s">
        <v>62</v>
      </c>
      <c r="K10" s="7">
        <v>19</v>
      </c>
      <c r="L10" s="7">
        <v>3516406</v>
      </c>
      <c r="M10" s="8">
        <v>0.34</v>
      </c>
      <c r="N10" s="7">
        <v>2320827.96</v>
      </c>
      <c r="O10" s="8">
        <v>0.48262306100041891</v>
      </c>
      <c r="P10" s="7">
        <v>1200742.8658894424</v>
      </c>
      <c r="Q10" s="10">
        <v>0.09</v>
      </c>
      <c r="R10" s="3">
        <v>4</v>
      </c>
      <c r="S10" s="3">
        <v>0</v>
      </c>
      <c r="T10" s="3">
        <v>0</v>
      </c>
      <c r="U10" s="7">
        <v>13342000</v>
      </c>
      <c r="V10" s="7">
        <v>72.087853500608304</v>
      </c>
      <c r="W10" s="3"/>
      <c r="X10" s="3"/>
    </row>
    <row r="11" spans="1:24" x14ac:dyDescent="0.25">
      <c r="A11" s="3" t="s">
        <v>914</v>
      </c>
      <c r="B11" s="4" t="s">
        <v>914</v>
      </c>
      <c r="C11" s="3" t="s">
        <v>915</v>
      </c>
      <c r="D11" s="3" t="s">
        <v>904</v>
      </c>
      <c r="E11" s="4" t="s">
        <v>3</v>
      </c>
      <c r="F11" s="3" t="s">
        <v>229</v>
      </c>
      <c r="G11" s="3">
        <v>121667</v>
      </c>
      <c r="H11" s="3">
        <v>39906</v>
      </c>
      <c r="I11" s="3" t="s">
        <v>210</v>
      </c>
      <c r="J11" s="5" t="s">
        <v>62</v>
      </c>
      <c r="K11" s="7">
        <v>19</v>
      </c>
      <c r="L11" s="7">
        <v>758214</v>
      </c>
      <c r="M11" s="8">
        <v>0.34</v>
      </c>
      <c r="N11" s="7">
        <v>500421.24</v>
      </c>
      <c r="O11" s="8">
        <v>0.53017973920327821</v>
      </c>
      <c r="P11" s="7">
        <v>235108.0374850189</v>
      </c>
      <c r="Q11" s="10">
        <v>0.09</v>
      </c>
      <c r="R11" s="3">
        <v>4</v>
      </c>
      <c r="S11" s="3">
        <v>0</v>
      </c>
      <c r="T11" s="3">
        <v>0</v>
      </c>
      <c r="U11" s="7">
        <v>2612000</v>
      </c>
      <c r="V11" s="7">
        <v>65.461623004343238</v>
      </c>
      <c r="W11" s="3"/>
      <c r="X11" s="3"/>
    </row>
    <row r="12" spans="1:24" x14ac:dyDescent="0.25">
      <c r="A12" s="3" t="s">
        <v>916</v>
      </c>
      <c r="B12" s="4" t="s">
        <v>916</v>
      </c>
      <c r="C12" s="3" t="s">
        <v>917</v>
      </c>
      <c r="D12" s="3" t="s">
        <v>912</v>
      </c>
      <c r="E12" s="4" t="s">
        <v>4</v>
      </c>
      <c r="F12" s="3" t="s">
        <v>277</v>
      </c>
      <c r="G12" s="3">
        <v>77145</v>
      </c>
      <c r="H12" s="3">
        <v>15790</v>
      </c>
      <c r="I12" s="3" t="s">
        <v>86</v>
      </c>
      <c r="J12" s="5" t="s">
        <v>62</v>
      </c>
      <c r="K12" s="7">
        <v>29.040000000000006</v>
      </c>
      <c r="L12" s="7">
        <v>458541.60000000009</v>
      </c>
      <c r="M12" s="8">
        <v>0.05</v>
      </c>
      <c r="N12" s="7">
        <v>435614.52000000008</v>
      </c>
      <c r="O12" s="8">
        <v>0.58471568721038381</v>
      </c>
      <c r="P12" s="7">
        <v>180903.87657937856</v>
      </c>
      <c r="Q12" s="10">
        <v>6.5000000000000002E-2</v>
      </c>
      <c r="R12" s="3">
        <v>8</v>
      </c>
      <c r="S12" s="3">
        <v>0</v>
      </c>
      <c r="T12" s="3">
        <v>0</v>
      </c>
      <c r="U12" s="7">
        <v>2783000</v>
      </c>
      <c r="V12" s="7">
        <v>176.25944032676821</v>
      </c>
      <c r="W12" s="3"/>
      <c r="X12" s="3"/>
    </row>
    <row r="13" spans="1:24" x14ac:dyDescent="0.25">
      <c r="A13" s="3" t="s">
        <v>918</v>
      </c>
      <c r="B13" s="4" t="s">
        <v>918</v>
      </c>
      <c r="C13" s="3" t="s">
        <v>919</v>
      </c>
      <c r="D13" s="3" t="s">
        <v>904</v>
      </c>
      <c r="E13" s="4" t="s">
        <v>3</v>
      </c>
      <c r="F13" s="3" t="s">
        <v>229</v>
      </c>
      <c r="G13" s="3">
        <v>64652</v>
      </c>
      <c r="H13" s="3">
        <v>39485</v>
      </c>
      <c r="I13" s="3" t="s">
        <v>170</v>
      </c>
      <c r="J13" s="5" t="s">
        <v>62</v>
      </c>
      <c r="K13" s="7">
        <v>19</v>
      </c>
      <c r="L13" s="7">
        <v>750215</v>
      </c>
      <c r="M13" s="8">
        <v>0.34</v>
      </c>
      <c r="N13" s="7">
        <v>495141.9</v>
      </c>
      <c r="O13" s="8">
        <v>0.53017944535073414</v>
      </c>
      <c r="P13" s="7">
        <v>232627.84208809136</v>
      </c>
      <c r="Q13" s="10">
        <v>0.09</v>
      </c>
      <c r="R13" s="3">
        <v>4</v>
      </c>
      <c r="S13" s="3">
        <v>0</v>
      </c>
      <c r="T13" s="3">
        <v>0</v>
      </c>
      <c r="U13" s="7">
        <v>2585000</v>
      </c>
      <c r="V13" s="7">
        <v>65.461663947797717</v>
      </c>
      <c r="W13" s="3"/>
      <c r="X13" s="3"/>
    </row>
    <row r="14" spans="1:24" x14ac:dyDescent="0.25">
      <c r="A14" s="3" t="s">
        <v>920</v>
      </c>
      <c r="B14" s="4" t="s">
        <v>920</v>
      </c>
      <c r="C14" s="3" t="s">
        <v>921</v>
      </c>
      <c r="D14" s="3" t="s">
        <v>350</v>
      </c>
      <c r="E14" s="4" t="s">
        <v>4</v>
      </c>
      <c r="F14" s="3" t="s">
        <v>277</v>
      </c>
      <c r="G14" s="3">
        <v>300189</v>
      </c>
      <c r="H14" s="3">
        <v>38419</v>
      </c>
      <c r="I14" s="3" t="s">
        <v>119</v>
      </c>
      <c r="J14" s="5" t="s">
        <v>62</v>
      </c>
      <c r="K14" s="7">
        <v>26.4</v>
      </c>
      <c r="L14" s="7">
        <v>1014261.6</v>
      </c>
      <c r="M14" s="8">
        <v>0.05</v>
      </c>
      <c r="N14" s="7">
        <v>963548.52000000014</v>
      </c>
      <c r="O14" s="8">
        <v>0.5836561894239779</v>
      </c>
      <c r="P14" s="7">
        <v>401167.46249168646</v>
      </c>
      <c r="Q14" s="10">
        <v>6.5000000000000002E-2</v>
      </c>
      <c r="R14" s="3">
        <v>8</v>
      </c>
      <c r="S14" s="3">
        <v>0</v>
      </c>
      <c r="T14" s="3">
        <v>0</v>
      </c>
      <c r="U14" s="7">
        <v>6172000</v>
      </c>
      <c r="V14" s="7">
        <v>160.64465798840976</v>
      </c>
      <c r="W14" s="3"/>
      <c r="X14" s="3"/>
    </row>
    <row r="15" spans="1:24" x14ac:dyDescent="0.25">
      <c r="A15" s="3" t="s">
        <v>922</v>
      </c>
      <c r="B15" s="4" t="s">
        <v>922</v>
      </c>
      <c r="C15" s="3" t="s">
        <v>923</v>
      </c>
      <c r="D15" s="3" t="s">
        <v>350</v>
      </c>
      <c r="E15" s="4" t="s">
        <v>4</v>
      </c>
      <c r="F15" s="3" t="s">
        <v>40</v>
      </c>
      <c r="G15" s="3">
        <v>159433</v>
      </c>
      <c r="H15" s="3">
        <v>49100</v>
      </c>
      <c r="I15" s="3" t="s">
        <v>123</v>
      </c>
      <c r="J15" s="5" t="s">
        <v>62</v>
      </c>
      <c r="K15" s="7">
        <v>18</v>
      </c>
      <c r="L15" s="7">
        <v>883800</v>
      </c>
      <c r="M15" s="8">
        <v>0.08</v>
      </c>
      <c r="N15" s="7">
        <v>813096</v>
      </c>
      <c r="O15" s="8">
        <v>0.63420343918893141</v>
      </c>
      <c r="P15" s="7">
        <v>297427.72040923662</v>
      </c>
      <c r="Q15" s="10">
        <v>0.06</v>
      </c>
      <c r="R15" s="3">
        <v>4</v>
      </c>
      <c r="S15" s="3">
        <v>0</v>
      </c>
      <c r="T15" s="3">
        <v>0</v>
      </c>
      <c r="U15" s="7">
        <v>4957000</v>
      </c>
      <c r="V15" s="7">
        <v>100.95985078385492</v>
      </c>
      <c r="W15" s="3"/>
      <c r="X15" s="3"/>
    </row>
    <row r="16" spans="1:24" x14ac:dyDescent="0.25">
      <c r="A16" s="3" t="s">
        <v>924</v>
      </c>
      <c r="B16" s="4" t="s">
        <v>924</v>
      </c>
      <c r="C16" s="3" t="s">
        <v>925</v>
      </c>
      <c r="D16" s="3" t="s">
        <v>342</v>
      </c>
      <c r="E16" s="4" t="s">
        <v>12</v>
      </c>
      <c r="F16" s="3" t="s">
        <v>228</v>
      </c>
      <c r="G16" s="3">
        <v>20342</v>
      </c>
      <c r="H16" s="3">
        <v>2892</v>
      </c>
      <c r="I16" s="3" t="s">
        <v>170</v>
      </c>
      <c r="J16" s="5" t="s">
        <v>61</v>
      </c>
      <c r="K16" s="7">
        <v>28</v>
      </c>
      <c r="L16" s="7">
        <v>80976</v>
      </c>
      <c r="M16" s="8">
        <v>0.05</v>
      </c>
      <c r="N16" s="7">
        <v>76927.199999999997</v>
      </c>
      <c r="O16" s="8">
        <v>0.55250805078486254</v>
      </c>
      <c r="P16" s="7">
        <v>34424.302675662722</v>
      </c>
      <c r="Q16" s="10">
        <v>0.08</v>
      </c>
      <c r="R16" s="3">
        <v>8</v>
      </c>
      <c r="S16" s="3">
        <v>0</v>
      </c>
      <c r="T16" s="3">
        <v>0</v>
      </c>
      <c r="U16" s="7">
        <v>430000</v>
      </c>
      <c r="V16" s="7">
        <v>148.7910731140332</v>
      </c>
      <c r="W16" s="3"/>
      <c r="X16" s="3"/>
    </row>
    <row r="17" spans="1:24" x14ac:dyDescent="0.25">
      <c r="A17" s="3" t="s">
        <v>926</v>
      </c>
      <c r="B17" s="4" t="s">
        <v>926</v>
      </c>
      <c r="C17" s="3" t="s">
        <v>927</v>
      </c>
      <c r="D17" s="3" t="s">
        <v>342</v>
      </c>
      <c r="E17" s="4" t="s">
        <v>12</v>
      </c>
      <c r="F17" s="3" t="s">
        <v>38</v>
      </c>
      <c r="G17" s="3">
        <v>25613</v>
      </c>
      <c r="H17" s="3">
        <v>6000</v>
      </c>
      <c r="I17" s="3" t="s">
        <v>204</v>
      </c>
      <c r="J17" s="5" t="s">
        <v>61</v>
      </c>
      <c r="K17" s="7">
        <v>19.8</v>
      </c>
      <c r="L17" s="7">
        <v>118800</v>
      </c>
      <c r="M17" s="8">
        <v>0.05</v>
      </c>
      <c r="N17" s="7">
        <v>112860</v>
      </c>
      <c r="O17" s="8">
        <v>0.56369526214906673</v>
      </c>
      <c r="P17" s="7">
        <v>49241.35271385633</v>
      </c>
      <c r="Q17" s="10">
        <v>0.08</v>
      </c>
      <c r="R17" s="3">
        <v>6</v>
      </c>
      <c r="S17" s="3">
        <v>0</v>
      </c>
      <c r="T17" s="3">
        <v>0</v>
      </c>
      <c r="U17" s="7">
        <v>616000</v>
      </c>
      <c r="V17" s="7">
        <v>102.58615148720068</v>
      </c>
      <c r="W17" s="3"/>
      <c r="X17" s="3"/>
    </row>
    <row r="18" spans="1:24" x14ac:dyDescent="0.25">
      <c r="A18" s="3" t="s">
        <v>928</v>
      </c>
      <c r="B18" s="4" t="s">
        <v>928</v>
      </c>
      <c r="C18" s="3" t="s">
        <v>929</v>
      </c>
      <c r="D18" s="3" t="s">
        <v>350</v>
      </c>
      <c r="E18" s="4" t="s">
        <v>12</v>
      </c>
      <c r="F18" s="3" t="s">
        <v>228</v>
      </c>
      <c r="G18" s="3">
        <v>42514</v>
      </c>
      <c r="H18" s="3">
        <v>6223</v>
      </c>
      <c r="I18" s="3" t="s">
        <v>80</v>
      </c>
      <c r="J18" s="5" t="s">
        <v>61</v>
      </c>
      <c r="K18" s="7">
        <v>22.68</v>
      </c>
      <c r="L18" s="7">
        <v>141137.63999999998</v>
      </c>
      <c r="M18" s="8">
        <v>0.05</v>
      </c>
      <c r="N18" s="7">
        <v>134080.75799999997</v>
      </c>
      <c r="O18" s="8">
        <v>0.5636955185916116</v>
      </c>
      <c r="P18" s="7">
        <v>58500.035586033613</v>
      </c>
      <c r="Q18" s="10">
        <v>0.08</v>
      </c>
      <c r="R18" s="3">
        <v>8</v>
      </c>
      <c r="S18" s="3">
        <v>0</v>
      </c>
      <c r="T18" s="3">
        <v>0</v>
      </c>
      <c r="U18" s="7">
        <v>731000</v>
      </c>
      <c r="V18" s="7">
        <v>117.50770445531418</v>
      </c>
      <c r="W18" s="3"/>
      <c r="X18" s="3"/>
    </row>
    <row r="19" spans="1:24" x14ac:dyDescent="0.25">
      <c r="A19" s="3" t="s">
        <v>930</v>
      </c>
      <c r="B19" s="4" t="s">
        <v>931</v>
      </c>
      <c r="C19" s="3" t="s">
        <v>932</v>
      </c>
      <c r="D19" s="3" t="s">
        <v>342</v>
      </c>
      <c r="E19" s="4" t="s">
        <v>235</v>
      </c>
      <c r="F19" s="3" t="s">
        <v>38</v>
      </c>
      <c r="G19" s="3">
        <v>82784</v>
      </c>
      <c r="H19" s="3">
        <v>9527</v>
      </c>
      <c r="I19" s="3" t="s">
        <v>123</v>
      </c>
      <c r="J19" s="5" t="s">
        <v>61</v>
      </c>
      <c r="K19" s="7">
        <v>19.8</v>
      </c>
      <c r="L19" s="7">
        <v>188634.6</v>
      </c>
      <c r="M19" s="8">
        <v>0.05</v>
      </c>
      <c r="N19" s="7">
        <v>179202.87</v>
      </c>
      <c r="O19" s="8">
        <v>0.53629171531583375</v>
      </c>
      <c r="P19" s="7">
        <v>83097.855458179634</v>
      </c>
      <c r="Q19" s="10">
        <v>0.08</v>
      </c>
      <c r="R19" s="3">
        <v>6</v>
      </c>
      <c r="S19" s="3">
        <v>25622</v>
      </c>
      <c r="T19" s="3">
        <v>333086</v>
      </c>
      <c r="U19" s="7">
        <v>1372000</v>
      </c>
      <c r="V19" s="7">
        <v>109.0294104363646</v>
      </c>
      <c r="W19" s="3"/>
      <c r="X19" s="3"/>
    </row>
    <row r="20" spans="1:24" x14ac:dyDescent="0.25">
      <c r="A20" s="3" t="s">
        <v>933</v>
      </c>
      <c r="B20" s="4" t="s">
        <v>933</v>
      </c>
      <c r="C20" s="3" t="s">
        <v>934</v>
      </c>
      <c r="D20" s="3" t="s">
        <v>350</v>
      </c>
      <c r="E20" s="4" t="s">
        <v>12</v>
      </c>
      <c r="F20" s="3" t="s">
        <v>228</v>
      </c>
      <c r="G20" s="3">
        <v>85243</v>
      </c>
      <c r="H20" s="3">
        <v>5957</v>
      </c>
      <c r="I20" s="3" t="s">
        <v>92</v>
      </c>
      <c r="J20" s="5" t="s">
        <v>61</v>
      </c>
      <c r="K20" s="7">
        <v>22.68</v>
      </c>
      <c r="L20" s="7">
        <v>135104.76</v>
      </c>
      <c r="M20" s="8">
        <v>0.05</v>
      </c>
      <c r="N20" s="7">
        <v>128349.522</v>
      </c>
      <c r="O20" s="8">
        <v>0.5636951126584332</v>
      </c>
      <c r="P20" s="7">
        <v>55999.523736553951</v>
      </c>
      <c r="Q20" s="10">
        <v>0.08</v>
      </c>
      <c r="R20" s="3">
        <v>8</v>
      </c>
      <c r="S20" s="3">
        <v>37587</v>
      </c>
      <c r="T20" s="3">
        <v>281902.5</v>
      </c>
      <c r="U20" s="7">
        <v>982000</v>
      </c>
      <c r="V20" s="7">
        <v>117.50781378326748</v>
      </c>
      <c r="W20" s="3"/>
      <c r="X20" s="3"/>
    </row>
    <row r="21" spans="1:24" x14ac:dyDescent="0.25">
      <c r="A21" s="3" t="s">
        <v>935</v>
      </c>
      <c r="B21" s="4" t="s">
        <v>935</v>
      </c>
      <c r="C21" s="3" t="s">
        <v>936</v>
      </c>
      <c r="D21" s="3" t="s">
        <v>350</v>
      </c>
      <c r="E21" s="4" t="s">
        <v>4</v>
      </c>
      <c r="F21" s="3" t="s">
        <v>40</v>
      </c>
      <c r="G21" s="3">
        <v>158636</v>
      </c>
      <c r="H21" s="3">
        <v>51750</v>
      </c>
      <c r="I21" s="3" t="s">
        <v>162</v>
      </c>
      <c r="J21" s="5" t="s">
        <v>62</v>
      </c>
      <c r="K21" s="7">
        <v>18</v>
      </c>
      <c r="L21" s="7">
        <v>931500</v>
      </c>
      <c r="M21" s="8">
        <v>0.08</v>
      </c>
      <c r="N21" s="7">
        <v>856980</v>
      </c>
      <c r="O21" s="8">
        <v>0.63420336478340267</v>
      </c>
      <c r="P21" s="7">
        <v>313480.40044791962</v>
      </c>
      <c r="Q21" s="10">
        <v>0.06</v>
      </c>
      <c r="R21" s="3">
        <v>4</v>
      </c>
      <c r="S21" s="3">
        <v>0</v>
      </c>
      <c r="T21" s="3">
        <v>0</v>
      </c>
      <c r="U21" s="7">
        <v>5225000</v>
      </c>
      <c r="V21" s="7">
        <v>100.95987131978087</v>
      </c>
      <c r="W21" s="3"/>
      <c r="X21" s="3"/>
    </row>
    <row r="22" spans="1:24" x14ac:dyDescent="0.25">
      <c r="A22" s="3" t="s">
        <v>937</v>
      </c>
      <c r="B22" s="4" t="s">
        <v>938</v>
      </c>
      <c r="C22" s="3" t="s">
        <v>939</v>
      </c>
      <c r="D22" s="3" t="s">
        <v>342</v>
      </c>
      <c r="E22" s="4" t="s">
        <v>940</v>
      </c>
      <c r="F22" s="3" t="s">
        <v>228</v>
      </c>
      <c r="G22" s="3">
        <v>27750</v>
      </c>
      <c r="H22" s="3">
        <v>1063</v>
      </c>
      <c r="I22" s="3" t="s">
        <v>219</v>
      </c>
      <c r="J22" s="5" t="s">
        <v>62</v>
      </c>
      <c r="K22" s="7">
        <v>33.88000000000001</v>
      </c>
      <c r="L22" s="7">
        <v>36014.44000000001</v>
      </c>
      <c r="M22" s="8">
        <v>0.05</v>
      </c>
      <c r="N22" s="7">
        <v>34213.718000000008</v>
      </c>
      <c r="O22" s="8">
        <v>0.55440926816307279</v>
      </c>
      <c r="P22" s="7">
        <v>15245.315642482252</v>
      </c>
      <c r="Q22" s="10">
        <v>7.4999999999999997E-2</v>
      </c>
      <c r="R22" s="3">
        <v>8</v>
      </c>
      <c r="S22" s="3">
        <v>19246</v>
      </c>
      <c r="T22" s="3">
        <v>250198</v>
      </c>
      <c r="U22" s="7">
        <v>453000</v>
      </c>
      <c r="V22" s="7">
        <v>191.22377726537789</v>
      </c>
      <c r="W22" s="3"/>
      <c r="X22" s="3"/>
    </row>
    <row r="23" spans="1:24" x14ac:dyDescent="0.25">
      <c r="A23" s="3" t="s">
        <v>941</v>
      </c>
      <c r="B23" s="4" t="s">
        <v>941</v>
      </c>
      <c r="C23" s="3" t="s">
        <v>349</v>
      </c>
      <c r="D23" s="3" t="s">
        <v>350</v>
      </c>
      <c r="E23" s="4" t="s">
        <v>4</v>
      </c>
      <c r="F23" s="3" t="s">
        <v>277</v>
      </c>
      <c r="G23" s="3">
        <v>237250</v>
      </c>
      <c r="H23" s="3">
        <v>31297</v>
      </c>
      <c r="I23" s="3" t="s">
        <v>124</v>
      </c>
      <c r="J23" s="5" t="s">
        <v>62</v>
      </c>
      <c r="K23" s="7">
        <v>24</v>
      </c>
      <c r="L23" s="7">
        <v>751128</v>
      </c>
      <c r="M23" s="8">
        <v>0.05</v>
      </c>
      <c r="N23" s="7">
        <v>713571.6</v>
      </c>
      <c r="O23" s="8">
        <v>0.59381090170611184</v>
      </c>
      <c r="P23" s="7">
        <v>289845.00477212702</v>
      </c>
      <c r="Q23" s="10">
        <v>6.5000000000000002E-2</v>
      </c>
      <c r="R23" s="3">
        <v>8</v>
      </c>
      <c r="S23" s="3">
        <v>0</v>
      </c>
      <c r="T23" s="3">
        <v>0</v>
      </c>
      <c r="U23" s="7">
        <v>4459000</v>
      </c>
      <c r="V23" s="7">
        <v>142.47863755539458</v>
      </c>
      <c r="W23" s="3"/>
      <c r="X23" s="3"/>
    </row>
    <row r="24" spans="1:24" x14ac:dyDescent="0.25">
      <c r="A24" s="3" t="s">
        <v>942</v>
      </c>
      <c r="B24" s="4" t="s">
        <v>942</v>
      </c>
      <c r="C24" s="3" t="s">
        <v>943</v>
      </c>
      <c r="D24" s="3" t="s">
        <v>291</v>
      </c>
      <c r="E24" s="4" t="s">
        <v>4</v>
      </c>
      <c r="F24" s="3" t="s">
        <v>38</v>
      </c>
      <c r="G24" s="3">
        <v>119972</v>
      </c>
      <c r="H24" s="3">
        <v>16512</v>
      </c>
      <c r="I24" s="3" t="s">
        <v>87</v>
      </c>
      <c r="J24" s="5" t="s">
        <v>61</v>
      </c>
      <c r="K24" s="7">
        <v>19.360000000000003</v>
      </c>
      <c r="L24" s="7">
        <v>319672.32000000007</v>
      </c>
      <c r="M24" s="8">
        <v>0.05</v>
      </c>
      <c r="N24" s="7">
        <v>303688.70400000009</v>
      </c>
      <c r="O24" s="8">
        <v>0.54132041916297702</v>
      </c>
      <c r="P24" s="7">
        <v>139295.80745565877</v>
      </c>
      <c r="Q24" s="10">
        <v>0.08</v>
      </c>
      <c r="R24" s="3">
        <v>6</v>
      </c>
      <c r="S24" s="3">
        <v>20900</v>
      </c>
      <c r="T24" s="3">
        <v>271700</v>
      </c>
      <c r="U24" s="7">
        <v>2013000</v>
      </c>
      <c r="V24" s="7">
        <v>105.4504356344316</v>
      </c>
      <c r="W24" s="3"/>
      <c r="X24" s="3"/>
    </row>
    <row r="25" spans="1:24" x14ac:dyDescent="0.25">
      <c r="A25" s="3" t="s">
        <v>944</v>
      </c>
      <c r="B25" s="4" t="s">
        <v>944</v>
      </c>
      <c r="C25" s="3" t="s">
        <v>945</v>
      </c>
      <c r="D25" s="3" t="s">
        <v>357</v>
      </c>
      <c r="E25" s="4" t="s">
        <v>4</v>
      </c>
      <c r="F25" s="3" t="s">
        <v>231</v>
      </c>
      <c r="G25" s="3">
        <v>68023</v>
      </c>
      <c r="H25" s="3">
        <v>7773</v>
      </c>
      <c r="I25" s="3" t="s">
        <v>163</v>
      </c>
      <c r="J25" s="5" t="s">
        <v>62</v>
      </c>
      <c r="K25" s="7">
        <v>29.700000000000003</v>
      </c>
      <c r="L25" s="7">
        <v>230858.10000000003</v>
      </c>
      <c r="M25" s="8">
        <v>0.05</v>
      </c>
      <c r="N25" s="7">
        <v>219315.19500000004</v>
      </c>
      <c r="O25" s="8">
        <v>0.58266572597721522</v>
      </c>
      <c r="P25" s="7">
        <v>91527.747687490482</v>
      </c>
      <c r="Q25" s="10">
        <v>6.5000000000000002E-2</v>
      </c>
      <c r="R25" s="3">
        <v>6</v>
      </c>
      <c r="S25" s="3">
        <v>21385</v>
      </c>
      <c r="T25" s="3">
        <v>278005</v>
      </c>
      <c r="U25" s="7">
        <v>1686000</v>
      </c>
      <c r="V25" s="7">
        <v>181.15517756235187</v>
      </c>
      <c r="W25" s="3"/>
      <c r="X25" s="3"/>
    </row>
    <row r="26" spans="1:24" x14ac:dyDescent="0.25">
      <c r="A26" s="3" t="s">
        <v>946</v>
      </c>
      <c r="B26" s="4" t="s">
        <v>947</v>
      </c>
      <c r="C26" s="3" t="s">
        <v>948</v>
      </c>
      <c r="D26" s="3" t="s">
        <v>291</v>
      </c>
      <c r="E26" s="4" t="s">
        <v>949</v>
      </c>
      <c r="F26" s="3" t="s">
        <v>228</v>
      </c>
      <c r="G26" s="3">
        <v>43037</v>
      </c>
      <c r="H26" s="3">
        <v>2870</v>
      </c>
      <c r="I26" s="3" t="s">
        <v>82</v>
      </c>
      <c r="J26" s="5" t="s">
        <v>61</v>
      </c>
      <c r="K26" s="7">
        <v>33.88000000000001</v>
      </c>
      <c r="L26" s="7">
        <v>97235.600000000035</v>
      </c>
      <c r="M26" s="8">
        <v>0.05</v>
      </c>
      <c r="N26" s="7">
        <v>92373.820000000036</v>
      </c>
      <c r="O26" s="8">
        <v>0.54132046690456093</v>
      </c>
      <c r="P26" s="7">
        <v>42369.980627842146</v>
      </c>
      <c r="Q26" s="10">
        <v>0.08</v>
      </c>
      <c r="R26" s="3">
        <v>8</v>
      </c>
      <c r="S26" s="3">
        <v>20077</v>
      </c>
      <c r="T26" s="3">
        <v>261001</v>
      </c>
      <c r="U26" s="7">
        <v>791000</v>
      </c>
      <c r="V26" s="7">
        <v>184.53824315262256</v>
      </c>
      <c r="W26" s="3"/>
      <c r="X26" s="3"/>
    </row>
    <row r="27" spans="1:24" x14ac:dyDescent="0.25">
      <c r="A27" s="3" t="s">
        <v>950</v>
      </c>
      <c r="B27" s="4" t="s">
        <v>950</v>
      </c>
      <c r="C27" s="3" t="s">
        <v>951</v>
      </c>
      <c r="D27" s="3" t="s">
        <v>294</v>
      </c>
      <c r="E27" s="4" t="s">
        <v>12</v>
      </c>
      <c r="F27" s="3" t="s">
        <v>38</v>
      </c>
      <c r="G27" s="3">
        <v>32560</v>
      </c>
      <c r="H27" s="3">
        <v>4392</v>
      </c>
      <c r="I27" s="3" t="s">
        <v>121</v>
      </c>
      <c r="J27" s="5" t="s">
        <v>61</v>
      </c>
      <c r="K27" s="7">
        <v>19.8</v>
      </c>
      <c r="L27" s="7">
        <v>86961.600000000006</v>
      </c>
      <c r="M27" s="8">
        <v>0.05</v>
      </c>
      <c r="N27" s="7">
        <v>82613.52</v>
      </c>
      <c r="O27" s="8">
        <v>0.56309881104459947</v>
      </c>
      <c r="P27" s="7">
        <v>36093.945111790759</v>
      </c>
      <c r="Q27" s="10">
        <v>0.08</v>
      </c>
      <c r="R27" s="3">
        <v>6</v>
      </c>
      <c r="S27" s="3">
        <v>6208</v>
      </c>
      <c r="T27" s="3">
        <v>80704</v>
      </c>
      <c r="U27" s="7">
        <v>532000</v>
      </c>
      <c r="V27" s="7">
        <v>102.72639205313855</v>
      </c>
      <c r="W27" s="3"/>
      <c r="X27" s="3"/>
    </row>
    <row r="28" spans="1:24" x14ac:dyDescent="0.25">
      <c r="A28" s="3" t="s">
        <v>952</v>
      </c>
      <c r="B28" s="4" t="s">
        <v>952</v>
      </c>
      <c r="C28" s="3" t="s">
        <v>953</v>
      </c>
      <c r="D28" s="3" t="s">
        <v>294</v>
      </c>
      <c r="E28" s="4" t="s">
        <v>12</v>
      </c>
      <c r="F28" s="3" t="s">
        <v>228</v>
      </c>
      <c r="G28" s="3">
        <v>32103</v>
      </c>
      <c r="H28" s="3">
        <v>1344</v>
      </c>
      <c r="I28" s="3" t="s">
        <v>80</v>
      </c>
      <c r="J28" s="5" t="s">
        <v>62</v>
      </c>
      <c r="K28" s="7">
        <v>30.800000000000004</v>
      </c>
      <c r="L28" s="7">
        <v>41395.199999999997</v>
      </c>
      <c r="M28" s="8">
        <v>0.05</v>
      </c>
      <c r="N28" s="7">
        <v>39325.440000000002</v>
      </c>
      <c r="O28" s="8">
        <v>0.55440968711209682</v>
      </c>
      <c r="P28" s="7">
        <v>17523.035114054466</v>
      </c>
      <c r="Q28" s="10">
        <v>7.4999999999999997E-2</v>
      </c>
      <c r="R28" s="3">
        <v>8</v>
      </c>
      <c r="S28" s="3">
        <v>21351</v>
      </c>
      <c r="T28" s="3">
        <v>277563</v>
      </c>
      <c r="U28" s="7">
        <v>511000</v>
      </c>
      <c r="V28" s="7">
        <v>173.83963406800066</v>
      </c>
      <c r="W28" s="3"/>
      <c r="X28" s="3"/>
    </row>
    <row r="29" spans="1:24" x14ac:dyDescent="0.25">
      <c r="A29" s="3" t="s">
        <v>954</v>
      </c>
      <c r="B29" s="4" t="s">
        <v>955</v>
      </c>
      <c r="C29" s="3" t="s">
        <v>956</v>
      </c>
      <c r="D29" s="3" t="s">
        <v>350</v>
      </c>
      <c r="E29" s="4" t="s">
        <v>128</v>
      </c>
      <c r="F29" s="3" t="s">
        <v>40</v>
      </c>
      <c r="G29" s="3">
        <v>134879</v>
      </c>
      <c r="H29" s="3">
        <v>58166</v>
      </c>
      <c r="I29" s="3" t="s">
        <v>119</v>
      </c>
      <c r="J29" s="5" t="s">
        <v>62</v>
      </c>
      <c r="K29" s="7">
        <v>18</v>
      </c>
      <c r="L29" s="7">
        <v>1046988</v>
      </c>
      <c r="M29" s="8">
        <v>0.08</v>
      </c>
      <c r="N29" s="7">
        <v>963228.96</v>
      </c>
      <c r="O29" s="8">
        <v>0.6342035482728775</v>
      </c>
      <c r="P29" s="7">
        <v>352345.73576880642</v>
      </c>
      <c r="Q29" s="10">
        <v>0.06</v>
      </c>
      <c r="R29" s="3">
        <v>4</v>
      </c>
      <c r="S29" s="3">
        <v>0</v>
      </c>
      <c r="T29" s="3">
        <v>0</v>
      </c>
      <c r="U29" s="7">
        <v>5872000</v>
      </c>
      <c r="V29" s="7">
        <v>100.95982067668582</v>
      </c>
      <c r="W29" s="3"/>
      <c r="X29" s="3"/>
    </row>
    <row r="30" spans="1:24" x14ac:dyDescent="0.25">
      <c r="A30" s="3" t="s">
        <v>957</v>
      </c>
      <c r="B30" s="4" t="s">
        <v>958</v>
      </c>
      <c r="C30" s="3" t="s">
        <v>959</v>
      </c>
      <c r="D30" s="3" t="s">
        <v>294</v>
      </c>
      <c r="E30" s="4" t="s">
        <v>185</v>
      </c>
      <c r="F30" s="3" t="s">
        <v>31</v>
      </c>
      <c r="G30" s="3">
        <v>225449</v>
      </c>
      <c r="H30" s="3">
        <v>65115</v>
      </c>
      <c r="I30" s="3" t="s">
        <v>129</v>
      </c>
      <c r="J30" s="5" t="s">
        <v>61</v>
      </c>
      <c r="K30" s="7">
        <v>20</v>
      </c>
      <c r="L30" s="7">
        <v>1302300</v>
      </c>
      <c r="M30" s="8">
        <v>7.0000000000000007E-2</v>
      </c>
      <c r="N30" s="7">
        <v>1211139</v>
      </c>
      <c r="O30" s="8">
        <v>0.55250765134945534</v>
      </c>
      <c r="P30" s="7">
        <v>541975.43565227196</v>
      </c>
      <c r="Q30" s="10">
        <v>0.08</v>
      </c>
      <c r="R30" s="3">
        <v>6</v>
      </c>
      <c r="S30" s="3">
        <v>0</v>
      </c>
      <c r="T30" s="3">
        <v>0</v>
      </c>
      <c r="U30" s="7">
        <v>6775000</v>
      </c>
      <c r="V30" s="7">
        <v>104.04197106125164</v>
      </c>
      <c r="W30" s="3"/>
      <c r="X30" s="3"/>
    </row>
    <row r="31" spans="1:24" x14ac:dyDescent="0.25">
      <c r="A31" s="3" t="s">
        <v>960</v>
      </c>
      <c r="B31" s="4" t="s">
        <v>960</v>
      </c>
      <c r="C31" s="3" t="s">
        <v>961</v>
      </c>
      <c r="D31" s="3" t="s">
        <v>294</v>
      </c>
      <c r="E31" s="4" t="s">
        <v>12</v>
      </c>
      <c r="F31" s="3" t="s">
        <v>38</v>
      </c>
      <c r="G31" s="3">
        <v>51072</v>
      </c>
      <c r="H31" s="3">
        <v>9465</v>
      </c>
      <c r="I31" s="3" t="s">
        <v>166</v>
      </c>
      <c r="J31" s="5" t="s">
        <v>63</v>
      </c>
      <c r="K31" s="7">
        <v>26.135999999999999</v>
      </c>
      <c r="L31" s="7">
        <v>247377.24</v>
      </c>
      <c r="M31" s="8">
        <v>0.05</v>
      </c>
      <c r="N31" s="7">
        <v>235008.378</v>
      </c>
      <c r="O31" s="8">
        <v>0.5579583217840921</v>
      </c>
      <c r="P31" s="7">
        <v>103883.49780591844</v>
      </c>
      <c r="Q31" s="10">
        <v>7.0000000000000007E-2</v>
      </c>
      <c r="R31" s="3">
        <v>6</v>
      </c>
      <c r="S31" s="3">
        <v>0</v>
      </c>
      <c r="T31" s="3">
        <v>0</v>
      </c>
      <c r="U31" s="7">
        <v>1484000</v>
      </c>
      <c r="V31" s="7">
        <v>156.79344623940599</v>
      </c>
      <c r="W31" s="3"/>
      <c r="X31" s="3"/>
    </row>
    <row r="32" spans="1:24" x14ac:dyDescent="0.25">
      <c r="A32" s="3" t="s">
        <v>962</v>
      </c>
      <c r="B32" s="4" t="s">
        <v>963</v>
      </c>
      <c r="C32" s="3" t="s">
        <v>961</v>
      </c>
      <c r="D32" s="3" t="s">
        <v>294</v>
      </c>
      <c r="E32" s="4" t="s">
        <v>237</v>
      </c>
      <c r="F32" s="3" t="s">
        <v>277</v>
      </c>
      <c r="G32" s="3">
        <v>600101</v>
      </c>
      <c r="H32" s="3">
        <v>114039</v>
      </c>
      <c r="I32" s="3" t="s">
        <v>173</v>
      </c>
      <c r="J32" s="5" t="s">
        <v>62</v>
      </c>
      <c r="K32" s="7">
        <v>21.120000000000005</v>
      </c>
      <c r="L32" s="7">
        <v>2408503.6800000006</v>
      </c>
      <c r="M32" s="8">
        <v>0.05</v>
      </c>
      <c r="N32" s="7">
        <v>2288078.4960000007</v>
      </c>
      <c r="O32" s="8">
        <v>0.58365609570159638</v>
      </c>
      <c r="P32" s="7">
        <v>952627.53436585946</v>
      </c>
      <c r="Q32" s="10">
        <v>6.5000000000000002E-2</v>
      </c>
      <c r="R32" s="3">
        <v>8</v>
      </c>
      <c r="S32" s="3">
        <v>0</v>
      </c>
      <c r="T32" s="3">
        <v>0</v>
      </c>
      <c r="U32" s="7">
        <v>14656000</v>
      </c>
      <c r="V32" s="7">
        <v>128.5157553206642</v>
      </c>
      <c r="W32" s="3"/>
      <c r="X32" s="3"/>
    </row>
    <row r="33" spans="1:24" x14ac:dyDescent="0.25">
      <c r="A33" s="3" t="s">
        <v>964</v>
      </c>
      <c r="B33" s="4" t="s">
        <v>964</v>
      </c>
      <c r="C33" s="3" t="s">
        <v>965</v>
      </c>
      <c r="D33" s="3" t="s">
        <v>357</v>
      </c>
      <c r="E33" s="4" t="s">
        <v>4</v>
      </c>
      <c r="F33" s="3" t="s">
        <v>44</v>
      </c>
      <c r="G33" s="3">
        <v>432333</v>
      </c>
      <c r="H33" s="3">
        <v>102088</v>
      </c>
      <c r="I33" s="3" t="s">
        <v>82</v>
      </c>
      <c r="J33" s="5" t="s">
        <v>61</v>
      </c>
      <c r="K33" s="7">
        <v>12.8</v>
      </c>
      <c r="L33" s="7">
        <v>1306726.3999999999</v>
      </c>
      <c r="M33" s="8">
        <v>0.05</v>
      </c>
      <c r="N33" s="7">
        <v>1241390.0800000001</v>
      </c>
      <c r="O33" s="8">
        <v>0.57794539851411775</v>
      </c>
      <c r="P33" s="7">
        <v>523934.39550292754</v>
      </c>
      <c r="Q33" s="10">
        <v>7.0000000000000007E-2</v>
      </c>
      <c r="R33" s="3">
        <v>6</v>
      </c>
      <c r="S33" s="3">
        <v>0</v>
      </c>
      <c r="T33" s="3">
        <v>0</v>
      </c>
      <c r="U33" s="7">
        <v>7485000</v>
      </c>
      <c r="V33" s="7">
        <v>73.316913629547514</v>
      </c>
      <c r="W33" s="3"/>
      <c r="X33" s="3"/>
    </row>
    <row r="34" spans="1:24" x14ac:dyDescent="0.25">
      <c r="A34" s="3" t="s">
        <v>966</v>
      </c>
      <c r="B34" s="4" t="s">
        <v>966</v>
      </c>
      <c r="C34" s="3" t="s">
        <v>967</v>
      </c>
      <c r="D34" s="3" t="s">
        <v>294</v>
      </c>
      <c r="E34" s="4" t="s">
        <v>12</v>
      </c>
      <c r="F34" s="3" t="s">
        <v>38</v>
      </c>
      <c r="G34" s="3">
        <v>32670</v>
      </c>
      <c r="H34" s="3">
        <v>4770</v>
      </c>
      <c r="I34" s="3" t="s">
        <v>81</v>
      </c>
      <c r="J34" s="5" t="s">
        <v>63</v>
      </c>
      <c r="K34" s="7">
        <v>29.040000000000003</v>
      </c>
      <c r="L34" s="7">
        <v>138520.80000000002</v>
      </c>
      <c r="M34" s="8">
        <v>0.05</v>
      </c>
      <c r="N34" s="7">
        <v>131594.76</v>
      </c>
      <c r="O34" s="8">
        <v>0.55795867151390255</v>
      </c>
      <c r="P34" s="7">
        <v>58170.32253220916</v>
      </c>
      <c r="Q34" s="10">
        <v>7.0000000000000007E-2</v>
      </c>
      <c r="R34" s="3">
        <v>6</v>
      </c>
      <c r="S34" s="3">
        <v>4050</v>
      </c>
      <c r="T34" s="3">
        <v>52650</v>
      </c>
      <c r="U34" s="7">
        <v>884000</v>
      </c>
      <c r="V34" s="7">
        <v>174.21480243249223</v>
      </c>
      <c r="W34" s="3"/>
      <c r="X34" s="3"/>
    </row>
    <row r="35" spans="1:24" x14ac:dyDescent="0.25">
      <c r="A35" s="3" t="s">
        <v>968</v>
      </c>
      <c r="B35" s="4" t="s">
        <v>968</v>
      </c>
      <c r="C35" s="3" t="s">
        <v>969</v>
      </c>
      <c r="D35" s="3" t="s">
        <v>357</v>
      </c>
      <c r="E35" s="4" t="s">
        <v>238</v>
      </c>
      <c r="F35" s="3" t="s">
        <v>38</v>
      </c>
      <c r="G35" s="3">
        <v>94438</v>
      </c>
      <c r="H35" s="3">
        <v>18045</v>
      </c>
      <c r="I35" s="3" t="s">
        <v>175</v>
      </c>
      <c r="J35" s="5" t="s">
        <v>62</v>
      </c>
      <c r="K35" s="7">
        <v>19.360000000000003</v>
      </c>
      <c r="L35" s="7">
        <v>349351.20000000007</v>
      </c>
      <c r="M35" s="8">
        <v>0.05</v>
      </c>
      <c r="N35" s="7">
        <v>331883.64000000007</v>
      </c>
      <c r="O35" s="8">
        <v>0.55440990125989265</v>
      </c>
      <c r="P35" s="7">
        <v>147884.06391782628</v>
      </c>
      <c r="Q35" s="10">
        <v>7.4999999999999997E-2</v>
      </c>
      <c r="R35" s="3">
        <v>6</v>
      </c>
      <c r="S35" s="3">
        <v>0</v>
      </c>
      <c r="T35" s="3">
        <v>0</v>
      </c>
      <c r="U35" s="7">
        <v>1972000</v>
      </c>
      <c r="V35" s="7">
        <v>109.27057461370742</v>
      </c>
      <c r="W35" s="3"/>
      <c r="X35" s="3"/>
    </row>
    <row r="36" spans="1:24" x14ac:dyDescent="0.25">
      <c r="A36" s="3" t="s">
        <v>970</v>
      </c>
      <c r="B36" s="4" t="s">
        <v>970</v>
      </c>
      <c r="C36" s="3" t="s">
        <v>971</v>
      </c>
      <c r="D36" s="3" t="s">
        <v>357</v>
      </c>
      <c r="E36" s="4" t="s">
        <v>12</v>
      </c>
      <c r="F36" s="3" t="s">
        <v>38</v>
      </c>
      <c r="G36" s="3">
        <v>42051</v>
      </c>
      <c r="H36" s="3">
        <v>7820</v>
      </c>
      <c r="I36" s="3" t="s">
        <v>175</v>
      </c>
      <c r="J36" s="5" t="s">
        <v>62</v>
      </c>
      <c r="K36" s="7">
        <v>21.78</v>
      </c>
      <c r="L36" s="7">
        <v>170319.6</v>
      </c>
      <c r="M36" s="8">
        <v>0.05</v>
      </c>
      <c r="N36" s="7">
        <v>161803.62</v>
      </c>
      <c r="O36" s="8">
        <v>0.5544092523679498</v>
      </c>
      <c r="P36" s="7">
        <v>72098.196005372141</v>
      </c>
      <c r="Q36" s="10">
        <v>7.4999999999999997E-2</v>
      </c>
      <c r="R36" s="3">
        <v>6</v>
      </c>
      <c r="S36" s="3">
        <v>0</v>
      </c>
      <c r="T36" s="3">
        <v>0</v>
      </c>
      <c r="U36" s="7">
        <v>961000</v>
      </c>
      <c r="V36" s="7">
        <v>122.92957545673001</v>
      </c>
      <c r="W36" s="3"/>
      <c r="X36" s="3"/>
    </row>
    <row r="37" spans="1:24" x14ac:dyDescent="0.25">
      <c r="A37" s="3" t="s">
        <v>972</v>
      </c>
      <c r="B37" s="4" t="s">
        <v>972</v>
      </c>
      <c r="C37" s="3" t="s">
        <v>973</v>
      </c>
      <c r="D37" s="3" t="s">
        <v>294</v>
      </c>
      <c r="E37" s="4" t="s">
        <v>12</v>
      </c>
      <c r="F37" s="3" t="s">
        <v>38</v>
      </c>
      <c r="G37" s="3">
        <v>36949</v>
      </c>
      <c r="H37" s="3">
        <v>8721</v>
      </c>
      <c r="I37" s="3" t="s">
        <v>124</v>
      </c>
      <c r="J37" s="5" t="s">
        <v>62</v>
      </c>
      <c r="K37" s="7">
        <v>23.76</v>
      </c>
      <c r="L37" s="7">
        <v>207210.96</v>
      </c>
      <c r="M37" s="8">
        <v>0.05</v>
      </c>
      <c r="N37" s="7">
        <v>196850.41200000001</v>
      </c>
      <c r="O37" s="8">
        <v>0.54354181740489271</v>
      </c>
      <c r="P37" s="7">
        <v>89853.981304618093</v>
      </c>
      <c r="Q37" s="10">
        <v>7.4999999999999997E-2</v>
      </c>
      <c r="R37" s="3">
        <v>6</v>
      </c>
      <c r="S37" s="3">
        <v>0</v>
      </c>
      <c r="T37" s="3">
        <v>0</v>
      </c>
      <c r="U37" s="7">
        <v>1198000</v>
      </c>
      <c r="V37" s="7">
        <v>137.3756546338235</v>
      </c>
      <c r="W37" s="3"/>
      <c r="X37" s="3"/>
    </row>
    <row r="38" spans="1:24" x14ac:dyDescent="0.25">
      <c r="A38" s="3" t="s">
        <v>974</v>
      </c>
      <c r="B38" s="4" t="s">
        <v>974</v>
      </c>
      <c r="C38" s="3" t="s">
        <v>975</v>
      </c>
      <c r="D38" s="3" t="s">
        <v>294</v>
      </c>
      <c r="E38" s="4" t="s">
        <v>12</v>
      </c>
      <c r="F38" s="3" t="s">
        <v>277</v>
      </c>
      <c r="G38" s="3">
        <v>147259</v>
      </c>
      <c r="H38" s="3">
        <v>16679</v>
      </c>
      <c r="I38" s="3" t="s">
        <v>106</v>
      </c>
      <c r="J38" s="5" t="s">
        <v>63</v>
      </c>
      <c r="K38" s="7">
        <v>34.848000000000006</v>
      </c>
      <c r="L38" s="7">
        <v>581229.79200000013</v>
      </c>
      <c r="M38" s="8">
        <v>0.05</v>
      </c>
      <c r="N38" s="7">
        <v>552168.30240000016</v>
      </c>
      <c r="O38" s="8">
        <v>0.59030783093986283</v>
      </c>
      <c r="P38" s="7">
        <v>226219.02949650979</v>
      </c>
      <c r="Q38" s="10">
        <v>0.06</v>
      </c>
      <c r="R38" s="3">
        <v>8</v>
      </c>
      <c r="S38" s="3">
        <v>13827</v>
      </c>
      <c r="T38" s="3">
        <v>179751</v>
      </c>
      <c r="U38" s="7">
        <v>3950000</v>
      </c>
      <c r="V38" s="7">
        <v>226.05175120062137</v>
      </c>
      <c r="W38" s="3"/>
      <c r="X38" s="3"/>
    </row>
    <row r="39" spans="1:24" x14ac:dyDescent="0.25">
      <c r="A39" s="3" t="s">
        <v>976</v>
      </c>
      <c r="B39" s="4" t="s">
        <v>976</v>
      </c>
      <c r="C39" s="3" t="s">
        <v>977</v>
      </c>
      <c r="D39" s="3" t="s">
        <v>291</v>
      </c>
      <c r="E39" s="4" t="s">
        <v>12</v>
      </c>
      <c r="F39" s="3" t="s">
        <v>277</v>
      </c>
      <c r="G39" s="3">
        <v>243561</v>
      </c>
      <c r="H39" s="3">
        <v>30102</v>
      </c>
      <c r="I39" s="3" t="s">
        <v>197</v>
      </c>
      <c r="J39" s="5" t="s">
        <v>63</v>
      </c>
      <c r="K39" s="7">
        <v>31.68</v>
      </c>
      <c r="L39" s="7">
        <v>953631.36</v>
      </c>
      <c r="M39" s="8">
        <v>0.05</v>
      </c>
      <c r="N39" s="7">
        <v>905949.79200000002</v>
      </c>
      <c r="O39" s="8">
        <v>0.54354163070019668</v>
      </c>
      <c r="P39" s="7">
        <v>413528.36472381599</v>
      </c>
      <c r="Q39" s="10">
        <v>0.06</v>
      </c>
      <c r="R39" s="3">
        <v>8</v>
      </c>
      <c r="S39" s="3">
        <v>2745</v>
      </c>
      <c r="T39" s="3">
        <v>35685</v>
      </c>
      <c r="U39" s="7">
        <v>6928000</v>
      </c>
      <c r="V39" s="7">
        <v>228.95951804078135</v>
      </c>
      <c r="W39" s="3"/>
      <c r="X39" s="3"/>
    </row>
    <row r="40" spans="1:24" x14ac:dyDescent="0.25">
      <c r="A40" s="3" t="s">
        <v>978</v>
      </c>
      <c r="B40" s="4" t="s">
        <v>978</v>
      </c>
      <c r="C40" s="3" t="s">
        <v>977</v>
      </c>
      <c r="D40" s="3" t="s">
        <v>291</v>
      </c>
      <c r="E40" s="4" t="s">
        <v>4</v>
      </c>
      <c r="F40" s="3" t="s">
        <v>277</v>
      </c>
      <c r="G40" s="3">
        <v>170261</v>
      </c>
      <c r="H40" s="3">
        <v>16444</v>
      </c>
      <c r="I40" s="3" t="s">
        <v>197</v>
      </c>
      <c r="J40" s="5" t="s">
        <v>63</v>
      </c>
      <c r="K40" s="7">
        <v>34.848000000000006</v>
      </c>
      <c r="L40" s="7">
        <v>573040.5120000001</v>
      </c>
      <c r="M40" s="8">
        <v>0.05</v>
      </c>
      <c r="N40" s="7">
        <v>544388.48640000005</v>
      </c>
      <c r="O40" s="8">
        <v>0.54354168454090046</v>
      </c>
      <c r="P40" s="7">
        <v>248490.65145747297</v>
      </c>
      <c r="Q40" s="10">
        <v>0.06</v>
      </c>
      <c r="R40" s="3">
        <v>8</v>
      </c>
      <c r="S40" s="3">
        <v>38709</v>
      </c>
      <c r="T40" s="3">
        <v>503217</v>
      </c>
      <c r="U40" s="7">
        <v>4645000</v>
      </c>
      <c r="V40" s="7">
        <v>251.8554401377128</v>
      </c>
      <c r="W40" s="3"/>
      <c r="X40" s="3"/>
    </row>
    <row r="41" spans="1:24" x14ac:dyDescent="0.25">
      <c r="A41" s="3" t="s">
        <v>979</v>
      </c>
      <c r="B41" s="4" t="s">
        <v>979</v>
      </c>
      <c r="C41" s="3" t="s">
        <v>977</v>
      </c>
      <c r="D41" s="3" t="s">
        <v>291</v>
      </c>
      <c r="E41" s="4" t="s">
        <v>4</v>
      </c>
      <c r="F41" s="3" t="s">
        <v>231</v>
      </c>
      <c r="G41" s="3">
        <v>30903</v>
      </c>
      <c r="H41" s="3">
        <v>3993</v>
      </c>
      <c r="I41" s="3" t="s">
        <v>197</v>
      </c>
      <c r="J41" s="5" t="s">
        <v>62</v>
      </c>
      <c r="K41" s="7">
        <v>33</v>
      </c>
      <c r="L41" s="7">
        <v>131769</v>
      </c>
      <c r="M41" s="8">
        <v>0.05</v>
      </c>
      <c r="N41" s="7">
        <v>125180.55</v>
      </c>
      <c r="O41" s="8">
        <v>0.54945325323451877</v>
      </c>
      <c r="P41" s="7">
        <v>56399.689560813669</v>
      </c>
      <c r="Q41" s="10">
        <v>6.5000000000000002E-2</v>
      </c>
      <c r="R41" s="3">
        <v>6</v>
      </c>
      <c r="S41" s="3">
        <v>6945</v>
      </c>
      <c r="T41" s="3">
        <v>90285</v>
      </c>
      <c r="U41" s="7">
        <v>958000</v>
      </c>
      <c r="V41" s="7">
        <v>217.30216170919752</v>
      </c>
      <c r="W41" s="3"/>
      <c r="X41" s="3"/>
    </row>
    <row r="42" spans="1:24" x14ac:dyDescent="0.25">
      <c r="A42" s="3" t="s">
        <v>980</v>
      </c>
      <c r="B42" s="4" t="s">
        <v>980</v>
      </c>
      <c r="C42" s="3" t="s">
        <v>981</v>
      </c>
      <c r="D42" s="3" t="s">
        <v>312</v>
      </c>
      <c r="E42" s="4" t="s">
        <v>14</v>
      </c>
      <c r="F42" s="3" t="s">
        <v>37</v>
      </c>
      <c r="G42" s="3">
        <v>35178</v>
      </c>
      <c r="H42" s="3">
        <v>3628</v>
      </c>
      <c r="I42" s="3" t="s">
        <v>982</v>
      </c>
      <c r="J42" s="5" t="s">
        <v>61</v>
      </c>
      <c r="K42" s="7">
        <v>44</v>
      </c>
      <c r="L42" s="7">
        <v>159632</v>
      </c>
      <c r="M42" s="8">
        <v>0.05</v>
      </c>
      <c r="N42" s="7">
        <v>151650.4</v>
      </c>
      <c r="O42" s="8">
        <v>0.60981759854805329</v>
      </c>
      <c r="P42" s="7">
        <v>59171.3172531483</v>
      </c>
      <c r="Q42" s="10">
        <v>0.06</v>
      </c>
      <c r="R42" s="3">
        <v>6</v>
      </c>
      <c r="S42" s="3">
        <v>13410</v>
      </c>
      <c r="T42" s="3">
        <v>174330</v>
      </c>
      <c r="U42" s="7">
        <v>1161000</v>
      </c>
      <c r="V42" s="7">
        <v>271.82707301152288</v>
      </c>
      <c r="W42" s="3"/>
      <c r="X42" s="3"/>
    </row>
    <row r="43" spans="1:24" x14ac:dyDescent="0.25">
      <c r="A43" s="3" t="s">
        <v>983</v>
      </c>
      <c r="B43" s="4" t="s">
        <v>983</v>
      </c>
      <c r="C43" s="3" t="s">
        <v>984</v>
      </c>
      <c r="D43" s="3" t="s">
        <v>392</v>
      </c>
      <c r="E43" s="4" t="s">
        <v>12</v>
      </c>
      <c r="F43" s="3" t="s">
        <v>38</v>
      </c>
      <c r="G43" s="3">
        <v>56663</v>
      </c>
      <c r="H43" s="3">
        <v>5016</v>
      </c>
      <c r="I43" s="3" t="s">
        <v>116</v>
      </c>
      <c r="J43" s="5" t="s">
        <v>62</v>
      </c>
      <c r="K43" s="7">
        <v>24.200000000000003</v>
      </c>
      <c r="L43" s="7">
        <v>121387.2</v>
      </c>
      <c r="M43" s="8">
        <v>0.05</v>
      </c>
      <c r="N43" s="7">
        <v>115317.84</v>
      </c>
      <c r="O43" s="8">
        <v>0.50183800777965959</v>
      </c>
      <c r="P43" s="7">
        <v>57446.964912946467</v>
      </c>
      <c r="Q43" s="10">
        <v>7.4999999999999997E-2</v>
      </c>
      <c r="R43" s="3">
        <v>6</v>
      </c>
      <c r="S43" s="3">
        <v>26567</v>
      </c>
      <c r="T43" s="3">
        <v>345371</v>
      </c>
      <c r="U43" s="7">
        <v>1111000</v>
      </c>
      <c r="V43" s="7">
        <v>152.70325601527503</v>
      </c>
      <c r="W43" s="3"/>
      <c r="X43" s="3"/>
    </row>
    <row r="44" spans="1:24" x14ac:dyDescent="0.25">
      <c r="A44" s="3" t="s">
        <v>985</v>
      </c>
      <c r="B44" s="4" t="s">
        <v>986</v>
      </c>
      <c r="C44" s="3" t="s">
        <v>987</v>
      </c>
      <c r="D44" s="3" t="s">
        <v>392</v>
      </c>
      <c r="E44" s="4" t="s">
        <v>988</v>
      </c>
      <c r="F44" s="3" t="s">
        <v>23</v>
      </c>
      <c r="G44" s="3">
        <v>52990</v>
      </c>
      <c r="H44" s="3">
        <v>17638</v>
      </c>
      <c r="I44" s="3" t="s">
        <v>122</v>
      </c>
      <c r="J44" s="5" t="s">
        <v>61</v>
      </c>
      <c r="K44" s="7">
        <v>15.552</v>
      </c>
      <c r="L44" s="7">
        <v>274306.17600000004</v>
      </c>
      <c r="M44" s="8">
        <v>0.05</v>
      </c>
      <c r="N44" s="7">
        <v>260590.86720000004</v>
      </c>
      <c r="O44" s="8">
        <v>0.52120431064635597</v>
      </c>
      <c r="P44" s="7">
        <v>124769.78390028792</v>
      </c>
      <c r="Q44" s="10">
        <v>8.2500000000000004E-2</v>
      </c>
      <c r="R44" s="3">
        <v>4</v>
      </c>
      <c r="S44" s="3">
        <v>0</v>
      </c>
      <c r="T44" s="3">
        <v>0</v>
      </c>
      <c r="U44" s="7">
        <v>1512000</v>
      </c>
      <c r="V44" s="7">
        <v>85.744473124684603</v>
      </c>
      <c r="W44" s="3"/>
      <c r="X44" s="3"/>
    </row>
    <row r="45" spans="1:24" x14ac:dyDescent="0.25">
      <c r="A45" s="3" t="s">
        <v>989</v>
      </c>
      <c r="B45" s="4" t="s">
        <v>989</v>
      </c>
      <c r="C45" s="3" t="s">
        <v>990</v>
      </c>
      <c r="D45" s="3" t="s">
        <v>357</v>
      </c>
      <c r="E45" s="4" t="s">
        <v>12</v>
      </c>
      <c r="F45" s="3" t="s">
        <v>38</v>
      </c>
      <c r="G45" s="3">
        <v>49850</v>
      </c>
      <c r="H45" s="3">
        <v>10000</v>
      </c>
      <c r="I45" s="3" t="s">
        <v>87</v>
      </c>
      <c r="J45" s="5" t="s">
        <v>61</v>
      </c>
      <c r="K45" s="7">
        <v>19.8</v>
      </c>
      <c r="L45" s="7">
        <v>198000</v>
      </c>
      <c r="M45" s="8">
        <v>0.05</v>
      </c>
      <c r="N45" s="7">
        <v>188100</v>
      </c>
      <c r="O45" s="8">
        <v>0.55250772443269303</v>
      </c>
      <c r="P45" s="7">
        <v>84173.297034210438</v>
      </c>
      <c r="Q45" s="10">
        <v>0.08</v>
      </c>
      <c r="R45" s="3">
        <v>6</v>
      </c>
      <c r="S45" s="3">
        <v>0</v>
      </c>
      <c r="T45" s="3">
        <v>0</v>
      </c>
      <c r="U45" s="7">
        <v>1052000</v>
      </c>
      <c r="V45" s="7">
        <v>105.21662129276304</v>
      </c>
      <c r="W45" s="3"/>
      <c r="X45" s="3"/>
    </row>
    <row r="46" spans="1:24" x14ac:dyDescent="0.25">
      <c r="A46" s="3" t="s">
        <v>991</v>
      </c>
      <c r="B46" s="4" t="s">
        <v>992</v>
      </c>
      <c r="C46" s="3" t="s">
        <v>993</v>
      </c>
      <c r="D46" s="3" t="s">
        <v>357</v>
      </c>
      <c r="E46" s="4" t="s">
        <v>940</v>
      </c>
      <c r="F46" s="3" t="s">
        <v>23</v>
      </c>
      <c r="G46" s="3">
        <v>54820</v>
      </c>
      <c r="H46" s="3">
        <v>2592</v>
      </c>
      <c r="I46" s="3" t="s">
        <v>212</v>
      </c>
      <c r="J46" s="5" t="s">
        <v>61</v>
      </c>
      <c r="K46" s="7">
        <v>24</v>
      </c>
      <c r="L46" s="7">
        <v>62208</v>
      </c>
      <c r="M46" s="8">
        <v>0.05</v>
      </c>
      <c r="N46" s="7">
        <v>59097.599999999999</v>
      </c>
      <c r="O46" s="8">
        <v>0.54645147277355266</v>
      </c>
      <c r="P46" s="7">
        <v>26803.629442617697</v>
      </c>
      <c r="Q46" s="10">
        <v>8.2500000000000004E-2</v>
      </c>
      <c r="R46" s="3">
        <v>4</v>
      </c>
      <c r="S46" s="3">
        <v>44452</v>
      </c>
      <c r="T46" s="3">
        <v>577876</v>
      </c>
      <c r="U46" s="7">
        <v>903000</v>
      </c>
      <c r="V46" s="7">
        <v>125.34432025167273</v>
      </c>
      <c r="W46" s="3"/>
      <c r="X46" s="3"/>
    </row>
    <row r="47" spans="1:24" x14ac:dyDescent="0.25">
      <c r="A47" s="3" t="s">
        <v>994</v>
      </c>
      <c r="B47" s="4" t="s">
        <v>994</v>
      </c>
      <c r="C47" s="3" t="s">
        <v>995</v>
      </c>
      <c r="D47" s="3" t="s">
        <v>357</v>
      </c>
      <c r="E47" s="4" t="s">
        <v>2</v>
      </c>
      <c r="F47" s="3" t="s">
        <v>229</v>
      </c>
      <c r="G47" s="3">
        <v>336213</v>
      </c>
      <c r="H47" s="3">
        <v>95919</v>
      </c>
      <c r="I47" s="3" t="s">
        <v>94</v>
      </c>
      <c r="J47" s="5" t="s">
        <v>62</v>
      </c>
      <c r="K47" s="7">
        <v>19</v>
      </c>
      <c r="L47" s="7">
        <v>1822461</v>
      </c>
      <c r="M47" s="8">
        <v>0.34</v>
      </c>
      <c r="N47" s="7">
        <v>1202824.26</v>
      </c>
      <c r="O47" s="8">
        <v>0.52947075185480308</v>
      </c>
      <c r="P47" s="7">
        <v>565963.9947086029</v>
      </c>
      <c r="Q47" s="10">
        <v>0.09</v>
      </c>
      <c r="R47" s="3">
        <v>4</v>
      </c>
      <c r="S47" s="3">
        <v>0</v>
      </c>
      <c r="T47" s="3">
        <v>0</v>
      </c>
      <c r="U47" s="7">
        <v>6288000</v>
      </c>
      <c r="V47" s="7">
        <v>65.560408574897451</v>
      </c>
      <c r="W47" s="3"/>
      <c r="X47" s="3"/>
    </row>
    <row r="48" spans="1:24" x14ac:dyDescent="0.25">
      <c r="A48" s="3" t="s">
        <v>996</v>
      </c>
      <c r="B48" s="4" t="s">
        <v>996</v>
      </c>
      <c r="C48" s="3" t="s">
        <v>997</v>
      </c>
      <c r="D48" s="3" t="s">
        <v>357</v>
      </c>
      <c r="E48" s="4" t="s">
        <v>3</v>
      </c>
      <c r="F48" s="3" t="s">
        <v>24</v>
      </c>
      <c r="G48" s="3">
        <v>23197</v>
      </c>
      <c r="H48" s="3">
        <v>14422</v>
      </c>
      <c r="I48" s="3" t="s">
        <v>107</v>
      </c>
      <c r="J48" s="5" t="s">
        <v>61</v>
      </c>
      <c r="K48" s="7">
        <v>18</v>
      </c>
      <c r="L48" s="7">
        <v>259596</v>
      </c>
      <c r="M48" s="8">
        <v>0.15</v>
      </c>
      <c r="N48" s="7">
        <v>220656.6</v>
      </c>
      <c r="O48" s="8">
        <v>0.51904604766026596</v>
      </c>
      <c r="P48" s="7">
        <v>106125.66387984777</v>
      </c>
      <c r="Q48" s="10">
        <v>9.5000000000000001E-2</v>
      </c>
      <c r="R48" s="3">
        <v>4</v>
      </c>
      <c r="S48" s="3">
        <v>0</v>
      </c>
      <c r="T48" s="3">
        <v>0</v>
      </c>
      <c r="U48" s="7">
        <v>1117000</v>
      </c>
      <c r="V48" s="7">
        <v>77.458899692609805</v>
      </c>
      <c r="W48" s="3"/>
      <c r="X48" s="3"/>
    </row>
    <row r="49" spans="1:24" x14ac:dyDescent="0.25">
      <c r="A49" s="3" t="s">
        <v>998</v>
      </c>
      <c r="B49" s="4" t="s">
        <v>998</v>
      </c>
      <c r="C49" s="3" t="s">
        <v>999</v>
      </c>
      <c r="D49" s="3" t="s">
        <v>357</v>
      </c>
      <c r="E49" s="4" t="s">
        <v>4</v>
      </c>
      <c r="F49" s="3" t="s">
        <v>233</v>
      </c>
      <c r="G49" s="3">
        <v>15773</v>
      </c>
      <c r="H49" s="3">
        <v>3501</v>
      </c>
      <c r="I49" s="3" t="s">
        <v>107</v>
      </c>
      <c r="J49" s="5" t="s">
        <v>61</v>
      </c>
      <c r="K49" s="7">
        <v>28.6</v>
      </c>
      <c r="L49" s="7">
        <v>100128.6</v>
      </c>
      <c r="M49" s="8">
        <v>0.05</v>
      </c>
      <c r="N49" s="7">
        <v>95122.170000000013</v>
      </c>
      <c r="O49" s="8">
        <v>0.54060044598072077</v>
      </c>
      <c r="P49" s="7">
        <v>43699.082475346069</v>
      </c>
      <c r="Q49" s="10">
        <v>8.5000000000000006E-2</v>
      </c>
      <c r="R49" s="3">
        <v>6</v>
      </c>
      <c r="S49" s="3">
        <v>0</v>
      </c>
      <c r="T49" s="3">
        <v>0</v>
      </c>
      <c r="U49" s="7">
        <v>514000</v>
      </c>
      <c r="V49" s="7">
        <v>146.84571626710374</v>
      </c>
      <c r="W49" s="3"/>
      <c r="X49" s="3"/>
    </row>
    <row r="50" spans="1:24" x14ac:dyDescent="0.25">
      <c r="A50" s="3" t="s">
        <v>1000</v>
      </c>
      <c r="B50" s="4" t="s">
        <v>1000</v>
      </c>
      <c r="C50" s="3" t="s">
        <v>1001</v>
      </c>
      <c r="D50" s="3" t="s">
        <v>357</v>
      </c>
      <c r="E50" s="4" t="s">
        <v>3</v>
      </c>
      <c r="F50" s="3" t="s">
        <v>22</v>
      </c>
      <c r="G50" s="3">
        <v>24381</v>
      </c>
      <c r="H50" s="3">
        <v>5476</v>
      </c>
      <c r="I50" s="3" t="s">
        <v>93</v>
      </c>
      <c r="J50" s="5" t="s">
        <v>61</v>
      </c>
      <c r="K50" s="7">
        <v>21.6</v>
      </c>
      <c r="L50" s="7">
        <v>118281.60000000001</v>
      </c>
      <c r="M50" s="8">
        <v>0.05</v>
      </c>
      <c r="N50" s="7">
        <v>112367.52</v>
      </c>
      <c r="O50" s="8">
        <v>0.54645184976566752</v>
      </c>
      <c r="P50" s="7">
        <v>50964.08084241936</v>
      </c>
      <c r="Q50" s="10">
        <v>8.2500000000000004E-2</v>
      </c>
      <c r="R50" s="3">
        <v>4</v>
      </c>
      <c r="S50" s="3"/>
      <c r="T50" s="3">
        <v>0</v>
      </c>
      <c r="U50" s="7">
        <v>618000</v>
      </c>
      <c r="V50" s="7">
        <v>112.80979445828488</v>
      </c>
      <c r="W50" s="3"/>
      <c r="X50" s="3"/>
    </row>
    <row r="51" spans="1:24" x14ac:dyDescent="0.25">
      <c r="A51" s="3" t="s">
        <v>1002</v>
      </c>
      <c r="B51" s="4" t="s">
        <v>1002</v>
      </c>
      <c r="C51" s="3" t="s">
        <v>1003</v>
      </c>
      <c r="D51" s="3" t="s">
        <v>357</v>
      </c>
      <c r="E51" s="4" t="s">
        <v>4</v>
      </c>
      <c r="F51" s="3" t="s">
        <v>233</v>
      </c>
      <c r="G51" s="3">
        <v>41075</v>
      </c>
      <c r="H51" s="3">
        <v>6175</v>
      </c>
      <c r="I51" s="3" t="s">
        <v>212</v>
      </c>
      <c r="J51" s="5" t="s">
        <v>62</v>
      </c>
      <c r="K51" s="7">
        <v>26</v>
      </c>
      <c r="L51" s="7">
        <v>160550</v>
      </c>
      <c r="M51" s="8">
        <v>0.05</v>
      </c>
      <c r="N51" s="7">
        <v>152522.5</v>
      </c>
      <c r="O51" s="8">
        <v>0.56527801139014511</v>
      </c>
      <c r="P51" s="7">
        <v>66304.884507746596</v>
      </c>
      <c r="Q51" s="10">
        <v>7.4999999999999997E-2</v>
      </c>
      <c r="R51" s="3">
        <v>6</v>
      </c>
      <c r="S51" s="3">
        <v>0</v>
      </c>
      <c r="T51" s="3">
        <v>0</v>
      </c>
      <c r="U51" s="7">
        <v>884000</v>
      </c>
      <c r="V51" s="7">
        <v>143.1684415821789</v>
      </c>
      <c r="W51" s="3"/>
      <c r="X51" s="3"/>
    </row>
    <row r="52" spans="1:24" x14ac:dyDescent="0.25">
      <c r="A52" s="3" t="s">
        <v>1004</v>
      </c>
      <c r="B52" s="4" t="s">
        <v>1004</v>
      </c>
      <c r="C52" s="3" t="s">
        <v>1005</v>
      </c>
      <c r="D52" s="3" t="s">
        <v>357</v>
      </c>
      <c r="E52" s="4" t="s">
        <v>13</v>
      </c>
      <c r="F52" s="3" t="s">
        <v>31</v>
      </c>
      <c r="G52" s="3">
        <v>206827</v>
      </c>
      <c r="H52" s="3">
        <v>45069</v>
      </c>
      <c r="I52" s="3" t="s">
        <v>122</v>
      </c>
      <c r="J52" s="5" t="s">
        <v>62</v>
      </c>
      <c r="K52" s="7">
        <v>22</v>
      </c>
      <c r="L52" s="7">
        <v>991518</v>
      </c>
      <c r="M52" s="8">
        <v>7.0000000000000007E-2</v>
      </c>
      <c r="N52" s="7">
        <v>922111.74</v>
      </c>
      <c r="O52" s="8">
        <v>0.56848330156728677</v>
      </c>
      <c r="P52" s="7">
        <v>397906.61363084445</v>
      </c>
      <c r="Q52" s="10">
        <v>7.0000000000000007E-2</v>
      </c>
      <c r="R52" s="3">
        <v>6</v>
      </c>
      <c r="S52" s="3">
        <v>0</v>
      </c>
      <c r="T52" s="3">
        <v>0</v>
      </c>
      <c r="U52" s="7">
        <v>5684000</v>
      </c>
      <c r="V52" s="7">
        <v>126.12616642761874</v>
      </c>
      <c r="W52" s="3"/>
      <c r="X52" s="3"/>
    </row>
    <row r="53" spans="1:24" x14ac:dyDescent="0.25">
      <c r="A53" s="3" t="s">
        <v>1006</v>
      </c>
      <c r="B53" s="4" t="s">
        <v>1006</v>
      </c>
      <c r="C53" s="3" t="s">
        <v>1007</v>
      </c>
      <c r="D53" s="3" t="s">
        <v>357</v>
      </c>
      <c r="E53" s="4" t="s">
        <v>3</v>
      </c>
      <c r="F53" s="3" t="s">
        <v>24</v>
      </c>
      <c r="G53" s="3">
        <v>34659</v>
      </c>
      <c r="H53" s="3">
        <v>7070</v>
      </c>
      <c r="I53" s="3" t="s">
        <v>212</v>
      </c>
      <c r="J53" s="5" t="s">
        <v>62</v>
      </c>
      <c r="K53" s="7">
        <v>19.8</v>
      </c>
      <c r="L53" s="7">
        <v>139986</v>
      </c>
      <c r="M53" s="8">
        <v>0.15</v>
      </c>
      <c r="N53" s="7">
        <v>118988.1</v>
      </c>
      <c r="O53" s="8">
        <v>0.52911527636823963</v>
      </c>
      <c r="P53" s="7">
        <v>56029.678583968271</v>
      </c>
      <c r="Q53" s="10">
        <v>8.5000000000000006E-2</v>
      </c>
      <c r="R53" s="3">
        <v>4</v>
      </c>
      <c r="S53" s="3">
        <v>6379</v>
      </c>
      <c r="T53" s="3">
        <v>82927</v>
      </c>
      <c r="U53" s="7">
        <v>742000</v>
      </c>
      <c r="V53" s="7">
        <v>93.235175279088537</v>
      </c>
      <c r="W53" s="3"/>
      <c r="X53" s="3"/>
    </row>
    <row r="54" spans="1:24" x14ac:dyDescent="0.25">
      <c r="A54" s="3" t="s">
        <v>1008</v>
      </c>
      <c r="B54" s="4" t="s">
        <v>1009</v>
      </c>
      <c r="C54" s="3" t="s">
        <v>1010</v>
      </c>
      <c r="D54" s="3" t="s">
        <v>357</v>
      </c>
      <c r="E54" s="4" t="s">
        <v>265</v>
      </c>
      <c r="F54" s="3" t="s">
        <v>31</v>
      </c>
      <c r="G54" s="3">
        <v>425073</v>
      </c>
      <c r="H54" s="3">
        <v>101172</v>
      </c>
      <c r="I54" s="3" t="s">
        <v>162</v>
      </c>
      <c r="J54" s="5" t="s">
        <v>62</v>
      </c>
      <c r="K54" s="7">
        <v>22</v>
      </c>
      <c r="L54" s="7">
        <v>2225784</v>
      </c>
      <c r="M54" s="8">
        <v>7.0000000000000007E-2</v>
      </c>
      <c r="N54" s="7">
        <v>2069979.12</v>
      </c>
      <c r="O54" s="8">
        <v>0.56848328614173771</v>
      </c>
      <c r="P54" s="7">
        <v>893230.58761761757</v>
      </c>
      <c r="Q54" s="10">
        <v>7.0000000000000007E-2</v>
      </c>
      <c r="R54" s="3">
        <v>6</v>
      </c>
      <c r="S54" s="3">
        <v>0</v>
      </c>
      <c r="T54" s="3">
        <v>0</v>
      </c>
      <c r="U54" s="7">
        <v>12760000</v>
      </c>
      <c r="V54" s="7">
        <v>126.12617093628636</v>
      </c>
      <c r="W54" s="3"/>
      <c r="X54" s="3"/>
    </row>
    <row r="55" spans="1:24" x14ac:dyDescent="0.25">
      <c r="A55" s="3" t="s">
        <v>1011</v>
      </c>
      <c r="B55" s="4" t="s">
        <v>1011</v>
      </c>
      <c r="C55" s="3" t="s">
        <v>1012</v>
      </c>
      <c r="D55" s="3" t="s">
        <v>357</v>
      </c>
      <c r="E55" s="4" t="s">
        <v>14</v>
      </c>
      <c r="F55" s="3" t="s">
        <v>37</v>
      </c>
      <c r="G55" s="3">
        <v>41632</v>
      </c>
      <c r="H55" s="3">
        <v>3759</v>
      </c>
      <c r="I55" s="3" t="s">
        <v>175</v>
      </c>
      <c r="J55" s="5" t="s">
        <v>61</v>
      </c>
      <c r="K55" s="7">
        <v>44</v>
      </c>
      <c r="L55" s="7">
        <v>165396</v>
      </c>
      <c r="M55" s="8">
        <v>0.05</v>
      </c>
      <c r="N55" s="7">
        <v>157126.20000000001</v>
      </c>
      <c r="O55" s="8">
        <v>0.6098166862960418</v>
      </c>
      <c r="P55" s="7">
        <v>61308.021385710883</v>
      </c>
      <c r="Q55" s="10">
        <v>0.06</v>
      </c>
      <c r="R55" s="3">
        <v>6</v>
      </c>
      <c r="S55" s="3">
        <v>19078</v>
      </c>
      <c r="T55" s="3">
        <v>248014</v>
      </c>
      <c r="U55" s="7">
        <v>1270000</v>
      </c>
      <c r="V55" s="7">
        <v>271.82770854709088</v>
      </c>
      <c r="W55" s="3"/>
      <c r="X55" s="3"/>
    </row>
    <row r="56" spans="1:24" ht="30" x14ac:dyDescent="0.25">
      <c r="A56" s="3" t="s">
        <v>1013</v>
      </c>
      <c r="B56" s="4" t="s">
        <v>1014</v>
      </c>
      <c r="C56" s="3" t="s">
        <v>1015</v>
      </c>
      <c r="D56" s="3" t="s">
        <v>357</v>
      </c>
      <c r="E56" s="4" t="s">
        <v>1016</v>
      </c>
      <c r="F56" s="3" t="s">
        <v>31</v>
      </c>
      <c r="G56" s="3">
        <v>1226008</v>
      </c>
      <c r="H56" s="3">
        <v>237876</v>
      </c>
      <c r="I56" s="3" t="s">
        <v>215</v>
      </c>
      <c r="J56" s="5" t="s">
        <v>61</v>
      </c>
      <c r="K56" s="7">
        <v>16.2</v>
      </c>
      <c r="L56" s="7">
        <v>3853591.2</v>
      </c>
      <c r="M56" s="8">
        <v>7.0000000000000007E-2</v>
      </c>
      <c r="N56" s="7">
        <v>3583839.8159999996</v>
      </c>
      <c r="O56" s="8">
        <v>0.56369486611852593</v>
      </c>
      <c r="P56" s="7">
        <v>1563647.7107296372</v>
      </c>
      <c r="Q56" s="10">
        <v>0.08</v>
      </c>
      <c r="R56" s="3">
        <v>6</v>
      </c>
      <c r="S56" s="3">
        <v>0</v>
      </c>
      <c r="T56" s="3">
        <v>0</v>
      </c>
      <c r="U56" s="7">
        <v>19546000</v>
      </c>
      <c r="V56" s="7">
        <v>82.167164338228588</v>
      </c>
      <c r="W56" s="3"/>
      <c r="X56" s="3"/>
    </row>
    <row r="57" spans="1:24" x14ac:dyDescent="0.25">
      <c r="A57" s="3" t="s">
        <v>1017</v>
      </c>
      <c r="B57" s="4" t="s">
        <v>1017</v>
      </c>
      <c r="C57" s="3" t="s">
        <v>1018</v>
      </c>
      <c r="D57" s="3" t="s">
        <v>357</v>
      </c>
      <c r="E57" s="4" t="s">
        <v>13</v>
      </c>
      <c r="F57" s="3" t="s">
        <v>41</v>
      </c>
      <c r="G57" s="3">
        <v>420285</v>
      </c>
      <c r="H57" s="3">
        <v>118631</v>
      </c>
      <c r="I57" s="3" t="s">
        <v>164</v>
      </c>
      <c r="J57" s="5" t="s">
        <v>62</v>
      </c>
      <c r="K57" s="7">
        <v>19.008000000000003</v>
      </c>
      <c r="L57" s="7">
        <v>2254938.0480000004</v>
      </c>
      <c r="M57" s="8">
        <v>7.0000000000000007E-2</v>
      </c>
      <c r="N57" s="7">
        <v>2097092.3846400003</v>
      </c>
      <c r="O57" s="8">
        <v>0.54354166591598885</v>
      </c>
      <c r="P57" s="7">
        <v>957235.29631304101</v>
      </c>
      <c r="Q57" s="10">
        <v>7.4999999999999997E-2</v>
      </c>
      <c r="R57" s="3">
        <v>4</v>
      </c>
      <c r="S57" s="3">
        <v>0</v>
      </c>
      <c r="T57" s="3">
        <v>0</v>
      </c>
      <c r="U57" s="7">
        <v>12763000</v>
      </c>
      <c r="V57" s="7">
        <v>107.58686417693418</v>
      </c>
      <c r="W57" s="3"/>
      <c r="X57" s="3"/>
    </row>
    <row r="58" spans="1:24" x14ac:dyDescent="0.25">
      <c r="A58" s="3" t="s">
        <v>1019</v>
      </c>
      <c r="B58" s="4" t="s">
        <v>1020</v>
      </c>
      <c r="C58" s="3" t="s">
        <v>1021</v>
      </c>
      <c r="D58" s="3" t="s">
        <v>357</v>
      </c>
      <c r="E58" s="4" t="s">
        <v>1022</v>
      </c>
      <c r="F58" s="3" t="s">
        <v>37</v>
      </c>
      <c r="G58" s="3">
        <v>77346</v>
      </c>
      <c r="H58" s="3">
        <v>4119</v>
      </c>
      <c r="I58" s="3" t="s">
        <v>982</v>
      </c>
      <c r="J58" s="5" t="s">
        <v>61</v>
      </c>
      <c r="K58" s="7">
        <v>44</v>
      </c>
      <c r="L58" s="7">
        <v>181236</v>
      </c>
      <c r="M58" s="8">
        <v>0.05</v>
      </c>
      <c r="N58" s="7">
        <v>172174.2</v>
      </c>
      <c r="O58" s="8">
        <v>0.60981675833391524</v>
      </c>
      <c r="P58" s="7">
        <v>67179.487487264822</v>
      </c>
      <c r="Q58" s="10">
        <v>0.06</v>
      </c>
      <c r="R58" s="3">
        <v>6</v>
      </c>
      <c r="S58" s="3">
        <v>52632</v>
      </c>
      <c r="T58" s="3">
        <v>684216</v>
      </c>
      <c r="U58" s="7">
        <v>1804000</v>
      </c>
      <c r="V58" s="7">
        <v>271.82765836070581</v>
      </c>
      <c r="W58" s="3"/>
      <c r="X58" s="3"/>
    </row>
    <row r="59" spans="1:24" x14ac:dyDescent="0.25">
      <c r="A59" s="3" t="s">
        <v>1023</v>
      </c>
      <c r="B59" s="4" t="s">
        <v>1023</v>
      </c>
      <c r="C59" s="3" t="s">
        <v>1024</v>
      </c>
      <c r="D59" s="3" t="s">
        <v>386</v>
      </c>
      <c r="E59" s="4" t="s">
        <v>14</v>
      </c>
      <c r="F59" s="3" t="s">
        <v>37</v>
      </c>
      <c r="G59" s="3">
        <v>44388</v>
      </c>
      <c r="H59" s="3">
        <v>5100</v>
      </c>
      <c r="I59" s="3" t="s">
        <v>215</v>
      </c>
      <c r="J59" s="5" t="s">
        <v>62</v>
      </c>
      <c r="K59" s="7">
        <v>43.56</v>
      </c>
      <c r="L59" s="7">
        <v>222156</v>
      </c>
      <c r="M59" s="8">
        <v>0.05</v>
      </c>
      <c r="N59" s="7">
        <v>211048.2</v>
      </c>
      <c r="O59" s="8">
        <v>0.61785852269306651</v>
      </c>
      <c r="P59" s="7">
        <v>80650.270930969171</v>
      </c>
      <c r="Q59" s="10">
        <v>5.5E-2</v>
      </c>
      <c r="R59" s="3">
        <v>6</v>
      </c>
      <c r="S59" s="3">
        <v>13788</v>
      </c>
      <c r="T59" s="3">
        <v>179244</v>
      </c>
      <c r="U59" s="7">
        <v>1646000</v>
      </c>
      <c r="V59" s="7">
        <v>287.52324752573679</v>
      </c>
      <c r="W59" s="3"/>
      <c r="X59" s="3"/>
    </row>
    <row r="60" spans="1:24" x14ac:dyDescent="0.25">
      <c r="A60" s="3" t="s">
        <v>1025</v>
      </c>
      <c r="B60" s="4" t="s">
        <v>1025</v>
      </c>
      <c r="C60" s="3" t="s">
        <v>1026</v>
      </c>
      <c r="D60" s="3" t="s">
        <v>357</v>
      </c>
      <c r="E60" s="4" t="s">
        <v>14</v>
      </c>
      <c r="F60" s="3" t="s">
        <v>37</v>
      </c>
      <c r="G60" s="3">
        <v>45377</v>
      </c>
      <c r="H60" s="3">
        <v>3276</v>
      </c>
      <c r="I60" s="3" t="s">
        <v>170</v>
      </c>
      <c r="J60" s="5" t="s">
        <v>61</v>
      </c>
      <c r="K60" s="7">
        <v>44</v>
      </c>
      <c r="L60" s="7">
        <v>144144</v>
      </c>
      <c r="M60" s="8">
        <v>0.05</v>
      </c>
      <c r="N60" s="7">
        <v>136936.79999999999</v>
      </c>
      <c r="O60" s="8">
        <v>0.60981728604684815</v>
      </c>
      <c r="P60" s="7">
        <v>53430.372264059959</v>
      </c>
      <c r="Q60" s="10">
        <v>0.06</v>
      </c>
      <c r="R60" s="3">
        <v>6</v>
      </c>
      <c r="S60" s="3">
        <v>25721</v>
      </c>
      <c r="T60" s="3">
        <v>334373</v>
      </c>
      <c r="U60" s="7">
        <v>1225000</v>
      </c>
      <c r="V60" s="7">
        <v>271.82729072069577</v>
      </c>
      <c r="W60" s="3"/>
      <c r="X60" s="3"/>
    </row>
    <row r="61" spans="1:24" x14ac:dyDescent="0.25">
      <c r="A61" s="3" t="s">
        <v>1027</v>
      </c>
      <c r="B61" s="4" t="s">
        <v>1028</v>
      </c>
      <c r="C61" s="3" t="s">
        <v>1029</v>
      </c>
      <c r="D61" s="3" t="s">
        <v>357</v>
      </c>
      <c r="E61" s="4" t="s">
        <v>235</v>
      </c>
      <c r="F61" s="3" t="s">
        <v>38</v>
      </c>
      <c r="G61" s="3">
        <v>69917</v>
      </c>
      <c r="H61" s="3">
        <v>17517</v>
      </c>
      <c r="I61" s="3" t="s">
        <v>82</v>
      </c>
      <c r="J61" s="5" t="s">
        <v>61</v>
      </c>
      <c r="K61" s="7">
        <v>17.600000000000001</v>
      </c>
      <c r="L61" s="7">
        <v>308299.2</v>
      </c>
      <c r="M61" s="8">
        <v>0.05</v>
      </c>
      <c r="N61" s="7">
        <v>292884.24</v>
      </c>
      <c r="O61" s="8">
        <v>0.55250814031952555</v>
      </c>
      <c r="P61" s="7">
        <v>131063.31322870241</v>
      </c>
      <c r="Q61" s="10">
        <v>0.08</v>
      </c>
      <c r="R61" s="3">
        <v>6</v>
      </c>
      <c r="S61" s="3">
        <v>0</v>
      </c>
      <c r="T61" s="3">
        <v>0</v>
      </c>
      <c r="U61" s="7">
        <v>1638000</v>
      </c>
      <c r="V61" s="7">
        <v>93.525798673219157</v>
      </c>
      <c r="W61" s="3"/>
      <c r="X61" s="3"/>
    </row>
    <row r="62" spans="1:24" x14ac:dyDescent="0.25">
      <c r="A62" s="3" t="s">
        <v>1030</v>
      </c>
      <c r="B62" s="4" t="s">
        <v>1030</v>
      </c>
      <c r="C62" s="3" t="s">
        <v>1031</v>
      </c>
      <c r="D62" s="3" t="s">
        <v>312</v>
      </c>
      <c r="E62" s="4" t="s">
        <v>12</v>
      </c>
      <c r="F62" s="3" t="s">
        <v>38</v>
      </c>
      <c r="G62" s="3">
        <v>41000</v>
      </c>
      <c r="H62" s="3">
        <v>7350</v>
      </c>
      <c r="I62" s="3" t="s">
        <v>204</v>
      </c>
      <c r="J62" s="5" t="s">
        <v>63</v>
      </c>
      <c r="K62" s="7">
        <v>26.135999999999999</v>
      </c>
      <c r="L62" s="7">
        <v>192099.6</v>
      </c>
      <c r="M62" s="8">
        <v>0.05</v>
      </c>
      <c r="N62" s="7">
        <v>182494.62</v>
      </c>
      <c r="O62" s="8">
        <v>0.55795823369675546</v>
      </c>
      <c r="P62" s="7">
        <v>80670.244165639408</v>
      </c>
      <c r="Q62" s="10">
        <v>7.0000000000000007E-2</v>
      </c>
      <c r="R62" s="3">
        <v>6</v>
      </c>
      <c r="S62" s="3">
        <v>0</v>
      </c>
      <c r="T62" s="3">
        <v>0</v>
      </c>
      <c r="U62" s="7">
        <v>1152000</v>
      </c>
      <c r="V62" s="7">
        <v>156.79347748423598</v>
      </c>
      <c r="W62" s="3"/>
      <c r="X62" s="3"/>
    </row>
    <row r="63" spans="1:24" x14ac:dyDescent="0.25">
      <c r="A63" s="3" t="s">
        <v>1032</v>
      </c>
      <c r="B63" s="4" t="s">
        <v>1033</v>
      </c>
      <c r="C63" s="3" t="s">
        <v>1034</v>
      </c>
      <c r="D63" s="3" t="s">
        <v>312</v>
      </c>
      <c r="E63" s="4" t="s">
        <v>236</v>
      </c>
      <c r="F63" s="3" t="s">
        <v>38</v>
      </c>
      <c r="G63" s="3">
        <v>43933</v>
      </c>
      <c r="H63" s="3">
        <v>12430</v>
      </c>
      <c r="I63" s="3" t="s">
        <v>123</v>
      </c>
      <c r="J63" s="5" t="s">
        <v>62</v>
      </c>
      <c r="K63" s="7">
        <v>19.360000000000003</v>
      </c>
      <c r="L63" s="7">
        <v>240644.80000000005</v>
      </c>
      <c r="M63" s="8">
        <v>0.05</v>
      </c>
      <c r="N63" s="7">
        <v>228612.56000000008</v>
      </c>
      <c r="O63" s="8">
        <v>0.55440968711209671</v>
      </c>
      <c r="P63" s="7">
        <v>101867.54214050458</v>
      </c>
      <c r="Q63" s="10">
        <v>7.4999999999999997E-2</v>
      </c>
      <c r="R63" s="3">
        <v>6</v>
      </c>
      <c r="S63" s="3">
        <v>0</v>
      </c>
      <c r="T63" s="3">
        <v>0</v>
      </c>
      <c r="U63" s="7">
        <v>1358000</v>
      </c>
      <c r="V63" s="7">
        <v>109.2706271284576</v>
      </c>
      <c r="W63" s="3"/>
      <c r="X63" s="3"/>
    </row>
    <row r="64" spans="1:24" x14ac:dyDescent="0.25">
      <c r="A64" s="3" t="s">
        <v>1035</v>
      </c>
      <c r="B64" s="4" t="s">
        <v>1035</v>
      </c>
      <c r="C64" s="3" t="s">
        <v>1034</v>
      </c>
      <c r="D64" s="3" t="s">
        <v>357</v>
      </c>
      <c r="E64" s="4" t="s">
        <v>3</v>
      </c>
      <c r="F64" s="3" t="s">
        <v>22</v>
      </c>
      <c r="G64" s="3">
        <v>67257</v>
      </c>
      <c r="H64" s="3">
        <v>24939</v>
      </c>
      <c r="I64" s="3" t="s">
        <v>123</v>
      </c>
      <c r="J64" s="5" t="s">
        <v>61</v>
      </c>
      <c r="K64" s="7">
        <v>19.440000000000001</v>
      </c>
      <c r="L64" s="7">
        <v>484814.16</v>
      </c>
      <c r="M64" s="8">
        <v>0.05</v>
      </c>
      <c r="N64" s="7">
        <v>460573.45200000011</v>
      </c>
      <c r="O64" s="8">
        <v>0.55779047996706776</v>
      </c>
      <c r="P64" s="7">
        <v>203669.96514883079</v>
      </c>
      <c r="Q64" s="10">
        <v>8.2500000000000004E-2</v>
      </c>
      <c r="R64" s="3">
        <v>4</v>
      </c>
      <c r="S64" s="3">
        <v>0</v>
      </c>
      <c r="T64" s="3">
        <v>0</v>
      </c>
      <c r="U64" s="7">
        <v>2469000</v>
      </c>
      <c r="V64" s="7">
        <v>98.990611102644763</v>
      </c>
      <c r="W64" s="3"/>
      <c r="X64" s="3"/>
    </row>
    <row r="65" spans="1:24" x14ac:dyDescent="0.25">
      <c r="A65" s="3" t="s">
        <v>1036</v>
      </c>
      <c r="B65" s="4" t="s">
        <v>1036</v>
      </c>
      <c r="C65" s="3" t="s">
        <v>1037</v>
      </c>
      <c r="D65" s="3" t="s">
        <v>294</v>
      </c>
      <c r="E65" s="4" t="s">
        <v>3</v>
      </c>
      <c r="F65" s="3" t="s">
        <v>41</v>
      </c>
      <c r="G65" s="3">
        <v>437597</v>
      </c>
      <c r="H65" s="3">
        <v>142313</v>
      </c>
      <c r="I65" s="3" t="s">
        <v>982</v>
      </c>
      <c r="J65" s="5" t="s">
        <v>62</v>
      </c>
      <c r="K65" s="7">
        <v>19.008000000000003</v>
      </c>
      <c r="L65" s="7">
        <v>2705085.5040000002</v>
      </c>
      <c r="M65" s="8">
        <v>7.0000000000000007E-2</v>
      </c>
      <c r="N65" s="7">
        <v>2515729.5187200001</v>
      </c>
      <c r="O65" s="8">
        <v>0.54354164576707609</v>
      </c>
      <c r="P65" s="7">
        <v>1148325.7558101169</v>
      </c>
      <c r="Q65" s="10">
        <v>7.4999999999999997E-2</v>
      </c>
      <c r="R65" s="3">
        <v>4</v>
      </c>
      <c r="S65" s="3">
        <v>0</v>
      </c>
      <c r="T65" s="3">
        <v>0</v>
      </c>
      <c r="U65" s="7">
        <v>15311000</v>
      </c>
      <c r="V65" s="7">
        <v>107.58686892601678</v>
      </c>
      <c r="W65" s="3"/>
      <c r="X65" s="3"/>
    </row>
    <row r="66" spans="1:24" x14ac:dyDescent="0.25">
      <c r="A66" s="3" t="s">
        <v>1038</v>
      </c>
      <c r="B66" s="4" t="s">
        <v>1038</v>
      </c>
      <c r="C66" s="3" t="s">
        <v>1039</v>
      </c>
      <c r="D66" s="3" t="s">
        <v>294</v>
      </c>
      <c r="E66" s="4" t="s">
        <v>14</v>
      </c>
      <c r="F66" s="3" t="s">
        <v>37</v>
      </c>
      <c r="G66" s="3">
        <v>38138</v>
      </c>
      <c r="H66" s="3">
        <v>5568</v>
      </c>
      <c r="I66" s="3" t="s">
        <v>86</v>
      </c>
      <c r="J66" s="5" t="s">
        <v>62</v>
      </c>
      <c r="K66" s="7">
        <v>39.6</v>
      </c>
      <c r="L66" s="7">
        <v>220492.79999999999</v>
      </c>
      <c r="M66" s="8">
        <v>0.05</v>
      </c>
      <c r="N66" s="7">
        <v>209468.16</v>
      </c>
      <c r="O66" s="8">
        <v>0.62717981968245018</v>
      </c>
      <c r="P66" s="7">
        <v>78093.957181985374</v>
      </c>
      <c r="Q66" s="10">
        <v>5.5E-2</v>
      </c>
      <c r="R66" s="3">
        <v>6</v>
      </c>
      <c r="S66" s="3">
        <v>4730</v>
      </c>
      <c r="T66" s="3">
        <v>61490</v>
      </c>
      <c r="U66" s="7">
        <v>1481000</v>
      </c>
      <c r="V66" s="7">
        <v>255.00900333720409</v>
      </c>
      <c r="W66" s="3"/>
      <c r="X66" s="3"/>
    </row>
    <row r="67" spans="1:24" x14ac:dyDescent="0.25">
      <c r="A67" s="3" t="s">
        <v>1040</v>
      </c>
      <c r="B67" s="4" t="s">
        <v>1040</v>
      </c>
      <c r="C67" s="3" t="s">
        <v>1041</v>
      </c>
      <c r="D67" s="3" t="s">
        <v>291</v>
      </c>
      <c r="E67" s="4" t="s">
        <v>14</v>
      </c>
      <c r="F67" s="3" t="s">
        <v>37</v>
      </c>
      <c r="G67" s="3">
        <v>36082</v>
      </c>
      <c r="H67" s="3">
        <v>5332</v>
      </c>
      <c r="I67" s="3" t="s">
        <v>212</v>
      </c>
      <c r="J67" s="5" t="s">
        <v>62</v>
      </c>
      <c r="K67" s="7">
        <v>43.56</v>
      </c>
      <c r="L67" s="7">
        <v>232261.92</v>
      </c>
      <c r="M67" s="8">
        <v>0.05</v>
      </c>
      <c r="N67" s="7">
        <v>220648.82399999999</v>
      </c>
      <c r="O67" s="8">
        <v>0.61785890593810588</v>
      </c>
      <c r="P67" s="7">
        <v>84318.983006830327</v>
      </c>
      <c r="Q67" s="10">
        <v>5.5E-2</v>
      </c>
      <c r="R67" s="3">
        <v>6</v>
      </c>
      <c r="S67" s="3">
        <v>4090</v>
      </c>
      <c r="T67" s="3">
        <v>53170</v>
      </c>
      <c r="U67" s="7">
        <v>1586000</v>
      </c>
      <c r="V67" s="7">
        <v>287.52295917216912</v>
      </c>
      <c r="W67" s="3"/>
      <c r="X67" s="3"/>
    </row>
    <row r="68" spans="1:24" x14ac:dyDescent="0.25">
      <c r="A68" s="3" t="s">
        <v>1042</v>
      </c>
      <c r="B68" s="4" t="s">
        <v>1042</v>
      </c>
      <c r="C68" s="3" t="s">
        <v>1043</v>
      </c>
      <c r="D68" s="3" t="s">
        <v>291</v>
      </c>
      <c r="E68" s="4" t="s">
        <v>13</v>
      </c>
      <c r="F68" s="3" t="s">
        <v>31</v>
      </c>
      <c r="G68" s="3">
        <v>183733</v>
      </c>
      <c r="H68" s="3">
        <v>34307</v>
      </c>
      <c r="I68" s="3" t="s">
        <v>119</v>
      </c>
      <c r="J68" s="5" t="s">
        <v>61</v>
      </c>
      <c r="K68" s="7">
        <v>20</v>
      </c>
      <c r="L68" s="7">
        <v>686140</v>
      </c>
      <c r="M68" s="8">
        <v>7.0000000000000007E-2</v>
      </c>
      <c r="N68" s="7">
        <v>638110.19999999995</v>
      </c>
      <c r="O68" s="8">
        <v>0.55250756349257424</v>
      </c>
      <c r="P68" s="7">
        <v>285549.48815824074</v>
      </c>
      <c r="Q68" s="10">
        <v>0.08</v>
      </c>
      <c r="R68" s="3">
        <v>6</v>
      </c>
      <c r="S68" s="3">
        <v>0</v>
      </c>
      <c r="T68" s="3">
        <v>0</v>
      </c>
      <c r="U68" s="7">
        <v>3569000</v>
      </c>
      <c r="V68" s="7">
        <v>104.04199148797647</v>
      </c>
      <c r="W68" s="3"/>
      <c r="X68" s="3"/>
    </row>
    <row r="69" spans="1:24" x14ac:dyDescent="0.25">
      <c r="A69" s="3" t="s">
        <v>1044</v>
      </c>
      <c r="B69" s="4" t="s">
        <v>1044</v>
      </c>
      <c r="C69" s="3" t="s">
        <v>1043</v>
      </c>
      <c r="D69" s="3" t="s">
        <v>291</v>
      </c>
      <c r="E69" s="4" t="s">
        <v>13</v>
      </c>
      <c r="F69" s="3" t="s">
        <v>31</v>
      </c>
      <c r="G69" s="3">
        <v>294350</v>
      </c>
      <c r="H69" s="3">
        <v>81050</v>
      </c>
      <c r="I69" s="3" t="s">
        <v>119</v>
      </c>
      <c r="J69" s="5" t="s">
        <v>61</v>
      </c>
      <c r="K69" s="7">
        <v>18</v>
      </c>
      <c r="L69" s="7">
        <v>1458900</v>
      </c>
      <c r="M69" s="8">
        <v>7.0000000000000007E-2</v>
      </c>
      <c r="N69" s="7">
        <v>1356777</v>
      </c>
      <c r="O69" s="8">
        <v>0.5636947359026826</v>
      </c>
      <c r="P69" s="7">
        <v>591968.94730616605</v>
      </c>
      <c r="Q69" s="10">
        <v>0.08</v>
      </c>
      <c r="R69" s="3">
        <v>6</v>
      </c>
      <c r="S69" s="3">
        <v>0</v>
      </c>
      <c r="T69" s="3">
        <v>0</v>
      </c>
      <c r="U69" s="7">
        <v>7400000</v>
      </c>
      <c r="V69" s="7">
        <v>91.296876512363681</v>
      </c>
      <c r="W69" s="3"/>
      <c r="X69" s="3"/>
    </row>
    <row r="70" spans="1:24" x14ac:dyDescent="0.25">
      <c r="A70" s="3" t="s">
        <v>1045</v>
      </c>
      <c r="B70" s="4" t="s">
        <v>1045</v>
      </c>
      <c r="C70" s="3" t="s">
        <v>1046</v>
      </c>
      <c r="D70" s="3" t="s">
        <v>291</v>
      </c>
      <c r="E70" s="4" t="s">
        <v>13</v>
      </c>
      <c r="F70" s="3" t="s">
        <v>31</v>
      </c>
      <c r="G70" s="3">
        <v>82435</v>
      </c>
      <c r="H70" s="3">
        <v>11900</v>
      </c>
      <c r="I70" s="3" t="s">
        <v>119</v>
      </c>
      <c r="J70" s="5" t="s">
        <v>61</v>
      </c>
      <c r="K70" s="7">
        <v>24</v>
      </c>
      <c r="L70" s="7">
        <v>285600</v>
      </c>
      <c r="M70" s="8">
        <v>7.0000000000000007E-2</v>
      </c>
      <c r="N70" s="7">
        <v>265608</v>
      </c>
      <c r="O70" s="8">
        <v>0.5525079309114066</v>
      </c>
      <c r="P70" s="7">
        <v>118857.47348648313</v>
      </c>
      <c r="Q70" s="10">
        <v>0.08</v>
      </c>
      <c r="R70" s="3">
        <v>6</v>
      </c>
      <c r="S70" s="3">
        <v>11035</v>
      </c>
      <c r="T70" s="3">
        <v>143455</v>
      </c>
      <c r="U70" s="7">
        <v>1629000</v>
      </c>
      <c r="V70" s="7">
        <v>124.85028727571756</v>
      </c>
      <c r="W70" s="3"/>
      <c r="X70" s="3"/>
    </row>
    <row r="71" spans="1:24" x14ac:dyDescent="0.25">
      <c r="A71" s="3" t="s">
        <v>1047</v>
      </c>
      <c r="B71" s="4" t="s">
        <v>1047</v>
      </c>
      <c r="C71" s="3" t="s">
        <v>1048</v>
      </c>
      <c r="D71" s="3" t="s">
        <v>291</v>
      </c>
      <c r="E71" s="4" t="s">
        <v>4</v>
      </c>
      <c r="F71" s="3" t="s">
        <v>233</v>
      </c>
      <c r="G71" s="3">
        <v>57772</v>
      </c>
      <c r="H71" s="3">
        <v>14641</v>
      </c>
      <c r="I71" s="3" t="s">
        <v>131</v>
      </c>
      <c r="J71" s="5" t="s">
        <v>62</v>
      </c>
      <c r="K71" s="7">
        <v>25.740000000000009</v>
      </c>
      <c r="L71" s="7">
        <v>376859.34000000008</v>
      </c>
      <c r="M71" s="8">
        <v>0.05</v>
      </c>
      <c r="N71" s="7">
        <v>358016.37300000008</v>
      </c>
      <c r="O71" s="8">
        <v>0.55440957862069851</v>
      </c>
      <c r="P71" s="7">
        <v>159528.66650575923</v>
      </c>
      <c r="Q71" s="10">
        <v>7.4999999999999997E-2</v>
      </c>
      <c r="R71" s="3">
        <v>6</v>
      </c>
      <c r="S71" s="3">
        <v>0</v>
      </c>
      <c r="T71" s="3">
        <v>0</v>
      </c>
      <c r="U71" s="7">
        <v>2127000</v>
      </c>
      <c r="V71" s="7">
        <v>145.28030098650751</v>
      </c>
      <c r="W71" s="3"/>
      <c r="X71" s="3"/>
    </row>
    <row r="72" spans="1:24" x14ac:dyDescent="0.25">
      <c r="A72" s="3" t="s">
        <v>1049</v>
      </c>
      <c r="B72" s="4" t="s">
        <v>1049</v>
      </c>
      <c r="C72" s="3" t="s">
        <v>1043</v>
      </c>
      <c r="D72" s="3" t="s">
        <v>291</v>
      </c>
      <c r="E72" s="4" t="s">
        <v>4</v>
      </c>
      <c r="F72" s="3" t="s">
        <v>40</v>
      </c>
      <c r="G72" s="3">
        <v>322205</v>
      </c>
      <c r="H72" s="3">
        <v>80000</v>
      </c>
      <c r="I72" s="3" t="s">
        <v>119</v>
      </c>
      <c r="J72" s="5" t="s">
        <v>61</v>
      </c>
      <c r="K72" s="7">
        <v>18</v>
      </c>
      <c r="L72" s="7">
        <v>1440000</v>
      </c>
      <c r="M72" s="8">
        <v>0.08</v>
      </c>
      <c r="N72" s="7">
        <v>1324800</v>
      </c>
      <c r="O72" s="8">
        <v>0.61919771029785109</v>
      </c>
      <c r="P72" s="7">
        <v>504486.87339740689</v>
      </c>
      <c r="Q72" s="10">
        <v>6.5000000000000002E-2</v>
      </c>
      <c r="R72" s="3">
        <v>4</v>
      </c>
      <c r="S72" s="3"/>
      <c r="T72" s="3">
        <v>0</v>
      </c>
      <c r="U72" s="7">
        <v>7761000</v>
      </c>
      <c r="V72" s="7">
        <v>97.016706422578238</v>
      </c>
      <c r="W72" s="3"/>
      <c r="X72" s="3"/>
    </row>
    <row r="73" spans="1:24" x14ac:dyDescent="0.25">
      <c r="A73" s="3" t="s">
        <v>1050</v>
      </c>
      <c r="B73" s="4" t="s">
        <v>1050</v>
      </c>
      <c r="C73" s="3" t="s">
        <v>1051</v>
      </c>
      <c r="D73" s="3" t="s">
        <v>357</v>
      </c>
      <c r="E73" s="4" t="s">
        <v>13</v>
      </c>
      <c r="F73" s="3" t="s">
        <v>31</v>
      </c>
      <c r="G73" s="3">
        <v>95184</v>
      </c>
      <c r="H73" s="3">
        <v>22426</v>
      </c>
      <c r="I73" s="3" t="s">
        <v>212</v>
      </c>
      <c r="J73" s="5" t="s">
        <v>61</v>
      </c>
      <c r="K73" s="7">
        <v>22</v>
      </c>
      <c r="L73" s="7">
        <v>493372</v>
      </c>
      <c r="M73" s="8">
        <v>7.0000000000000007E-2</v>
      </c>
      <c r="N73" s="7">
        <v>458835.96</v>
      </c>
      <c r="O73" s="8">
        <v>0.55250770780667557</v>
      </c>
      <c r="P73" s="7">
        <v>205325.55548112455</v>
      </c>
      <c r="Q73" s="10">
        <v>0.08</v>
      </c>
      <c r="R73" s="3">
        <v>6</v>
      </c>
      <c r="S73" s="3">
        <v>0</v>
      </c>
      <c r="T73" s="3">
        <v>0</v>
      </c>
      <c r="U73" s="7">
        <v>2567000</v>
      </c>
      <c r="V73" s="7">
        <v>114.44615372844274</v>
      </c>
      <c r="W73" s="3"/>
      <c r="X73" s="3"/>
    </row>
    <row r="74" spans="1:24" x14ac:dyDescent="0.25">
      <c r="A74" s="3" t="s">
        <v>1052</v>
      </c>
      <c r="B74" s="4" t="s">
        <v>1052</v>
      </c>
      <c r="C74" s="3" t="s">
        <v>1053</v>
      </c>
      <c r="D74" s="3" t="s">
        <v>904</v>
      </c>
      <c r="E74" s="4" t="s">
        <v>4</v>
      </c>
      <c r="F74" s="3" t="s">
        <v>40</v>
      </c>
      <c r="G74" s="3">
        <v>188135</v>
      </c>
      <c r="H74" s="3">
        <v>77470</v>
      </c>
      <c r="I74" s="3" t="s">
        <v>187</v>
      </c>
      <c r="J74" s="5" t="s">
        <v>62</v>
      </c>
      <c r="K74" s="7">
        <v>18</v>
      </c>
      <c r="L74" s="7">
        <v>1394460</v>
      </c>
      <c r="M74" s="8">
        <v>0.08</v>
      </c>
      <c r="N74" s="7">
        <v>1282903.2</v>
      </c>
      <c r="O74" s="8">
        <v>0.63249651534659235</v>
      </c>
      <c r="P74" s="7">
        <v>471471.39647300751</v>
      </c>
      <c r="Q74" s="10">
        <v>0.06</v>
      </c>
      <c r="R74" s="3">
        <v>4</v>
      </c>
      <c r="S74" s="3">
        <v>0</v>
      </c>
      <c r="T74" s="3">
        <v>0</v>
      </c>
      <c r="U74" s="7">
        <v>7858000</v>
      </c>
      <c r="V74" s="7">
        <v>101.43096176434052</v>
      </c>
      <c r="W74" s="3"/>
      <c r="X74" s="3"/>
    </row>
    <row r="75" spans="1:24" x14ac:dyDescent="0.25">
      <c r="A75" s="3" t="s">
        <v>1054</v>
      </c>
      <c r="B75" s="4" t="s">
        <v>1054</v>
      </c>
      <c r="C75" s="3" t="s">
        <v>1055</v>
      </c>
      <c r="D75" s="3" t="s">
        <v>904</v>
      </c>
      <c r="E75" s="4" t="s">
        <v>4</v>
      </c>
      <c r="F75" s="3" t="s">
        <v>277</v>
      </c>
      <c r="G75" s="3">
        <v>119331</v>
      </c>
      <c r="H75" s="3">
        <v>24997</v>
      </c>
      <c r="I75" s="3" t="s">
        <v>119</v>
      </c>
      <c r="J75" s="5" t="s">
        <v>62</v>
      </c>
      <c r="K75" s="7">
        <v>24</v>
      </c>
      <c r="L75" s="7">
        <v>599928</v>
      </c>
      <c r="M75" s="8">
        <v>0.05</v>
      </c>
      <c r="N75" s="7">
        <v>569931.6</v>
      </c>
      <c r="O75" s="8">
        <v>0.60754732036810766</v>
      </c>
      <c r="P75" s="7">
        <v>223671.18362689181</v>
      </c>
      <c r="Q75" s="10">
        <v>6.5000000000000002E-2</v>
      </c>
      <c r="R75" s="3">
        <v>8</v>
      </c>
      <c r="S75" s="3">
        <v>0</v>
      </c>
      <c r="T75" s="3">
        <v>0</v>
      </c>
      <c r="U75" s="7">
        <v>3441000</v>
      </c>
      <c r="V75" s="7">
        <v>137.66032454780225</v>
      </c>
      <c r="W75" s="3"/>
      <c r="X75" s="3"/>
    </row>
    <row r="76" spans="1:24" x14ac:dyDescent="0.25">
      <c r="A76" s="3" t="s">
        <v>1056</v>
      </c>
      <c r="B76" s="4" t="s">
        <v>1056</v>
      </c>
      <c r="C76" s="3" t="s">
        <v>1057</v>
      </c>
      <c r="D76" s="3" t="s">
        <v>904</v>
      </c>
      <c r="E76" s="4" t="s">
        <v>4</v>
      </c>
      <c r="F76" s="3" t="s">
        <v>38</v>
      </c>
      <c r="G76" s="3">
        <v>30669</v>
      </c>
      <c r="H76" s="3">
        <v>5500</v>
      </c>
      <c r="I76" s="3" t="s">
        <v>118</v>
      </c>
      <c r="J76" s="5" t="s">
        <v>61</v>
      </c>
      <c r="K76" s="7">
        <v>22</v>
      </c>
      <c r="L76" s="7">
        <v>121000</v>
      </c>
      <c r="M76" s="8">
        <v>0.05</v>
      </c>
      <c r="N76" s="7">
        <v>114950</v>
      </c>
      <c r="O76" s="8">
        <v>0.55244691297691251</v>
      </c>
      <c r="P76" s="7">
        <v>51446.227353303904</v>
      </c>
      <c r="Q76" s="10">
        <v>0.08</v>
      </c>
      <c r="R76" s="3">
        <v>6</v>
      </c>
      <c r="S76" s="3">
        <v>0</v>
      </c>
      <c r="T76" s="3">
        <v>0</v>
      </c>
      <c r="U76" s="7">
        <v>643000</v>
      </c>
      <c r="V76" s="7">
        <v>116.92324398478161</v>
      </c>
      <c r="W76" s="3"/>
      <c r="X76" s="3"/>
    </row>
    <row r="77" spans="1:24" x14ac:dyDescent="0.25">
      <c r="A77" s="3" t="s">
        <v>1058</v>
      </c>
      <c r="B77" s="4" t="s">
        <v>1058</v>
      </c>
      <c r="C77" s="3" t="s">
        <v>1059</v>
      </c>
      <c r="D77" s="3" t="s">
        <v>904</v>
      </c>
      <c r="E77" s="4" t="s">
        <v>4</v>
      </c>
      <c r="F77" s="3" t="s">
        <v>277</v>
      </c>
      <c r="G77" s="3">
        <v>96668</v>
      </c>
      <c r="H77" s="3">
        <v>26785</v>
      </c>
      <c r="I77" s="3" t="s">
        <v>212</v>
      </c>
      <c r="J77" s="5" t="s">
        <v>62</v>
      </c>
      <c r="K77" s="7">
        <v>26.4</v>
      </c>
      <c r="L77" s="7">
        <v>707124</v>
      </c>
      <c r="M77" s="8">
        <v>0.05</v>
      </c>
      <c r="N77" s="7">
        <v>671767.8</v>
      </c>
      <c r="O77" s="8">
        <v>0.59773595678606406</v>
      </c>
      <c r="P77" s="7">
        <v>270228.03132893069</v>
      </c>
      <c r="Q77" s="10">
        <v>6.5000000000000002E-2</v>
      </c>
      <c r="R77" s="3">
        <v>8</v>
      </c>
      <c r="S77" s="3">
        <v>0</v>
      </c>
      <c r="T77" s="3">
        <v>0</v>
      </c>
      <c r="U77" s="7">
        <v>4157000</v>
      </c>
      <c r="V77" s="7">
        <v>155.21203390470021</v>
      </c>
      <c r="W77" s="3"/>
      <c r="X77" s="3"/>
    </row>
    <row r="78" spans="1:24" x14ac:dyDescent="0.25">
      <c r="A78" s="3" t="s">
        <v>1060</v>
      </c>
      <c r="B78" s="4" t="s">
        <v>1060</v>
      </c>
      <c r="C78" s="3" t="s">
        <v>1061</v>
      </c>
      <c r="D78" s="3" t="s">
        <v>357</v>
      </c>
      <c r="E78" s="4" t="s">
        <v>4</v>
      </c>
      <c r="F78" s="3" t="s">
        <v>231</v>
      </c>
      <c r="G78" s="3">
        <v>63162</v>
      </c>
      <c r="H78" s="3">
        <v>5115</v>
      </c>
      <c r="I78" s="3" t="s">
        <v>129</v>
      </c>
      <c r="J78" s="5" t="s">
        <v>62</v>
      </c>
      <c r="K78" s="7">
        <v>33</v>
      </c>
      <c r="L78" s="7">
        <v>168795</v>
      </c>
      <c r="M78" s="8">
        <v>0.05</v>
      </c>
      <c r="N78" s="7">
        <v>160355.25</v>
      </c>
      <c r="O78" s="8">
        <v>0.58365666613999034</v>
      </c>
      <c r="P78" s="7">
        <v>66762.839386955311</v>
      </c>
      <c r="Q78" s="10">
        <v>6.5000000000000002E-2</v>
      </c>
      <c r="R78" s="3">
        <v>6</v>
      </c>
      <c r="S78" s="3">
        <v>32472</v>
      </c>
      <c r="T78" s="3">
        <v>422136</v>
      </c>
      <c r="U78" s="7">
        <v>1449000</v>
      </c>
      <c r="V78" s="7">
        <v>200.80559256171233</v>
      </c>
      <c r="W78" s="3"/>
      <c r="X78" s="3"/>
    </row>
    <row r="79" spans="1:24" x14ac:dyDescent="0.25">
      <c r="A79" s="3" t="s">
        <v>1062</v>
      </c>
      <c r="B79" s="4" t="s">
        <v>1062</v>
      </c>
      <c r="C79" s="3" t="s">
        <v>1063</v>
      </c>
      <c r="D79" s="3" t="s">
        <v>357</v>
      </c>
      <c r="E79" s="4" t="s">
        <v>3</v>
      </c>
      <c r="F79" s="3" t="s">
        <v>229</v>
      </c>
      <c r="G79" s="3">
        <v>89938</v>
      </c>
      <c r="H79" s="3">
        <v>14013</v>
      </c>
      <c r="I79" s="3" t="s">
        <v>94</v>
      </c>
      <c r="J79" s="5" t="s">
        <v>62</v>
      </c>
      <c r="K79" s="7">
        <v>19</v>
      </c>
      <c r="L79" s="7">
        <v>266247</v>
      </c>
      <c r="M79" s="8">
        <v>0.34</v>
      </c>
      <c r="N79" s="7">
        <v>175723.02</v>
      </c>
      <c r="O79" s="8">
        <v>0.52564302173598454</v>
      </c>
      <c r="P79" s="7">
        <v>83355.440778627148</v>
      </c>
      <c r="Q79" s="10">
        <v>0.09</v>
      </c>
      <c r="R79" s="3">
        <v>4</v>
      </c>
      <c r="S79" s="3">
        <v>62401</v>
      </c>
      <c r="T79" s="3">
        <v>31200.5</v>
      </c>
      <c r="U79" s="7">
        <v>957000</v>
      </c>
      <c r="V79" s="7">
        <v>66.093738971452808</v>
      </c>
      <c r="W79" s="3"/>
      <c r="X79" s="3"/>
    </row>
    <row r="80" spans="1:24" x14ac:dyDescent="0.25">
      <c r="A80" s="3" t="s">
        <v>1064</v>
      </c>
      <c r="B80" s="4" t="s">
        <v>1065</v>
      </c>
      <c r="C80" s="3" t="s">
        <v>1066</v>
      </c>
      <c r="D80" s="3" t="s">
        <v>357</v>
      </c>
      <c r="E80" s="4" t="s">
        <v>120</v>
      </c>
      <c r="F80" s="3" t="s">
        <v>229</v>
      </c>
      <c r="G80" s="3">
        <v>87960</v>
      </c>
      <c r="H80" s="3">
        <v>35235</v>
      </c>
      <c r="I80" s="3" t="s">
        <v>94</v>
      </c>
      <c r="J80" s="5" t="s">
        <v>62</v>
      </c>
      <c r="K80" s="7">
        <v>19</v>
      </c>
      <c r="L80" s="7">
        <v>669465</v>
      </c>
      <c r="M80" s="8">
        <v>0.34</v>
      </c>
      <c r="N80" s="7">
        <v>441846.9</v>
      </c>
      <c r="O80" s="8">
        <v>0.52947087385928027</v>
      </c>
      <c r="P80" s="7">
        <v>207901.83574498599</v>
      </c>
      <c r="Q80" s="10">
        <v>0.09</v>
      </c>
      <c r="R80" s="3">
        <v>4</v>
      </c>
      <c r="S80" s="3">
        <v>0</v>
      </c>
      <c r="T80" s="3">
        <v>0</v>
      </c>
      <c r="U80" s="7">
        <v>2310000</v>
      </c>
      <c r="V80" s="7">
        <v>65.560391575606957</v>
      </c>
      <c r="W80" s="3"/>
      <c r="X80" s="3"/>
    </row>
    <row r="81" spans="1:24" x14ac:dyDescent="0.25">
      <c r="A81" s="3" t="s">
        <v>1067</v>
      </c>
      <c r="B81" s="4" t="s">
        <v>1067</v>
      </c>
      <c r="C81" s="3" t="s">
        <v>1068</v>
      </c>
      <c r="D81" s="3" t="s">
        <v>357</v>
      </c>
      <c r="E81" s="4" t="s">
        <v>3</v>
      </c>
      <c r="F81" s="3" t="s">
        <v>229</v>
      </c>
      <c r="G81" s="3">
        <v>47751</v>
      </c>
      <c r="H81" s="3">
        <v>11160</v>
      </c>
      <c r="I81" s="3" t="s">
        <v>204</v>
      </c>
      <c r="J81" s="5" t="s">
        <v>62</v>
      </c>
      <c r="K81" s="7">
        <v>19</v>
      </c>
      <c r="L81" s="7">
        <v>212040</v>
      </c>
      <c r="M81" s="8">
        <v>0.34</v>
      </c>
      <c r="N81" s="7">
        <v>139946.4</v>
      </c>
      <c r="O81" s="8">
        <v>0.52947068375304318</v>
      </c>
      <c r="P81" s="7">
        <v>65848.883903223119</v>
      </c>
      <c r="Q81" s="10">
        <v>0.09</v>
      </c>
      <c r="R81" s="3">
        <v>4</v>
      </c>
      <c r="S81" s="3">
        <v>3111</v>
      </c>
      <c r="T81" s="3">
        <v>40443</v>
      </c>
      <c r="U81" s="7">
        <v>772000</v>
      </c>
      <c r="V81" s="7">
        <v>65.560418063742645</v>
      </c>
      <c r="W81" s="3"/>
      <c r="X81" s="3"/>
    </row>
    <row r="82" spans="1:24" x14ac:dyDescent="0.25">
      <c r="A82" s="3" t="s">
        <v>1069</v>
      </c>
      <c r="B82" s="4" t="s">
        <v>1069</v>
      </c>
      <c r="C82" s="3" t="s">
        <v>1070</v>
      </c>
      <c r="D82" s="3" t="s">
        <v>357</v>
      </c>
      <c r="E82" s="4" t="s">
        <v>3</v>
      </c>
      <c r="F82" s="3" t="s">
        <v>229</v>
      </c>
      <c r="G82" s="3">
        <v>47152</v>
      </c>
      <c r="H82" s="3">
        <v>20051</v>
      </c>
      <c r="I82" s="3" t="s">
        <v>169</v>
      </c>
      <c r="J82" s="5" t="s">
        <v>62</v>
      </c>
      <c r="K82" s="7">
        <v>19</v>
      </c>
      <c r="L82" s="7">
        <v>380969</v>
      </c>
      <c r="M82" s="8">
        <v>0.34</v>
      </c>
      <c r="N82" s="7">
        <v>251439.54</v>
      </c>
      <c r="O82" s="8">
        <v>0.52947068375304318</v>
      </c>
      <c r="P82" s="7">
        <v>118309.67483364932</v>
      </c>
      <c r="Q82" s="10">
        <v>0.09</v>
      </c>
      <c r="R82" s="3">
        <v>4</v>
      </c>
      <c r="S82" s="3">
        <v>0</v>
      </c>
      <c r="T82" s="3">
        <v>0</v>
      </c>
      <c r="U82" s="7">
        <v>1315000</v>
      </c>
      <c r="V82" s="7">
        <v>65.560418063742645</v>
      </c>
      <c r="W82" s="3"/>
      <c r="X82" s="3"/>
    </row>
    <row r="83" spans="1:24" x14ac:dyDescent="0.25">
      <c r="A83" s="3" t="s">
        <v>1071</v>
      </c>
      <c r="B83" s="4" t="s">
        <v>1071</v>
      </c>
      <c r="C83" s="3" t="s">
        <v>1072</v>
      </c>
      <c r="D83" s="3" t="s">
        <v>357</v>
      </c>
      <c r="E83" s="4" t="s">
        <v>3</v>
      </c>
      <c r="F83" s="3" t="s">
        <v>229</v>
      </c>
      <c r="G83" s="3">
        <v>63285</v>
      </c>
      <c r="H83" s="3">
        <v>24902</v>
      </c>
      <c r="I83" s="3" t="s">
        <v>126</v>
      </c>
      <c r="J83" s="5" t="s">
        <v>61</v>
      </c>
      <c r="K83" s="7">
        <v>15</v>
      </c>
      <c r="L83" s="7">
        <v>373530</v>
      </c>
      <c r="M83" s="8">
        <v>0.33</v>
      </c>
      <c r="N83" s="7">
        <v>250265.1</v>
      </c>
      <c r="O83" s="8">
        <v>0.50926030398343214</v>
      </c>
      <c r="P83" s="7">
        <v>122815.01909755597</v>
      </c>
      <c r="Q83" s="10">
        <v>0.1</v>
      </c>
      <c r="R83" s="3">
        <v>4</v>
      </c>
      <c r="S83" s="3">
        <v>0</v>
      </c>
      <c r="T83" s="3">
        <v>0</v>
      </c>
      <c r="U83" s="7">
        <v>1228000</v>
      </c>
      <c r="V83" s="7">
        <v>49.319339449665065</v>
      </c>
      <c r="W83" s="3"/>
      <c r="X83" s="3"/>
    </row>
    <row r="84" spans="1:24" x14ac:dyDescent="0.25">
      <c r="A84" s="3" t="s">
        <v>1073</v>
      </c>
      <c r="B84" s="4" t="s">
        <v>1073</v>
      </c>
      <c r="C84" s="3" t="s">
        <v>1074</v>
      </c>
      <c r="D84" s="3" t="s">
        <v>357</v>
      </c>
      <c r="E84" s="4" t="s">
        <v>174</v>
      </c>
      <c r="F84" s="3" t="s">
        <v>229</v>
      </c>
      <c r="G84" s="3">
        <v>63172</v>
      </c>
      <c r="H84" s="3">
        <v>29395</v>
      </c>
      <c r="I84" s="3" t="s">
        <v>170</v>
      </c>
      <c r="J84" s="5" t="s">
        <v>62</v>
      </c>
      <c r="K84" s="7">
        <v>19</v>
      </c>
      <c r="L84" s="7">
        <v>558505</v>
      </c>
      <c r="M84" s="8">
        <v>0.34</v>
      </c>
      <c r="N84" s="7">
        <v>368613.3</v>
      </c>
      <c r="O84" s="8">
        <v>0.5294708825031369</v>
      </c>
      <c r="P84" s="7">
        <v>173443.29074660645</v>
      </c>
      <c r="Q84" s="10">
        <v>0.09</v>
      </c>
      <c r="R84" s="3">
        <v>4</v>
      </c>
      <c r="S84" s="3">
        <v>0</v>
      </c>
      <c r="T84" s="3">
        <v>0</v>
      </c>
      <c r="U84" s="7">
        <v>1927000</v>
      </c>
      <c r="V84" s="7">
        <v>65.560390371229602</v>
      </c>
      <c r="W84" s="3"/>
      <c r="X84" s="3"/>
    </row>
    <row r="85" spans="1:24" x14ac:dyDescent="0.25">
      <c r="A85" s="3" t="s">
        <v>1075</v>
      </c>
      <c r="B85" s="4" t="s">
        <v>1075</v>
      </c>
      <c r="C85" s="3" t="s">
        <v>1076</v>
      </c>
      <c r="D85" s="3" t="s">
        <v>357</v>
      </c>
      <c r="E85" s="4" t="s">
        <v>3</v>
      </c>
      <c r="F85" s="3" t="s">
        <v>229</v>
      </c>
      <c r="G85" s="3">
        <v>60405</v>
      </c>
      <c r="H85" s="3">
        <v>15452</v>
      </c>
      <c r="I85" s="3" t="s">
        <v>87</v>
      </c>
      <c r="J85" s="5" t="s">
        <v>62</v>
      </c>
      <c r="K85" s="7">
        <v>19</v>
      </c>
      <c r="L85" s="7">
        <v>293588</v>
      </c>
      <c r="M85" s="8">
        <v>0.34</v>
      </c>
      <c r="N85" s="7">
        <v>193768.08</v>
      </c>
      <c r="O85" s="8">
        <v>0.52947127377104708</v>
      </c>
      <c r="P85" s="7">
        <v>91173.447866229835</v>
      </c>
      <c r="Q85" s="10">
        <v>0.09</v>
      </c>
      <c r="R85" s="3">
        <v>4</v>
      </c>
      <c r="S85" s="3">
        <v>0</v>
      </c>
      <c r="T85" s="3">
        <v>0</v>
      </c>
      <c r="U85" s="7">
        <v>1013000</v>
      </c>
      <c r="V85" s="7">
        <v>65.560335854567441</v>
      </c>
      <c r="W85" s="3"/>
      <c r="X85" s="3"/>
    </row>
    <row r="86" spans="1:24" x14ac:dyDescent="0.25">
      <c r="A86" s="3" t="s">
        <v>1077</v>
      </c>
      <c r="B86" s="4" t="s">
        <v>1077</v>
      </c>
      <c r="C86" s="3" t="s">
        <v>1078</v>
      </c>
      <c r="D86" s="3" t="s">
        <v>357</v>
      </c>
      <c r="E86" s="4" t="s">
        <v>3</v>
      </c>
      <c r="F86" s="3" t="s">
        <v>229</v>
      </c>
      <c r="G86" s="3">
        <v>61202</v>
      </c>
      <c r="H86" s="3">
        <v>18241</v>
      </c>
      <c r="I86" s="3" t="s">
        <v>122</v>
      </c>
      <c r="J86" s="5" t="s">
        <v>62</v>
      </c>
      <c r="K86" s="7">
        <v>19</v>
      </c>
      <c r="L86" s="7">
        <v>346579</v>
      </c>
      <c r="M86" s="8">
        <v>0.34</v>
      </c>
      <c r="N86" s="7">
        <v>228742.14</v>
      </c>
      <c r="O86" s="8">
        <v>0.52947107782338432</v>
      </c>
      <c r="P86" s="7">
        <v>107629.79259057251</v>
      </c>
      <c r="Q86" s="10">
        <v>0.09</v>
      </c>
      <c r="R86" s="3">
        <v>4</v>
      </c>
      <c r="S86" s="3">
        <v>0</v>
      </c>
      <c r="T86" s="3">
        <v>0</v>
      </c>
      <c r="U86" s="7">
        <v>1196000</v>
      </c>
      <c r="V86" s="7">
        <v>65.56036315660846</v>
      </c>
      <c r="W86" s="3"/>
      <c r="X86" s="3"/>
    </row>
    <row r="87" spans="1:24" x14ac:dyDescent="0.25">
      <c r="A87" s="3" t="s">
        <v>1079</v>
      </c>
      <c r="B87" s="4" t="s">
        <v>1079</v>
      </c>
      <c r="C87" s="3" t="s">
        <v>1080</v>
      </c>
      <c r="D87" s="3" t="s">
        <v>357</v>
      </c>
      <c r="E87" s="4" t="s">
        <v>3</v>
      </c>
      <c r="F87" s="3" t="s">
        <v>229</v>
      </c>
      <c r="G87" s="3">
        <v>87910</v>
      </c>
      <c r="H87" s="3">
        <v>17890</v>
      </c>
      <c r="I87" s="3" t="s">
        <v>86</v>
      </c>
      <c r="J87" s="5" t="s">
        <v>62</v>
      </c>
      <c r="K87" s="7">
        <v>19</v>
      </c>
      <c r="L87" s="7">
        <v>339910</v>
      </c>
      <c r="M87" s="8">
        <v>0.34</v>
      </c>
      <c r="N87" s="7">
        <v>224340.6</v>
      </c>
      <c r="O87" s="8">
        <v>0.52947104481282992</v>
      </c>
      <c r="P87" s="7">
        <v>105558.74812406284</v>
      </c>
      <c r="Q87" s="10">
        <v>0.09</v>
      </c>
      <c r="R87" s="3">
        <v>4</v>
      </c>
      <c r="S87" s="3">
        <v>16350</v>
      </c>
      <c r="T87" s="3">
        <v>212550</v>
      </c>
      <c r="U87" s="7">
        <v>1385000</v>
      </c>
      <c r="V87" s="7">
        <v>65.560367756079017</v>
      </c>
      <c r="W87" s="3"/>
      <c r="X87" s="3"/>
    </row>
    <row r="88" spans="1:24" x14ac:dyDescent="0.25">
      <c r="A88" s="3" t="s">
        <v>1081</v>
      </c>
      <c r="B88" s="4" t="s">
        <v>1081</v>
      </c>
      <c r="C88" s="3" t="s">
        <v>1082</v>
      </c>
      <c r="D88" s="3" t="s">
        <v>357</v>
      </c>
      <c r="E88" s="4" t="s">
        <v>4</v>
      </c>
      <c r="F88" s="3" t="s">
        <v>233</v>
      </c>
      <c r="G88" s="3">
        <v>35399</v>
      </c>
      <c r="H88" s="3">
        <v>6843</v>
      </c>
      <c r="I88" s="3" t="s">
        <v>210</v>
      </c>
      <c r="J88" s="5" t="s">
        <v>61</v>
      </c>
      <c r="K88" s="7">
        <v>26</v>
      </c>
      <c r="L88" s="7">
        <v>177918</v>
      </c>
      <c r="M88" s="8">
        <v>0.05</v>
      </c>
      <c r="N88" s="7">
        <v>169022.1</v>
      </c>
      <c r="O88" s="8">
        <v>0.54059954467203697</v>
      </c>
      <c r="P88" s="7">
        <v>77648.82970048851</v>
      </c>
      <c r="Q88" s="10">
        <v>8.5000000000000006E-2</v>
      </c>
      <c r="R88" s="3">
        <v>6</v>
      </c>
      <c r="S88" s="3">
        <v>0</v>
      </c>
      <c r="T88" s="3">
        <v>0</v>
      </c>
      <c r="U88" s="7">
        <v>914000</v>
      </c>
      <c r="V88" s="7">
        <v>133.4963676070669</v>
      </c>
      <c r="W88" s="3"/>
      <c r="X88" s="3"/>
    </row>
    <row r="89" spans="1:24" x14ac:dyDescent="0.25">
      <c r="A89" s="3" t="s">
        <v>1083</v>
      </c>
      <c r="B89" s="4" t="s">
        <v>1083</v>
      </c>
      <c r="C89" s="3" t="s">
        <v>1084</v>
      </c>
      <c r="D89" s="3" t="s">
        <v>357</v>
      </c>
      <c r="E89" s="4" t="s">
        <v>3</v>
      </c>
      <c r="F89" s="3" t="s">
        <v>25</v>
      </c>
      <c r="G89" s="3">
        <v>71718</v>
      </c>
      <c r="H89" s="3">
        <v>19201</v>
      </c>
      <c r="I89" s="3" t="s">
        <v>82</v>
      </c>
      <c r="J89" s="5" t="s">
        <v>62</v>
      </c>
      <c r="K89" s="7">
        <v>22.4</v>
      </c>
      <c r="L89" s="7">
        <v>430102.4</v>
      </c>
      <c r="M89" s="8">
        <v>0.1</v>
      </c>
      <c r="N89" s="7">
        <v>387092.16</v>
      </c>
      <c r="O89" s="8">
        <v>0.55250750534497239</v>
      </c>
      <c r="P89" s="7">
        <v>173220.83633980312</v>
      </c>
      <c r="Q89" s="10">
        <v>0.08</v>
      </c>
      <c r="R89" s="3">
        <v>4</v>
      </c>
      <c r="S89" s="3">
        <v>0</v>
      </c>
      <c r="T89" s="3">
        <v>0</v>
      </c>
      <c r="U89" s="7">
        <v>2165000</v>
      </c>
      <c r="V89" s="7">
        <v>112.76810865306696</v>
      </c>
      <c r="W89" s="3"/>
      <c r="X89" s="3"/>
    </row>
    <row r="90" spans="1:24" x14ac:dyDescent="0.25">
      <c r="A90" s="3" t="s">
        <v>1085</v>
      </c>
      <c r="B90" s="4" t="s">
        <v>1086</v>
      </c>
      <c r="C90" s="3" t="s">
        <v>1087</v>
      </c>
      <c r="D90" s="3" t="s">
        <v>357</v>
      </c>
      <c r="E90" s="4" t="s">
        <v>1088</v>
      </c>
      <c r="F90" s="3" t="s">
        <v>31</v>
      </c>
      <c r="G90" s="3">
        <v>522660</v>
      </c>
      <c r="H90" s="3">
        <v>137649</v>
      </c>
      <c r="I90" s="3" t="s">
        <v>92</v>
      </c>
      <c r="J90" s="5" t="s">
        <v>61</v>
      </c>
      <c r="K90" s="7">
        <v>20</v>
      </c>
      <c r="L90" s="7">
        <v>2752980</v>
      </c>
      <c r="M90" s="8">
        <v>7.0000000000000007E-2</v>
      </c>
      <c r="N90" s="7">
        <v>2560271.4</v>
      </c>
      <c r="O90" s="8">
        <v>0.5525075471049522</v>
      </c>
      <c r="P90" s="7">
        <v>1145702.128863038</v>
      </c>
      <c r="Q90" s="10">
        <v>0.08</v>
      </c>
      <c r="R90" s="3">
        <v>6</v>
      </c>
      <c r="S90" s="3">
        <v>0</v>
      </c>
      <c r="T90" s="3">
        <v>0</v>
      </c>
      <c r="U90" s="7">
        <v>14321000</v>
      </c>
      <c r="V90" s="7">
        <v>104.0419952980986</v>
      </c>
      <c r="W90" s="3"/>
      <c r="X90" s="3"/>
    </row>
    <row r="91" spans="1:24" x14ac:dyDescent="0.25">
      <c r="A91" s="3" t="s">
        <v>1089</v>
      </c>
      <c r="B91" s="4" t="s">
        <v>1089</v>
      </c>
      <c r="C91" s="3" t="s">
        <v>1090</v>
      </c>
      <c r="D91" s="3" t="s">
        <v>357</v>
      </c>
      <c r="E91" s="4" t="s">
        <v>3</v>
      </c>
      <c r="F91" s="3" t="s">
        <v>229</v>
      </c>
      <c r="G91" s="3">
        <v>97521</v>
      </c>
      <c r="H91" s="3">
        <v>25345</v>
      </c>
      <c r="I91" s="3" t="s">
        <v>87</v>
      </c>
      <c r="J91" s="5" t="s">
        <v>62</v>
      </c>
      <c r="K91" s="7">
        <v>19</v>
      </c>
      <c r="L91" s="7">
        <v>481555</v>
      </c>
      <c r="M91" s="8">
        <v>0.34</v>
      </c>
      <c r="N91" s="7">
        <v>317826.3</v>
      </c>
      <c r="O91" s="8">
        <v>0.5294707910768135</v>
      </c>
      <c r="P91" s="7">
        <v>149546.55751398334</v>
      </c>
      <c r="Q91" s="10">
        <v>0.09</v>
      </c>
      <c r="R91" s="3">
        <v>4</v>
      </c>
      <c r="S91" s="3">
        <v>0</v>
      </c>
      <c r="T91" s="3">
        <v>0</v>
      </c>
      <c r="U91" s="7">
        <v>1662000</v>
      </c>
      <c r="V91" s="7">
        <v>65.560403109963985</v>
      </c>
      <c r="W91" s="3"/>
      <c r="X91" s="3"/>
    </row>
    <row r="92" spans="1:24" x14ac:dyDescent="0.25">
      <c r="A92" s="3" t="s">
        <v>1091</v>
      </c>
      <c r="B92" s="4" t="s">
        <v>1091</v>
      </c>
      <c r="C92" s="3" t="s">
        <v>1092</v>
      </c>
      <c r="D92" s="3" t="s">
        <v>357</v>
      </c>
      <c r="E92" s="4" t="s">
        <v>13</v>
      </c>
      <c r="F92" s="3" t="s">
        <v>31</v>
      </c>
      <c r="G92" s="3">
        <v>126020</v>
      </c>
      <c r="H92" s="3">
        <v>34392</v>
      </c>
      <c r="I92" s="3" t="s">
        <v>87</v>
      </c>
      <c r="J92" s="5" t="s">
        <v>61</v>
      </c>
      <c r="K92" s="7">
        <v>18</v>
      </c>
      <c r="L92" s="7">
        <v>619056</v>
      </c>
      <c r="M92" s="8">
        <v>7.0000000000000007E-2</v>
      </c>
      <c r="N92" s="7">
        <v>575722.07999999996</v>
      </c>
      <c r="O92" s="8">
        <v>0.56369489308135745</v>
      </c>
      <c r="P92" s="7">
        <v>251190.48366982327</v>
      </c>
      <c r="Q92" s="10">
        <v>0.08</v>
      </c>
      <c r="R92" s="3">
        <v>6</v>
      </c>
      <c r="S92" s="3">
        <v>0</v>
      </c>
      <c r="T92" s="3">
        <v>0</v>
      </c>
      <c r="U92" s="7">
        <v>3140000</v>
      </c>
      <c r="V92" s="7">
        <v>91.296843622725959</v>
      </c>
      <c r="W92" s="3"/>
      <c r="X92" s="3"/>
    </row>
    <row r="93" spans="1:24" x14ac:dyDescent="0.25">
      <c r="A93" s="3" t="s">
        <v>1093</v>
      </c>
      <c r="B93" s="4" t="s">
        <v>1093</v>
      </c>
      <c r="C93" s="3" t="s">
        <v>1094</v>
      </c>
      <c r="D93" s="3" t="s">
        <v>357</v>
      </c>
      <c r="E93" s="4" t="s">
        <v>4</v>
      </c>
      <c r="F93" s="3" t="s">
        <v>23</v>
      </c>
      <c r="G93" s="3">
        <v>75647</v>
      </c>
      <c r="H93" s="3">
        <v>10707</v>
      </c>
      <c r="I93" s="3" t="s">
        <v>82</v>
      </c>
      <c r="J93" s="5" t="s">
        <v>61</v>
      </c>
      <c r="K93" s="7">
        <v>21.6</v>
      </c>
      <c r="L93" s="7">
        <v>231271.2</v>
      </c>
      <c r="M93" s="8">
        <v>0.05</v>
      </c>
      <c r="N93" s="7">
        <v>219707.64</v>
      </c>
      <c r="O93" s="8">
        <v>0.54645147277355266</v>
      </c>
      <c r="P93" s="7">
        <v>99648.076542398499</v>
      </c>
      <c r="Q93" s="10">
        <v>8.2500000000000004E-2</v>
      </c>
      <c r="R93" s="3">
        <v>4</v>
      </c>
      <c r="S93" s="3">
        <v>32819</v>
      </c>
      <c r="T93" s="3">
        <v>426647</v>
      </c>
      <c r="U93" s="7">
        <v>1635000</v>
      </c>
      <c r="V93" s="7">
        <v>112.80988822650544</v>
      </c>
      <c r="W93" s="3"/>
      <c r="X93" s="3"/>
    </row>
    <row r="94" spans="1:24" x14ac:dyDescent="0.25">
      <c r="A94" s="3" t="s">
        <v>1095</v>
      </c>
      <c r="B94" s="4" t="s">
        <v>1095</v>
      </c>
      <c r="C94" s="3" t="s">
        <v>1096</v>
      </c>
      <c r="D94" s="3" t="s">
        <v>357</v>
      </c>
      <c r="E94" s="4" t="s">
        <v>238</v>
      </c>
      <c r="F94" s="3" t="s">
        <v>39</v>
      </c>
      <c r="G94" s="3">
        <v>255880</v>
      </c>
      <c r="H94" s="3">
        <v>70431</v>
      </c>
      <c r="I94" s="3" t="s">
        <v>173</v>
      </c>
      <c r="J94" s="5" t="s">
        <v>62</v>
      </c>
      <c r="K94" s="7">
        <v>28.314000000000007</v>
      </c>
      <c r="L94" s="7">
        <v>1994183.3340000005</v>
      </c>
      <c r="M94" s="8">
        <v>0.05</v>
      </c>
      <c r="N94" s="7">
        <v>1894474.1673000008</v>
      </c>
      <c r="O94" s="8">
        <v>0.6000623302857867</v>
      </c>
      <c r="P94" s="7">
        <v>757671.58380373684</v>
      </c>
      <c r="Q94" s="10">
        <v>0.06</v>
      </c>
      <c r="R94" s="3">
        <v>6</v>
      </c>
      <c r="S94" s="3">
        <v>0</v>
      </c>
      <c r="T94" s="3">
        <v>0</v>
      </c>
      <c r="U94" s="7">
        <v>12628000</v>
      </c>
      <c r="V94" s="7">
        <v>179.29405702123046</v>
      </c>
      <c r="W94" s="3"/>
      <c r="X94" s="3"/>
    </row>
    <row r="95" spans="1:24" x14ac:dyDescent="0.25">
      <c r="A95" s="3" t="s">
        <v>1097</v>
      </c>
      <c r="B95" s="4" t="s">
        <v>1097</v>
      </c>
      <c r="C95" s="3" t="s">
        <v>1098</v>
      </c>
      <c r="D95" s="3" t="s">
        <v>357</v>
      </c>
      <c r="E95" s="4" t="s">
        <v>14</v>
      </c>
      <c r="F95" s="3" t="s">
        <v>37</v>
      </c>
      <c r="G95" s="3">
        <v>33417</v>
      </c>
      <c r="H95" s="3">
        <v>4078</v>
      </c>
      <c r="I95" s="3" t="s">
        <v>173</v>
      </c>
      <c r="J95" s="5" t="s">
        <v>62</v>
      </c>
      <c r="K95" s="7">
        <v>44</v>
      </c>
      <c r="L95" s="7">
        <v>179432</v>
      </c>
      <c r="M95" s="8">
        <v>0.05</v>
      </c>
      <c r="N95" s="7">
        <v>170460.4</v>
      </c>
      <c r="O95" s="8">
        <v>0.62717980046510202</v>
      </c>
      <c r="P95" s="7">
        <v>63551.080340798522</v>
      </c>
      <c r="Q95" s="10">
        <v>5.5E-2</v>
      </c>
      <c r="R95" s="3">
        <v>6</v>
      </c>
      <c r="S95" s="3">
        <v>8949</v>
      </c>
      <c r="T95" s="3">
        <v>116337</v>
      </c>
      <c r="U95" s="7">
        <v>1272000</v>
      </c>
      <c r="V95" s="7">
        <v>283.34335164652242</v>
      </c>
      <c r="W95" s="3"/>
      <c r="X95" s="3"/>
    </row>
    <row r="96" spans="1:24" x14ac:dyDescent="0.25">
      <c r="A96" s="3" t="s">
        <v>1099</v>
      </c>
      <c r="B96" s="4" t="s">
        <v>1100</v>
      </c>
      <c r="C96" s="3" t="s">
        <v>1101</v>
      </c>
      <c r="D96" s="3" t="s">
        <v>357</v>
      </c>
      <c r="E96" s="4" t="s">
        <v>235</v>
      </c>
      <c r="F96" s="3" t="s">
        <v>38</v>
      </c>
      <c r="G96" s="3">
        <v>12450</v>
      </c>
      <c r="H96" s="3">
        <v>4288</v>
      </c>
      <c r="I96" s="3" t="s">
        <v>258</v>
      </c>
      <c r="J96" s="5" t="s">
        <v>61</v>
      </c>
      <c r="K96" s="7">
        <v>22</v>
      </c>
      <c r="L96" s="7">
        <v>94336</v>
      </c>
      <c r="M96" s="8">
        <v>0.05</v>
      </c>
      <c r="N96" s="7">
        <v>89619.199999999997</v>
      </c>
      <c r="O96" s="8">
        <v>0.55250944144062453</v>
      </c>
      <c r="P96" s="7">
        <v>40103.745865644385</v>
      </c>
      <c r="Q96" s="10">
        <v>0.08</v>
      </c>
      <c r="R96" s="3">
        <v>6</v>
      </c>
      <c r="S96" s="3">
        <v>0</v>
      </c>
      <c r="T96" s="3">
        <v>0</v>
      </c>
      <c r="U96" s="7">
        <v>501000</v>
      </c>
      <c r="V96" s="7">
        <v>116.90690842363684</v>
      </c>
      <c r="W96" s="3"/>
      <c r="X96" s="3"/>
    </row>
    <row r="97" spans="1:24" x14ac:dyDescent="0.25">
      <c r="A97" s="3" t="s">
        <v>1102</v>
      </c>
      <c r="B97" s="4" t="s">
        <v>1102</v>
      </c>
      <c r="C97" s="3" t="s">
        <v>1103</v>
      </c>
      <c r="D97" s="3" t="s">
        <v>357</v>
      </c>
      <c r="E97" s="4" t="s">
        <v>12</v>
      </c>
      <c r="F97" s="3" t="s">
        <v>38</v>
      </c>
      <c r="G97" s="3">
        <v>43342</v>
      </c>
      <c r="H97" s="3">
        <v>8380</v>
      </c>
      <c r="I97" s="3" t="s">
        <v>1104</v>
      </c>
      <c r="J97" s="5" t="s">
        <v>62</v>
      </c>
      <c r="K97" s="7">
        <v>23.957999999999998</v>
      </c>
      <c r="L97" s="7">
        <v>200768.04</v>
      </c>
      <c r="M97" s="8">
        <v>0.05</v>
      </c>
      <c r="N97" s="7">
        <v>190729.63800000001</v>
      </c>
      <c r="O97" s="8">
        <v>0.55441044991553001</v>
      </c>
      <c r="P97" s="7">
        <v>84987.133584193827</v>
      </c>
      <c r="Q97" s="10">
        <v>7.4999999999999997E-2</v>
      </c>
      <c r="R97" s="3">
        <v>6</v>
      </c>
      <c r="S97" s="3">
        <v>0</v>
      </c>
      <c r="T97" s="3">
        <v>0</v>
      </c>
      <c r="U97" s="7">
        <v>1133000</v>
      </c>
      <c r="V97" s="7">
        <v>135.22216958503392</v>
      </c>
      <c r="W97" s="3"/>
      <c r="X97" s="3"/>
    </row>
    <row r="98" spans="1:24" x14ac:dyDescent="0.25">
      <c r="A98" s="3" t="s">
        <v>1105</v>
      </c>
      <c r="B98" s="4" t="s">
        <v>1105</v>
      </c>
      <c r="C98" s="3" t="s">
        <v>1106</v>
      </c>
      <c r="D98" s="3" t="s">
        <v>357</v>
      </c>
      <c r="E98" s="4" t="s">
        <v>12</v>
      </c>
      <c r="F98" s="3" t="s">
        <v>184</v>
      </c>
      <c r="G98" s="3">
        <v>19244</v>
      </c>
      <c r="H98" s="3">
        <v>1701</v>
      </c>
      <c r="I98" s="3" t="s">
        <v>208</v>
      </c>
      <c r="J98" s="5" t="s">
        <v>62</v>
      </c>
      <c r="K98" s="7">
        <v>39.6</v>
      </c>
      <c r="L98" s="7">
        <v>67359.600000000006</v>
      </c>
      <c r="M98" s="8">
        <v>0.05</v>
      </c>
      <c r="N98" s="7">
        <v>63991.62</v>
      </c>
      <c r="O98" s="8">
        <v>0.57350133636708722</v>
      </c>
      <c r="P98" s="7">
        <v>27292.340413705177</v>
      </c>
      <c r="Q98" s="10">
        <v>6.5000000000000002E-2</v>
      </c>
      <c r="R98" s="3">
        <v>6</v>
      </c>
      <c r="S98" s="3">
        <v>9038</v>
      </c>
      <c r="T98" s="3">
        <v>117494</v>
      </c>
      <c r="U98" s="7">
        <v>537000</v>
      </c>
      <c r="V98" s="7">
        <v>246.84430347492585</v>
      </c>
      <c r="W98" s="3"/>
      <c r="X98" s="3"/>
    </row>
    <row r="99" spans="1:24" x14ac:dyDescent="0.25">
      <c r="A99" s="3" t="s">
        <v>1107</v>
      </c>
      <c r="B99" s="4" t="s">
        <v>1108</v>
      </c>
      <c r="C99" s="3" t="s">
        <v>1109</v>
      </c>
      <c r="D99" s="3" t="s">
        <v>357</v>
      </c>
      <c r="E99" s="4" t="s">
        <v>128</v>
      </c>
      <c r="F99" s="3" t="s">
        <v>40</v>
      </c>
      <c r="G99" s="3">
        <v>30000</v>
      </c>
      <c r="H99" s="3">
        <v>12100</v>
      </c>
      <c r="I99" s="3" t="s">
        <v>122</v>
      </c>
      <c r="J99" s="5" t="s">
        <v>61</v>
      </c>
      <c r="K99" s="7">
        <v>19.8</v>
      </c>
      <c r="L99" s="7">
        <v>239580</v>
      </c>
      <c r="M99" s="8">
        <v>0.08</v>
      </c>
      <c r="N99" s="7">
        <v>220413.6</v>
      </c>
      <c r="O99" s="8">
        <v>0.61919790127328445</v>
      </c>
      <c r="P99" s="7">
        <v>83933.961467910791</v>
      </c>
      <c r="Q99" s="10">
        <v>6.5000000000000002E-2</v>
      </c>
      <c r="R99" s="3">
        <v>4</v>
      </c>
      <c r="S99" s="3">
        <v>0</v>
      </c>
      <c r="T99" s="3">
        <v>0</v>
      </c>
      <c r="U99" s="7">
        <v>1291000</v>
      </c>
      <c r="V99" s="7">
        <v>106.71832354470538</v>
      </c>
      <c r="W99" s="3"/>
      <c r="X99" s="3"/>
    </row>
    <row r="100" spans="1:24" x14ac:dyDescent="0.25">
      <c r="A100" s="3" t="s">
        <v>1110</v>
      </c>
      <c r="B100" s="4" t="s">
        <v>1111</v>
      </c>
      <c r="C100" s="3" t="s">
        <v>1112</v>
      </c>
      <c r="D100" s="3" t="s">
        <v>357</v>
      </c>
      <c r="E100" s="4" t="s">
        <v>236</v>
      </c>
      <c r="F100" s="3" t="s">
        <v>38</v>
      </c>
      <c r="G100" s="3">
        <v>7922</v>
      </c>
      <c r="H100" s="3">
        <v>2303</v>
      </c>
      <c r="I100" s="3" t="s">
        <v>90</v>
      </c>
      <c r="J100" s="5" t="s">
        <v>61</v>
      </c>
      <c r="K100" s="7">
        <v>24.200000000000003</v>
      </c>
      <c r="L100" s="7">
        <v>55732.600000000006</v>
      </c>
      <c r="M100" s="8">
        <v>0.05</v>
      </c>
      <c r="N100" s="7">
        <v>52945.970000000008</v>
      </c>
      <c r="O100" s="8">
        <v>0.55250915184457738</v>
      </c>
      <c r="P100" s="7">
        <v>23692.837021711566</v>
      </c>
      <c r="Q100" s="10">
        <v>0.08</v>
      </c>
      <c r="R100" s="3">
        <v>6</v>
      </c>
      <c r="S100" s="3">
        <v>0</v>
      </c>
      <c r="T100" s="3">
        <v>0</v>
      </c>
      <c r="U100" s="7">
        <v>296000</v>
      </c>
      <c r="V100" s="7">
        <v>128.59768248866462</v>
      </c>
      <c r="W100" s="3"/>
      <c r="X100" s="3"/>
    </row>
    <row r="101" spans="1:24" x14ac:dyDescent="0.25">
      <c r="A101" s="3" t="s">
        <v>1113</v>
      </c>
      <c r="B101" s="4" t="s">
        <v>1113</v>
      </c>
      <c r="C101" s="3" t="s">
        <v>1114</v>
      </c>
      <c r="D101" s="3" t="s">
        <v>357</v>
      </c>
      <c r="E101" s="4" t="s">
        <v>12</v>
      </c>
      <c r="F101" s="3" t="s">
        <v>38</v>
      </c>
      <c r="G101" s="3">
        <v>10000</v>
      </c>
      <c r="H101" s="3">
        <v>4906</v>
      </c>
      <c r="I101" s="3" t="s">
        <v>89</v>
      </c>
      <c r="J101" s="5" t="s">
        <v>61</v>
      </c>
      <c r="K101" s="7">
        <v>19.8</v>
      </c>
      <c r="L101" s="7">
        <v>97138.8</v>
      </c>
      <c r="M101" s="8">
        <v>0.05</v>
      </c>
      <c r="N101" s="7">
        <v>92281.86</v>
      </c>
      <c r="O101" s="8">
        <v>0.56369481771134811</v>
      </c>
      <c r="P101" s="7">
        <v>40263.053749235856</v>
      </c>
      <c r="Q101" s="10">
        <v>0.08</v>
      </c>
      <c r="R101" s="3">
        <v>6</v>
      </c>
      <c r="S101" s="3">
        <v>0</v>
      </c>
      <c r="T101" s="3">
        <v>0</v>
      </c>
      <c r="U101" s="7">
        <v>503000</v>
      </c>
      <c r="V101" s="7">
        <v>102.58625598561927</v>
      </c>
      <c r="W101" s="3"/>
      <c r="X101" s="3"/>
    </row>
    <row r="102" spans="1:24" x14ac:dyDescent="0.25">
      <c r="A102" s="3" t="s">
        <v>1115</v>
      </c>
      <c r="B102" s="4" t="s">
        <v>1115</v>
      </c>
      <c r="C102" s="3" t="s">
        <v>1116</v>
      </c>
      <c r="D102" s="3" t="s">
        <v>357</v>
      </c>
      <c r="E102" s="4" t="s">
        <v>12</v>
      </c>
      <c r="F102" s="3" t="s">
        <v>38</v>
      </c>
      <c r="G102" s="3">
        <v>10000</v>
      </c>
      <c r="H102" s="3">
        <v>3800</v>
      </c>
      <c r="I102" s="3" t="s">
        <v>83</v>
      </c>
      <c r="J102" s="5" t="s">
        <v>61</v>
      </c>
      <c r="K102" s="7">
        <v>24.200000000000003</v>
      </c>
      <c r="L102" s="7">
        <v>91960.000000000015</v>
      </c>
      <c r="M102" s="8">
        <v>0.05</v>
      </c>
      <c r="N102" s="7">
        <v>87362.000000000015</v>
      </c>
      <c r="O102" s="8">
        <v>0.55250701982747741</v>
      </c>
      <c r="P102" s="7">
        <v>39093.88173383192</v>
      </c>
      <c r="Q102" s="10">
        <v>0.08</v>
      </c>
      <c r="R102" s="3">
        <v>6</v>
      </c>
      <c r="S102" s="3">
        <v>0</v>
      </c>
      <c r="T102" s="3">
        <v>0</v>
      </c>
      <c r="U102" s="7">
        <v>489000</v>
      </c>
      <c r="V102" s="7">
        <v>128.59829517707868</v>
      </c>
      <c r="W102" s="3"/>
      <c r="X102" s="3"/>
    </row>
    <row r="103" spans="1:24" x14ac:dyDescent="0.25">
      <c r="A103" s="3" t="s">
        <v>1117</v>
      </c>
      <c r="B103" s="4" t="s">
        <v>1118</v>
      </c>
      <c r="C103" s="3" t="s">
        <v>1119</v>
      </c>
      <c r="D103" s="3" t="s">
        <v>357</v>
      </c>
      <c r="E103" s="4" t="s">
        <v>236</v>
      </c>
      <c r="F103" s="3" t="s">
        <v>38</v>
      </c>
      <c r="G103" s="3">
        <v>30840</v>
      </c>
      <c r="H103" s="3">
        <v>11349</v>
      </c>
      <c r="I103" s="3" t="s">
        <v>86</v>
      </c>
      <c r="J103" s="5" t="s">
        <v>61</v>
      </c>
      <c r="K103" s="7">
        <v>17.600000000000001</v>
      </c>
      <c r="L103" s="7">
        <v>199742.4</v>
      </c>
      <c r="M103" s="8">
        <v>0.05</v>
      </c>
      <c r="N103" s="7">
        <v>189755.28000000003</v>
      </c>
      <c r="O103" s="8">
        <v>0.54650282455567123</v>
      </c>
      <c r="P103" s="7">
        <v>86053.483505647746</v>
      </c>
      <c r="Q103" s="10">
        <v>0.08</v>
      </c>
      <c r="R103" s="3">
        <v>6</v>
      </c>
      <c r="S103" s="3">
        <v>0</v>
      </c>
      <c r="T103" s="3">
        <v>0</v>
      </c>
      <c r="U103" s="7">
        <v>1076000</v>
      </c>
      <c r="V103" s="7">
        <v>94.780909667864719</v>
      </c>
      <c r="W103" s="3"/>
      <c r="X103" s="3"/>
    </row>
    <row r="104" spans="1:24" x14ac:dyDescent="0.25">
      <c r="A104" s="3" t="s">
        <v>1120</v>
      </c>
      <c r="B104" s="4" t="s">
        <v>1120</v>
      </c>
      <c r="C104" s="3" t="s">
        <v>1121</v>
      </c>
      <c r="D104" s="3" t="s">
        <v>357</v>
      </c>
      <c r="E104" s="4" t="s">
        <v>12</v>
      </c>
      <c r="F104" s="3" t="s">
        <v>38</v>
      </c>
      <c r="G104" s="3">
        <v>32670</v>
      </c>
      <c r="H104" s="3">
        <v>4687</v>
      </c>
      <c r="I104" s="3" t="s">
        <v>81</v>
      </c>
      <c r="J104" s="5" t="s">
        <v>61</v>
      </c>
      <c r="K104" s="7">
        <v>22</v>
      </c>
      <c r="L104" s="7">
        <v>103114</v>
      </c>
      <c r="M104" s="8">
        <v>0.05</v>
      </c>
      <c r="N104" s="7">
        <v>97958.3</v>
      </c>
      <c r="O104" s="8">
        <v>0.5525081784507585</v>
      </c>
      <c r="P104" s="7">
        <v>43835.538102867067</v>
      </c>
      <c r="Q104" s="10">
        <v>0.08</v>
      </c>
      <c r="R104" s="3">
        <v>6</v>
      </c>
      <c r="S104" s="3">
        <v>4548</v>
      </c>
      <c r="T104" s="3">
        <v>45480</v>
      </c>
      <c r="U104" s="7">
        <v>593000</v>
      </c>
      <c r="V104" s="7">
        <v>116.90723837973934</v>
      </c>
      <c r="W104" s="3"/>
      <c r="X104" s="3"/>
    </row>
    <row r="105" spans="1:24" x14ac:dyDescent="0.25">
      <c r="A105" s="3" t="s">
        <v>1122</v>
      </c>
      <c r="B105" s="4" t="s">
        <v>1122</v>
      </c>
      <c r="C105" s="3" t="s">
        <v>1123</v>
      </c>
      <c r="D105" s="3" t="s">
        <v>357</v>
      </c>
      <c r="E105" s="4" t="s">
        <v>3</v>
      </c>
      <c r="F105" s="3" t="s">
        <v>22</v>
      </c>
      <c r="G105" s="3">
        <v>24251</v>
      </c>
      <c r="H105" s="3">
        <v>8912</v>
      </c>
      <c r="I105" s="3" t="s">
        <v>83</v>
      </c>
      <c r="J105" s="5" t="s">
        <v>61</v>
      </c>
      <c r="K105" s="7">
        <v>19.440000000000001</v>
      </c>
      <c r="L105" s="7">
        <v>173249.28</v>
      </c>
      <c r="M105" s="8">
        <v>0.05</v>
      </c>
      <c r="N105" s="7">
        <v>164586.81599999999</v>
      </c>
      <c r="O105" s="8">
        <v>0.55779018595421381</v>
      </c>
      <c r="P105" s="7">
        <v>72781.905297748017</v>
      </c>
      <c r="Q105" s="10">
        <v>8.2500000000000004E-2</v>
      </c>
      <c r="R105" s="3">
        <v>4</v>
      </c>
      <c r="S105" s="3">
        <v>0</v>
      </c>
      <c r="T105" s="3">
        <v>0</v>
      </c>
      <c r="U105" s="7">
        <v>882000</v>
      </c>
      <c r="V105" s="7">
        <v>98.990676918758524</v>
      </c>
      <c r="W105" s="3"/>
      <c r="X105" s="3"/>
    </row>
    <row r="106" spans="1:24" x14ac:dyDescent="0.25">
      <c r="A106" s="3" t="s">
        <v>1124</v>
      </c>
      <c r="B106" s="4" t="s">
        <v>1124</v>
      </c>
      <c r="C106" s="3" t="s">
        <v>1125</v>
      </c>
      <c r="D106" s="3" t="s">
        <v>357</v>
      </c>
      <c r="E106" s="4" t="s">
        <v>13</v>
      </c>
      <c r="F106" s="3" t="s">
        <v>31</v>
      </c>
      <c r="G106" s="3">
        <v>144227</v>
      </c>
      <c r="H106" s="3">
        <v>37223</v>
      </c>
      <c r="I106" s="3" t="s">
        <v>119</v>
      </c>
      <c r="J106" s="5" t="s">
        <v>62</v>
      </c>
      <c r="K106" s="7">
        <v>20</v>
      </c>
      <c r="L106" s="7">
        <v>744460</v>
      </c>
      <c r="M106" s="8">
        <v>7.0000000000000007E-2</v>
      </c>
      <c r="N106" s="7">
        <v>692347.8</v>
      </c>
      <c r="O106" s="8">
        <v>0.57900819022674332</v>
      </c>
      <c r="P106" s="7">
        <v>291472.75331453281</v>
      </c>
      <c r="Q106" s="10">
        <v>7.0000000000000007E-2</v>
      </c>
      <c r="R106" s="3">
        <v>6</v>
      </c>
      <c r="S106" s="3">
        <v>0</v>
      </c>
      <c r="T106" s="3">
        <v>0</v>
      </c>
      <c r="U106" s="7">
        <v>4164000</v>
      </c>
      <c r="V106" s="7">
        <v>111.86353802546536</v>
      </c>
      <c r="W106" s="3"/>
      <c r="X106" s="3"/>
    </row>
    <row r="107" spans="1:24" x14ac:dyDescent="0.25">
      <c r="A107" s="3" t="s">
        <v>1126</v>
      </c>
      <c r="B107" s="4" t="s">
        <v>1126</v>
      </c>
      <c r="C107" s="3" t="s">
        <v>1127</v>
      </c>
      <c r="D107" s="3" t="s">
        <v>357</v>
      </c>
      <c r="E107" s="4" t="s">
        <v>12</v>
      </c>
      <c r="F107" s="3" t="s">
        <v>38</v>
      </c>
      <c r="G107" s="3">
        <v>61105</v>
      </c>
      <c r="H107" s="3">
        <v>4070</v>
      </c>
      <c r="I107" s="3" t="s">
        <v>162</v>
      </c>
      <c r="J107" s="5" t="s">
        <v>61</v>
      </c>
      <c r="K107" s="7">
        <v>22</v>
      </c>
      <c r="L107" s="7">
        <v>89540</v>
      </c>
      <c r="M107" s="8">
        <v>0.05</v>
      </c>
      <c r="N107" s="7">
        <v>85063</v>
      </c>
      <c r="O107" s="8">
        <v>0.55250750534497239</v>
      </c>
      <c r="P107" s="7">
        <v>38065.054072840605</v>
      </c>
      <c r="Q107" s="10">
        <v>0.08</v>
      </c>
      <c r="R107" s="3">
        <v>6</v>
      </c>
      <c r="S107" s="3">
        <v>36685</v>
      </c>
      <c r="T107" s="3">
        <v>366850</v>
      </c>
      <c r="U107" s="7">
        <v>843000</v>
      </c>
      <c r="V107" s="7">
        <v>116.90741422862595</v>
      </c>
      <c r="W107" s="3"/>
      <c r="X107" s="3"/>
    </row>
    <row r="108" spans="1:24" x14ac:dyDescent="0.25">
      <c r="A108" s="3" t="s">
        <v>1128</v>
      </c>
      <c r="B108" s="4" t="s">
        <v>1128</v>
      </c>
      <c r="C108" s="3" t="s">
        <v>1129</v>
      </c>
      <c r="D108" s="3" t="s">
        <v>357</v>
      </c>
      <c r="E108" s="4" t="s">
        <v>4</v>
      </c>
      <c r="F108" s="3" t="s">
        <v>40</v>
      </c>
      <c r="G108" s="3">
        <v>100662</v>
      </c>
      <c r="H108" s="3">
        <v>66395</v>
      </c>
      <c r="I108" s="3" t="s">
        <v>123</v>
      </c>
      <c r="J108" s="5" t="s">
        <v>62</v>
      </c>
      <c r="K108" s="7">
        <v>18</v>
      </c>
      <c r="L108" s="7">
        <v>1195110</v>
      </c>
      <c r="M108" s="8">
        <v>0.08</v>
      </c>
      <c r="N108" s="7">
        <v>1099501.2</v>
      </c>
      <c r="O108" s="8">
        <v>0.63420331787701256</v>
      </c>
      <c r="P108" s="7">
        <v>402193.89095024322</v>
      </c>
      <c r="Q108" s="10">
        <v>0.06</v>
      </c>
      <c r="R108" s="3">
        <v>4</v>
      </c>
      <c r="S108" s="3">
        <v>0</v>
      </c>
      <c r="T108" s="3">
        <v>0</v>
      </c>
      <c r="U108" s="7">
        <v>6703000</v>
      </c>
      <c r="V108" s="7">
        <v>100.95988426594454</v>
      </c>
      <c r="W108" s="3"/>
      <c r="X108" s="3"/>
    </row>
    <row r="109" spans="1:24" x14ac:dyDescent="0.25">
      <c r="A109" s="3" t="s">
        <v>1130</v>
      </c>
      <c r="B109" s="4" t="s">
        <v>1130</v>
      </c>
      <c r="C109" s="3" t="s">
        <v>1131</v>
      </c>
      <c r="D109" s="3" t="s">
        <v>357</v>
      </c>
      <c r="E109" s="4" t="s">
        <v>3</v>
      </c>
      <c r="F109" s="3" t="s">
        <v>24</v>
      </c>
      <c r="G109" s="3">
        <v>6104</v>
      </c>
      <c r="H109" s="3">
        <v>2600</v>
      </c>
      <c r="I109" s="3" t="s">
        <v>125</v>
      </c>
      <c r="J109" s="5" t="s">
        <v>61</v>
      </c>
      <c r="K109" s="7">
        <v>20</v>
      </c>
      <c r="L109" s="7">
        <v>52000</v>
      </c>
      <c r="M109" s="8">
        <v>0.15</v>
      </c>
      <c r="N109" s="7">
        <v>44200</v>
      </c>
      <c r="O109" s="8">
        <v>0.51904566038952626</v>
      </c>
      <c r="P109" s="7">
        <v>21258.181810782939</v>
      </c>
      <c r="Q109" s="10">
        <v>9.5000000000000001E-2</v>
      </c>
      <c r="R109" s="3">
        <v>4</v>
      </c>
      <c r="S109" s="3">
        <v>0</v>
      </c>
      <c r="T109" s="3">
        <v>0</v>
      </c>
      <c r="U109" s="7">
        <v>224000</v>
      </c>
      <c r="V109" s="7">
        <v>86.065513403979509</v>
      </c>
      <c r="W109" s="3"/>
      <c r="X109" s="3"/>
    </row>
    <row r="110" spans="1:24" x14ac:dyDescent="0.25">
      <c r="A110" s="3" t="s">
        <v>1132</v>
      </c>
      <c r="B110" s="4" t="s">
        <v>1133</v>
      </c>
      <c r="C110" s="3" t="s">
        <v>1134</v>
      </c>
      <c r="D110" s="3" t="s">
        <v>357</v>
      </c>
      <c r="E110" s="4" t="s">
        <v>237</v>
      </c>
      <c r="F110" s="3" t="s">
        <v>38</v>
      </c>
      <c r="G110" s="3">
        <v>40178</v>
      </c>
      <c r="H110" s="3">
        <v>14780</v>
      </c>
      <c r="I110" s="3" t="s">
        <v>83</v>
      </c>
      <c r="J110" s="5" t="s">
        <v>61</v>
      </c>
      <c r="K110" s="7">
        <v>17.600000000000001</v>
      </c>
      <c r="L110" s="7">
        <v>260128.00000000003</v>
      </c>
      <c r="M110" s="8">
        <v>0.05</v>
      </c>
      <c r="N110" s="7">
        <v>247121.60000000003</v>
      </c>
      <c r="O110" s="8">
        <v>0.55250840841756332</v>
      </c>
      <c r="P110" s="7">
        <v>110584.83809839828</v>
      </c>
      <c r="Q110" s="10">
        <v>0.08</v>
      </c>
      <c r="R110" s="3">
        <v>6</v>
      </c>
      <c r="S110" s="3">
        <v>0</v>
      </c>
      <c r="T110" s="3">
        <v>0</v>
      </c>
      <c r="U110" s="7">
        <v>1382000</v>
      </c>
      <c r="V110" s="7">
        <v>93.525742640729277</v>
      </c>
      <c r="W110" s="3"/>
      <c r="X110" s="3"/>
    </row>
    <row r="111" spans="1:24" x14ac:dyDescent="0.25">
      <c r="A111" s="3" t="s">
        <v>1135</v>
      </c>
      <c r="B111" s="4" t="s">
        <v>1135</v>
      </c>
      <c r="C111" s="3" t="s">
        <v>1136</v>
      </c>
      <c r="D111" s="3" t="s">
        <v>357</v>
      </c>
      <c r="E111" s="4" t="s">
        <v>12</v>
      </c>
      <c r="F111" s="3" t="s">
        <v>38</v>
      </c>
      <c r="G111" s="3">
        <v>9266</v>
      </c>
      <c r="H111" s="3">
        <v>2902</v>
      </c>
      <c r="I111" s="3" t="s">
        <v>85</v>
      </c>
      <c r="J111" s="5" t="s">
        <v>61</v>
      </c>
      <c r="K111" s="7">
        <v>21.780000000000005</v>
      </c>
      <c r="L111" s="7">
        <v>63205.560000000019</v>
      </c>
      <c r="M111" s="8">
        <v>0.05</v>
      </c>
      <c r="N111" s="7">
        <v>60045.282000000014</v>
      </c>
      <c r="O111" s="8">
        <v>0.56369481771134811</v>
      </c>
      <c r="P111" s="7">
        <v>26198.067708583512</v>
      </c>
      <c r="Q111" s="10">
        <v>0.08</v>
      </c>
      <c r="R111" s="3">
        <v>6</v>
      </c>
      <c r="S111" s="3">
        <v>0</v>
      </c>
      <c r="T111" s="3">
        <v>0</v>
      </c>
      <c r="U111" s="7">
        <v>327000</v>
      </c>
      <c r="V111" s="7">
        <v>112.84488158418122</v>
      </c>
      <c r="W111" s="3"/>
      <c r="X111" s="3"/>
    </row>
    <row r="112" spans="1:24" x14ac:dyDescent="0.25">
      <c r="A112" s="3" t="s">
        <v>1137</v>
      </c>
      <c r="B112" s="4" t="s">
        <v>1137</v>
      </c>
      <c r="C112" s="3" t="s">
        <v>1138</v>
      </c>
      <c r="D112" s="3" t="s">
        <v>357</v>
      </c>
      <c r="E112" s="4" t="s">
        <v>13</v>
      </c>
      <c r="F112" s="3" t="s">
        <v>31</v>
      </c>
      <c r="G112" s="3">
        <v>146318</v>
      </c>
      <c r="H112" s="3">
        <v>34743</v>
      </c>
      <c r="I112" s="3" t="s">
        <v>125</v>
      </c>
      <c r="J112" s="5" t="s">
        <v>61</v>
      </c>
      <c r="K112" s="7">
        <v>20</v>
      </c>
      <c r="L112" s="7">
        <v>694860</v>
      </c>
      <c r="M112" s="8">
        <v>7.0000000000000007E-2</v>
      </c>
      <c r="N112" s="7">
        <v>646219.80000000005</v>
      </c>
      <c r="O112" s="8">
        <v>0.55250756493696651</v>
      </c>
      <c r="P112" s="7">
        <v>289178.47188794654</v>
      </c>
      <c r="Q112" s="10">
        <v>0.08</v>
      </c>
      <c r="R112" s="3">
        <v>6</v>
      </c>
      <c r="S112" s="3">
        <v>0</v>
      </c>
      <c r="T112" s="3">
        <v>0</v>
      </c>
      <c r="U112" s="7">
        <v>3615000</v>
      </c>
      <c r="V112" s="7">
        <v>104.0419911521553</v>
      </c>
      <c r="W112" s="3"/>
      <c r="X112" s="3"/>
    </row>
    <row r="113" spans="1:24" x14ac:dyDescent="0.25">
      <c r="A113" s="3" t="s">
        <v>1139</v>
      </c>
      <c r="B113" s="4" t="s">
        <v>1139</v>
      </c>
      <c r="C113" s="3" t="s">
        <v>1140</v>
      </c>
      <c r="D113" s="3" t="s">
        <v>357</v>
      </c>
      <c r="E113" s="4" t="s">
        <v>12</v>
      </c>
      <c r="F113" s="3" t="s">
        <v>38</v>
      </c>
      <c r="G113" s="3">
        <v>56248</v>
      </c>
      <c r="H113" s="3">
        <v>8576</v>
      </c>
      <c r="I113" s="3" t="s">
        <v>123</v>
      </c>
      <c r="J113" s="5" t="s">
        <v>61</v>
      </c>
      <c r="K113" s="7">
        <v>19.8</v>
      </c>
      <c r="L113" s="7">
        <v>169804.80000000002</v>
      </c>
      <c r="M113" s="8">
        <v>0.05</v>
      </c>
      <c r="N113" s="7">
        <v>161314.56000000003</v>
      </c>
      <c r="O113" s="8">
        <v>0.55250750534497239</v>
      </c>
      <c r="P113" s="7">
        <v>72187.054878578143</v>
      </c>
      <c r="Q113" s="10">
        <v>0.08</v>
      </c>
      <c r="R113" s="3">
        <v>6</v>
      </c>
      <c r="S113" s="3">
        <v>4792</v>
      </c>
      <c r="T113" s="3">
        <v>62296</v>
      </c>
      <c r="U113" s="7">
        <v>965000</v>
      </c>
      <c r="V113" s="7">
        <v>105.21667280576338</v>
      </c>
      <c r="W113" s="3"/>
      <c r="X113" s="3"/>
    </row>
    <row r="114" spans="1:24" x14ac:dyDescent="0.25">
      <c r="A114" s="3" t="s">
        <v>1141</v>
      </c>
      <c r="B114" s="4" t="s">
        <v>1141</v>
      </c>
      <c r="C114" s="3" t="s">
        <v>1142</v>
      </c>
      <c r="D114" s="3" t="s">
        <v>357</v>
      </c>
      <c r="E114" s="4" t="s">
        <v>14</v>
      </c>
      <c r="F114" s="3" t="s">
        <v>37</v>
      </c>
      <c r="G114" s="3">
        <v>48682</v>
      </c>
      <c r="H114" s="3">
        <v>4532</v>
      </c>
      <c r="I114" s="3" t="s">
        <v>172</v>
      </c>
      <c r="J114" s="5" t="s">
        <v>62</v>
      </c>
      <c r="K114" s="7">
        <v>44</v>
      </c>
      <c r="L114" s="7">
        <v>199408</v>
      </c>
      <c r="M114" s="8">
        <v>0.05</v>
      </c>
      <c r="N114" s="7">
        <v>189437.6</v>
      </c>
      <c r="O114" s="8">
        <v>0.62717961914200748</v>
      </c>
      <c r="P114" s="7">
        <v>70626.198180824053</v>
      </c>
      <c r="Q114" s="10">
        <v>5.5E-2</v>
      </c>
      <c r="R114" s="3">
        <v>6</v>
      </c>
      <c r="S114" s="3">
        <v>21490</v>
      </c>
      <c r="T114" s="3">
        <v>279370</v>
      </c>
      <c r="U114" s="7">
        <v>1563000</v>
      </c>
      <c r="V114" s="7">
        <v>283.34348945207432</v>
      </c>
      <c r="W114" s="3"/>
      <c r="X114" s="3"/>
    </row>
    <row r="115" spans="1:24" x14ac:dyDescent="0.25">
      <c r="A115" s="3" t="s">
        <v>1143</v>
      </c>
      <c r="B115" s="4" t="s">
        <v>1144</v>
      </c>
      <c r="C115" s="3" t="s">
        <v>1145</v>
      </c>
      <c r="D115" s="3" t="s">
        <v>357</v>
      </c>
      <c r="E115" s="4" t="s">
        <v>186</v>
      </c>
      <c r="F115" s="3" t="s">
        <v>37</v>
      </c>
      <c r="G115" s="3">
        <v>35962</v>
      </c>
      <c r="H115" s="3">
        <v>4197</v>
      </c>
      <c r="I115" s="3" t="s">
        <v>173</v>
      </c>
      <c r="J115" s="5" t="s">
        <v>62</v>
      </c>
      <c r="K115" s="7">
        <v>44</v>
      </c>
      <c r="L115" s="7">
        <v>184668</v>
      </c>
      <c r="M115" s="8">
        <v>0.05</v>
      </c>
      <c r="N115" s="7">
        <v>175434.6</v>
      </c>
      <c r="O115" s="8">
        <v>0.62717932818279132</v>
      </c>
      <c r="P115" s="7">
        <v>65405.645431983285</v>
      </c>
      <c r="Q115" s="10">
        <v>5.5E-2</v>
      </c>
      <c r="R115" s="3">
        <v>6</v>
      </c>
      <c r="S115" s="3">
        <v>10780</v>
      </c>
      <c r="T115" s="3">
        <v>140140</v>
      </c>
      <c r="U115" s="7">
        <v>1329000</v>
      </c>
      <c r="V115" s="7">
        <v>283.34371058107865</v>
      </c>
      <c r="W115" s="3"/>
      <c r="X115" s="3"/>
    </row>
    <row r="116" spans="1:24" x14ac:dyDescent="0.25">
      <c r="A116" s="3" t="s">
        <v>1146</v>
      </c>
      <c r="B116" s="4" t="s">
        <v>1147</v>
      </c>
      <c r="C116" s="3" t="s">
        <v>1148</v>
      </c>
      <c r="D116" s="3" t="s">
        <v>357</v>
      </c>
      <c r="E116" s="4" t="s">
        <v>1149</v>
      </c>
      <c r="F116" s="3" t="s">
        <v>31</v>
      </c>
      <c r="G116" s="3">
        <v>225827</v>
      </c>
      <c r="H116" s="3">
        <v>52800</v>
      </c>
      <c r="I116" s="3" t="s">
        <v>107</v>
      </c>
      <c r="J116" s="5" t="s">
        <v>62</v>
      </c>
      <c r="K116" s="7">
        <v>18</v>
      </c>
      <c r="L116" s="7">
        <v>950400</v>
      </c>
      <c r="M116" s="8">
        <v>7.0000000000000007E-2</v>
      </c>
      <c r="N116" s="7">
        <v>883872</v>
      </c>
      <c r="O116" s="8">
        <v>0.58953290381745116</v>
      </c>
      <c r="P116" s="7">
        <v>362800.37323706178</v>
      </c>
      <c r="Q116" s="10">
        <v>7.0000000000000007E-2</v>
      </c>
      <c r="R116" s="3">
        <v>6</v>
      </c>
      <c r="S116" s="3">
        <v>0</v>
      </c>
      <c r="T116" s="3">
        <v>0</v>
      </c>
      <c r="U116" s="7">
        <v>5183000</v>
      </c>
      <c r="V116" s="7">
        <v>98.160274144226662</v>
      </c>
      <c r="W116" s="3"/>
      <c r="X116" s="3"/>
    </row>
    <row r="117" spans="1:24" x14ac:dyDescent="0.25">
      <c r="A117" s="3" t="s">
        <v>1150</v>
      </c>
      <c r="B117" s="4" t="s">
        <v>1151</v>
      </c>
      <c r="C117" s="3" t="s">
        <v>1152</v>
      </c>
      <c r="D117" s="3" t="s">
        <v>357</v>
      </c>
      <c r="E117" s="4" t="s">
        <v>1153</v>
      </c>
      <c r="F117" s="3" t="s">
        <v>231</v>
      </c>
      <c r="G117" s="3">
        <v>27354</v>
      </c>
      <c r="H117" s="3">
        <v>4525</v>
      </c>
      <c r="I117" s="3" t="s">
        <v>79</v>
      </c>
      <c r="J117" s="5" t="s">
        <v>62</v>
      </c>
      <c r="K117" s="7">
        <v>33</v>
      </c>
      <c r="L117" s="7">
        <v>149325</v>
      </c>
      <c r="M117" s="8">
        <v>0.05</v>
      </c>
      <c r="N117" s="7">
        <v>141858.75</v>
      </c>
      <c r="O117" s="8">
        <v>0.58365890076361193</v>
      </c>
      <c r="P117" s="7">
        <v>59061.627911299962</v>
      </c>
      <c r="Q117" s="10">
        <v>6.5000000000000002E-2</v>
      </c>
      <c r="R117" s="3">
        <v>6</v>
      </c>
      <c r="S117" s="3">
        <v>204</v>
      </c>
      <c r="T117" s="3">
        <v>2652</v>
      </c>
      <c r="U117" s="7">
        <v>911000</v>
      </c>
      <c r="V117" s="7">
        <v>200.80451478555025</v>
      </c>
      <c r="W117" s="3"/>
      <c r="X117" s="3"/>
    </row>
    <row r="118" spans="1:24" x14ac:dyDescent="0.25">
      <c r="A118" s="3" t="s">
        <v>1154</v>
      </c>
      <c r="B118" s="4" t="s">
        <v>1154</v>
      </c>
      <c r="C118" s="3" t="s">
        <v>1155</v>
      </c>
      <c r="D118" s="3" t="s">
        <v>357</v>
      </c>
      <c r="E118" s="4" t="s">
        <v>12</v>
      </c>
      <c r="F118" s="3" t="s">
        <v>184</v>
      </c>
      <c r="G118" s="3">
        <v>12820</v>
      </c>
      <c r="H118" s="3">
        <v>2146</v>
      </c>
      <c r="I118" s="3" t="s">
        <v>81</v>
      </c>
      <c r="J118" s="5" t="s">
        <v>62</v>
      </c>
      <c r="K118" s="7">
        <v>36.299999999999997</v>
      </c>
      <c r="L118" s="7">
        <v>77899.8</v>
      </c>
      <c r="M118" s="8">
        <v>0.05</v>
      </c>
      <c r="N118" s="7">
        <v>74004.81</v>
      </c>
      <c r="O118" s="8">
        <v>0.58365606645358514</v>
      </c>
      <c r="P118" s="7">
        <v>30811.453696755059</v>
      </c>
      <c r="Q118" s="10">
        <v>6.5000000000000002E-2</v>
      </c>
      <c r="R118" s="3">
        <v>6</v>
      </c>
      <c r="S118" s="3">
        <v>0</v>
      </c>
      <c r="T118" s="3">
        <v>0</v>
      </c>
      <c r="U118" s="7">
        <v>474000</v>
      </c>
      <c r="V118" s="7">
        <v>220.88646997458639</v>
      </c>
      <c r="W118" s="3"/>
      <c r="X118" s="3"/>
    </row>
    <row r="119" spans="1:24" x14ac:dyDescent="0.25">
      <c r="A119" s="3" t="s">
        <v>1156</v>
      </c>
      <c r="B119" s="4" t="s">
        <v>1156</v>
      </c>
      <c r="C119" s="3" t="s">
        <v>1157</v>
      </c>
      <c r="D119" s="3" t="s">
        <v>357</v>
      </c>
      <c r="E119" s="4" t="s">
        <v>14</v>
      </c>
      <c r="F119" s="3" t="s">
        <v>183</v>
      </c>
      <c r="G119" s="3">
        <v>61507</v>
      </c>
      <c r="H119" s="3">
        <v>12225</v>
      </c>
      <c r="I119" s="3" t="s">
        <v>1158</v>
      </c>
      <c r="J119" s="5" t="s">
        <v>62</v>
      </c>
      <c r="K119" s="7">
        <v>33</v>
      </c>
      <c r="L119" s="7">
        <v>403425</v>
      </c>
      <c r="M119" s="8">
        <v>0.05</v>
      </c>
      <c r="N119" s="7">
        <v>383253.75</v>
      </c>
      <c r="O119" s="8">
        <v>0.58365598265322427</v>
      </c>
      <c r="P119" s="7">
        <v>159565.40593821683</v>
      </c>
      <c r="Q119" s="10">
        <v>6.5000000000000002E-2</v>
      </c>
      <c r="R119" s="3">
        <v>6</v>
      </c>
      <c r="S119" s="3">
        <v>0</v>
      </c>
      <c r="T119" s="3">
        <v>0</v>
      </c>
      <c r="U119" s="7">
        <v>2455000</v>
      </c>
      <c r="V119" s="7">
        <v>200.8059222126372</v>
      </c>
      <c r="W119" s="3"/>
      <c r="X119" s="3"/>
    </row>
    <row r="120" spans="1:24" x14ac:dyDescent="0.25">
      <c r="A120" s="3" t="s">
        <v>1159</v>
      </c>
      <c r="B120" s="4" t="s">
        <v>1159</v>
      </c>
      <c r="C120" s="3" t="s">
        <v>1160</v>
      </c>
      <c r="D120" s="3" t="s">
        <v>357</v>
      </c>
      <c r="E120" s="4" t="s">
        <v>4</v>
      </c>
      <c r="F120" s="3" t="s">
        <v>233</v>
      </c>
      <c r="G120" s="3">
        <v>28234</v>
      </c>
      <c r="H120" s="3">
        <v>5650</v>
      </c>
      <c r="I120" s="3" t="s">
        <v>118</v>
      </c>
      <c r="J120" s="5" t="s">
        <v>61</v>
      </c>
      <c r="K120" s="7">
        <v>28.6</v>
      </c>
      <c r="L120" s="7">
        <v>161590</v>
      </c>
      <c r="M120" s="8">
        <v>0.05</v>
      </c>
      <c r="N120" s="7">
        <v>153510.5</v>
      </c>
      <c r="O120" s="8">
        <v>0.54060031613471871</v>
      </c>
      <c r="P120" s="7">
        <v>70522.675170001268</v>
      </c>
      <c r="Q120" s="10">
        <v>8.5000000000000006E-2</v>
      </c>
      <c r="R120" s="3">
        <v>6</v>
      </c>
      <c r="S120" s="3">
        <v>0</v>
      </c>
      <c r="T120" s="3">
        <v>0</v>
      </c>
      <c r="U120" s="7">
        <v>830000</v>
      </c>
      <c r="V120" s="7">
        <v>146.84575777199638</v>
      </c>
      <c r="W120" s="3"/>
      <c r="X120" s="3"/>
    </row>
    <row r="121" spans="1:24" x14ac:dyDescent="0.25">
      <c r="A121" s="3" t="s">
        <v>1161</v>
      </c>
      <c r="B121" s="4" t="s">
        <v>1161</v>
      </c>
      <c r="C121" s="3" t="s">
        <v>1162</v>
      </c>
      <c r="D121" s="3" t="s">
        <v>480</v>
      </c>
      <c r="E121" s="4" t="s">
        <v>174</v>
      </c>
      <c r="F121" s="3" t="s">
        <v>229</v>
      </c>
      <c r="G121" s="3">
        <v>46860</v>
      </c>
      <c r="H121" s="3">
        <v>101827</v>
      </c>
      <c r="I121" s="3" t="s">
        <v>162</v>
      </c>
      <c r="J121" s="5" t="s">
        <v>63</v>
      </c>
      <c r="K121" s="7">
        <v>26</v>
      </c>
      <c r="L121" s="7">
        <v>2647502</v>
      </c>
      <c r="M121" s="8">
        <v>0.37</v>
      </c>
      <c r="N121" s="7">
        <v>1667926.26</v>
      </c>
      <c r="O121" s="8">
        <v>0.55250748261204807</v>
      </c>
      <c r="P121" s="7">
        <v>746384.52090487164</v>
      </c>
      <c r="Q121" s="10">
        <v>0.08</v>
      </c>
      <c r="R121" s="3">
        <v>4</v>
      </c>
      <c r="S121" s="3">
        <v>0</v>
      </c>
      <c r="T121" s="3">
        <v>0</v>
      </c>
      <c r="U121" s="7">
        <v>9330000</v>
      </c>
      <c r="V121" s="7">
        <v>91.624092935183157</v>
      </c>
      <c r="W121" s="3"/>
      <c r="X121" s="3"/>
    </row>
    <row r="122" spans="1:24" x14ac:dyDescent="0.25">
      <c r="A122" s="3" t="s">
        <v>1163</v>
      </c>
      <c r="B122" s="4" t="s">
        <v>1163</v>
      </c>
      <c r="C122" s="3" t="s">
        <v>1164</v>
      </c>
      <c r="D122" s="3" t="s">
        <v>357</v>
      </c>
      <c r="E122" s="4" t="s">
        <v>3</v>
      </c>
      <c r="F122" s="3" t="s">
        <v>27</v>
      </c>
      <c r="G122" s="3">
        <v>17424</v>
      </c>
      <c r="H122" s="3">
        <v>3004</v>
      </c>
      <c r="I122" s="3" t="s">
        <v>276</v>
      </c>
      <c r="J122" s="5" t="s">
        <v>61</v>
      </c>
      <c r="K122" s="7">
        <v>22</v>
      </c>
      <c r="L122" s="7">
        <v>66088</v>
      </c>
      <c r="M122" s="8">
        <v>0.1</v>
      </c>
      <c r="N122" s="7">
        <v>59479.199999999997</v>
      </c>
      <c r="O122" s="8">
        <v>0.52947129810826277</v>
      </c>
      <c r="P122" s="7">
        <v>27986.670765559014</v>
      </c>
      <c r="Q122" s="10">
        <v>0.09</v>
      </c>
      <c r="R122" s="3">
        <v>4</v>
      </c>
      <c r="S122" s="3">
        <v>5408</v>
      </c>
      <c r="T122" s="3">
        <v>37856</v>
      </c>
      <c r="U122" s="7">
        <v>349000</v>
      </c>
      <c r="V122" s="7">
        <v>103.51631441618218</v>
      </c>
      <c r="W122" s="3"/>
      <c r="X122" s="3"/>
    </row>
    <row r="123" spans="1:24" x14ac:dyDescent="0.25">
      <c r="A123" s="3" t="s">
        <v>1165</v>
      </c>
      <c r="B123" s="4" t="s">
        <v>1166</v>
      </c>
      <c r="C123" s="3" t="s">
        <v>1167</v>
      </c>
      <c r="D123" s="3" t="s">
        <v>480</v>
      </c>
      <c r="E123" s="4" t="s">
        <v>281</v>
      </c>
      <c r="F123" s="3" t="s">
        <v>229</v>
      </c>
      <c r="G123" s="3">
        <v>21579</v>
      </c>
      <c r="H123" s="3">
        <v>38281</v>
      </c>
      <c r="I123" s="3" t="s">
        <v>215</v>
      </c>
      <c r="J123" s="5" t="s">
        <v>62</v>
      </c>
      <c r="K123" s="7">
        <v>20.9</v>
      </c>
      <c r="L123" s="7">
        <v>800072.90000000014</v>
      </c>
      <c r="M123" s="8">
        <v>0.34</v>
      </c>
      <c r="N123" s="7">
        <v>528048.11400000006</v>
      </c>
      <c r="O123" s="8">
        <v>0.51770759576551495</v>
      </c>
      <c r="P123" s="7">
        <v>254673.59445254545</v>
      </c>
      <c r="Q123" s="10">
        <v>0.09</v>
      </c>
      <c r="R123" s="3">
        <v>4</v>
      </c>
      <c r="S123" s="3">
        <v>0</v>
      </c>
      <c r="T123" s="3">
        <v>0</v>
      </c>
      <c r="U123" s="7">
        <v>2830000</v>
      </c>
      <c r="V123" s="7">
        <v>73.91934915567208</v>
      </c>
      <c r="W123" s="3"/>
      <c r="X123" s="3"/>
    </row>
    <row r="124" spans="1:24" x14ac:dyDescent="0.25">
      <c r="A124" s="3" t="s">
        <v>1168</v>
      </c>
      <c r="B124" s="4" t="s">
        <v>1168</v>
      </c>
      <c r="C124" s="3" t="s">
        <v>1169</v>
      </c>
      <c r="D124" s="3" t="s">
        <v>480</v>
      </c>
      <c r="E124" s="4" t="s">
        <v>3</v>
      </c>
      <c r="F124" s="3" t="s">
        <v>27</v>
      </c>
      <c r="G124" s="3">
        <v>8712</v>
      </c>
      <c r="H124" s="3">
        <v>2892</v>
      </c>
      <c r="I124" s="3" t="s">
        <v>262</v>
      </c>
      <c r="J124" s="5" t="s">
        <v>62</v>
      </c>
      <c r="K124" s="7">
        <v>24.200000000000003</v>
      </c>
      <c r="L124" s="7">
        <v>69986.400000000009</v>
      </c>
      <c r="M124" s="8">
        <v>0.1</v>
      </c>
      <c r="N124" s="7">
        <v>62987.760000000009</v>
      </c>
      <c r="O124" s="8">
        <v>0.36755759208246375</v>
      </c>
      <c r="P124" s="7">
        <v>39836.130603731879</v>
      </c>
      <c r="Q124" s="10">
        <v>8.5000000000000006E-2</v>
      </c>
      <c r="R124" s="3">
        <v>4</v>
      </c>
      <c r="S124" s="3">
        <v>0</v>
      </c>
      <c r="T124" s="3">
        <v>0</v>
      </c>
      <c r="U124" s="7">
        <v>469000</v>
      </c>
      <c r="V124" s="7">
        <v>162.05406640522284</v>
      </c>
      <c r="W124" s="3"/>
      <c r="X124" s="3"/>
    </row>
    <row r="125" spans="1:24" x14ac:dyDescent="0.25">
      <c r="A125" s="3" t="s">
        <v>1170</v>
      </c>
      <c r="B125" s="4" t="s">
        <v>1171</v>
      </c>
      <c r="C125" s="3" t="s">
        <v>1172</v>
      </c>
      <c r="D125" s="3" t="s">
        <v>480</v>
      </c>
      <c r="E125" s="4" t="s">
        <v>120</v>
      </c>
      <c r="F125" s="3" t="s">
        <v>229</v>
      </c>
      <c r="G125" s="3">
        <v>135038</v>
      </c>
      <c r="H125" s="3">
        <v>37823</v>
      </c>
      <c r="I125" s="3" t="s">
        <v>204</v>
      </c>
      <c r="J125" s="5" t="s">
        <v>62</v>
      </c>
      <c r="K125" s="7">
        <v>19</v>
      </c>
      <c r="L125" s="7">
        <v>718637</v>
      </c>
      <c r="M125" s="8">
        <v>0.34</v>
      </c>
      <c r="N125" s="7">
        <v>474300.42</v>
      </c>
      <c r="O125" s="8">
        <v>0.52947081157427134</v>
      </c>
      <c r="P125" s="7">
        <v>223172.19169258224</v>
      </c>
      <c r="Q125" s="10">
        <v>0.09</v>
      </c>
      <c r="R125" s="3">
        <v>4</v>
      </c>
      <c r="S125" s="3">
        <v>0</v>
      </c>
      <c r="T125" s="3">
        <v>0</v>
      </c>
      <c r="U125" s="7">
        <v>2480000</v>
      </c>
      <c r="V125" s="7">
        <v>65.560400253984866</v>
      </c>
      <c r="W125" s="3"/>
      <c r="X125" s="3"/>
    </row>
    <row r="126" spans="1:24" x14ac:dyDescent="0.25">
      <c r="A126" s="3" t="s">
        <v>1173</v>
      </c>
      <c r="B126" s="4" t="s">
        <v>1174</v>
      </c>
      <c r="C126" s="3" t="s">
        <v>1175</v>
      </c>
      <c r="D126" s="3" t="s">
        <v>480</v>
      </c>
      <c r="E126" s="4" t="s">
        <v>120</v>
      </c>
      <c r="F126" s="3" t="s">
        <v>22</v>
      </c>
      <c r="G126" s="3">
        <v>8712</v>
      </c>
      <c r="H126" s="3">
        <v>9273</v>
      </c>
      <c r="I126" s="3" t="s">
        <v>282</v>
      </c>
      <c r="J126" s="5" t="s">
        <v>61</v>
      </c>
      <c r="K126" s="7">
        <v>21.6</v>
      </c>
      <c r="L126" s="7">
        <v>200296.8</v>
      </c>
      <c r="M126" s="8">
        <v>0.05</v>
      </c>
      <c r="N126" s="7">
        <v>190281.96</v>
      </c>
      <c r="O126" s="8">
        <v>0.54645172620941918</v>
      </c>
      <c r="P126" s="7">
        <v>86302.054491488365</v>
      </c>
      <c r="Q126" s="10">
        <v>8.2500000000000004E-2</v>
      </c>
      <c r="R126" s="3">
        <v>4</v>
      </c>
      <c r="S126" s="3">
        <v>0</v>
      </c>
      <c r="T126" s="3">
        <v>0</v>
      </c>
      <c r="U126" s="7">
        <v>1046000</v>
      </c>
      <c r="V126" s="7">
        <v>112.80982519009358</v>
      </c>
      <c r="W126" s="3"/>
      <c r="X126" s="3"/>
    </row>
    <row r="127" spans="1:24" x14ac:dyDescent="0.25">
      <c r="A127" s="3" t="s">
        <v>1176</v>
      </c>
      <c r="B127" s="4" t="s">
        <v>1176</v>
      </c>
      <c r="C127" s="3" t="s">
        <v>1177</v>
      </c>
      <c r="D127" s="3" t="s">
        <v>480</v>
      </c>
      <c r="E127" s="4" t="s">
        <v>3</v>
      </c>
      <c r="F127" s="3" t="s">
        <v>22</v>
      </c>
      <c r="G127" s="3">
        <v>8712</v>
      </c>
      <c r="H127" s="3">
        <v>3997</v>
      </c>
      <c r="I127" s="3" t="s">
        <v>88</v>
      </c>
      <c r="J127" s="5" t="s">
        <v>61</v>
      </c>
      <c r="K127" s="7">
        <v>24</v>
      </c>
      <c r="L127" s="7">
        <v>95928</v>
      </c>
      <c r="M127" s="8">
        <v>0.05</v>
      </c>
      <c r="N127" s="7">
        <v>91131.6</v>
      </c>
      <c r="O127" s="8">
        <v>0.54645147277355266</v>
      </c>
      <c r="P127" s="7">
        <v>41332.602963789715</v>
      </c>
      <c r="Q127" s="10">
        <v>8.2500000000000004E-2</v>
      </c>
      <c r="R127" s="3">
        <v>4</v>
      </c>
      <c r="S127" s="3">
        <v>0</v>
      </c>
      <c r="T127" s="3">
        <v>0</v>
      </c>
      <c r="U127" s="7">
        <v>501000</v>
      </c>
      <c r="V127" s="7">
        <v>125.34432025167274</v>
      </c>
      <c r="W127" s="3"/>
      <c r="X127" s="3"/>
    </row>
    <row r="128" spans="1:24" x14ac:dyDescent="0.25">
      <c r="A128" s="3" t="s">
        <v>1178</v>
      </c>
      <c r="B128" s="4" t="s">
        <v>1178</v>
      </c>
      <c r="C128" s="3" t="s">
        <v>1179</v>
      </c>
      <c r="D128" s="3" t="s">
        <v>585</v>
      </c>
      <c r="E128" s="4" t="s">
        <v>1180</v>
      </c>
      <c r="F128" s="3" t="s">
        <v>232</v>
      </c>
      <c r="G128" s="3">
        <v>8712</v>
      </c>
      <c r="H128" s="3">
        <v>2400</v>
      </c>
      <c r="I128" s="3" t="s">
        <v>1181</v>
      </c>
      <c r="J128" s="5" t="s">
        <v>61</v>
      </c>
      <c r="K128" s="7">
        <v>20</v>
      </c>
      <c r="L128" s="7">
        <v>48000</v>
      </c>
      <c r="M128" s="8">
        <v>0.05</v>
      </c>
      <c r="N128" s="7">
        <v>45600</v>
      </c>
      <c r="O128" s="8">
        <v>0.37930408772926033</v>
      </c>
      <c r="P128" s="7">
        <v>28303.733599545729</v>
      </c>
      <c r="Q128" s="10">
        <v>8.2500000000000004E-2</v>
      </c>
      <c r="R128" s="3">
        <v>4</v>
      </c>
      <c r="S128" s="3">
        <v>0</v>
      </c>
      <c r="T128" s="3">
        <v>0</v>
      </c>
      <c r="U128" s="7">
        <v>343000</v>
      </c>
      <c r="V128" s="7">
        <v>142.94814949265518</v>
      </c>
      <c r="W128" s="3"/>
      <c r="X128" s="3"/>
    </row>
    <row r="129" spans="1:24" x14ac:dyDescent="0.25">
      <c r="A129" s="3" t="s">
        <v>1182</v>
      </c>
      <c r="B129" s="4" t="s">
        <v>1182</v>
      </c>
      <c r="C129" s="3" t="s">
        <v>1183</v>
      </c>
      <c r="D129" s="3" t="s">
        <v>480</v>
      </c>
      <c r="E129" s="4" t="s">
        <v>14</v>
      </c>
      <c r="F129" s="3" t="s">
        <v>37</v>
      </c>
      <c r="G129" s="3">
        <v>26136</v>
      </c>
      <c r="H129" s="3">
        <v>10008</v>
      </c>
      <c r="I129" s="3" t="s">
        <v>105</v>
      </c>
      <c r="J129" s="5" t="s">
        <v>61</v>
      </c>
      <c r="K129" s="7">
        <v>35.200000000000003</v>
      </c>
      <c r="L129" s="7">
        <v>352281.60000000003</v>
      </c>
      <c r="M129" s="8">
        <v>0.05</v>
      </c>
      <c r="N129" s="7">
        <v>334667.52000000002</v>
      </c>
      <c r="O129" s="8">
        <v>0.60981672963109901</v>
      </c>
      <c r="P129" s="7">
        <v>130581.66743984958</v>
      </c>
      <c r="Q129" s="10">
        <v>0.06</v>
      </c>
      <c r="R129" s="3">
        <v>6</v>
      </c>
      <c r="S129" s="3">
        <v>0</v>
      </c>
      <c r="T129" s="3">
        <v>0</v>
      </c>
      <c r="U129" s="7">
        <v>2176000</v>
      </c>
      <c r="V129" s="7">
        <v>217.46214268560084</v>
      </c>
      <c r="W129" s="3"/>
      <c r="X129" s="3"/>
    </row>
    <row r="130" spans="1:24" x14ac:dyDescent="0.25">
      <c r="A130" s="3" t="s">
        <v>1184</v>
      </c>
      <c r="B130" s="4" t="s">
        <v>1184</v>
      </c>
      <c r="C130" s="3" t="s">
        <v>1185</v>
      </c>
      <c r="D130" s="3" t="s">
        <v>480</v>
      </c>
      <c r="E130" s="4" t="s">
        <v>3</v>
      </c>
      <c r="F130" s="3" t="s">
        <v>26</v>
      </c>
      <c r="G130" s="3">
        <v>5252</v>
      </c>
      <c r="H130" s="3">
        <v>5704</v>
      </c>
      <c r="I130" s="3" t="s">
        <v>1186</v>
      </c>
      <c r="J130" s="5" t="s">
        <v>61</v>
      </c>
      <c r="K130" s="7">
        <v>28</v>
      </c>
      <c r="L130" s="7">
        <v>159712</v>
      </c>
      <c r="M130" s="8">
        <v>0.05</v>
      </c>
      <c r="N130" s="7">
        <v>151726.39999999999</v>
      </c>
      <c r="O130" s="8">
        <v>0.55887838937144829</v>
      </c>
      <c r="P130" s="7">
        <v>66929.793942871882</v>
      </c>
      <c r="Q130" s="10">
        <v>0.09</v>
      </c>
      <c r="R130" s="3">
        <v>4</v>
      </c>
      <c r="S130" s="3">
        <v>0</v>
      </c>
      <c r="T130" s="3">
        <v>0</v>
      </c>
      <c r="U130" s="7">
        <v>744000</v>
      </c>
      <c r="V130" s="7">
        <v>130.37594269688307</v>
      </c>
      <c r="W130" s="3"/>
      <c r="X130" s="3"/>
    </row>
    <row r="131" spans="1:24" x14ac:dyDescent="0.25">
      <c r="A131" s="3" t="s">
        <v>1187</v>
      </c>
      <c r="B131" s="4" t="s">
        <v>1187</v>
      </c>
      <c r="C131" s="3" t="s">
        <v>1188</v>
      </c>
      <c r="D131" s="3" t="s">
        <v>480</v>
      </c>
      <c r="E131" s="4" t="s">
        <v>3</v>
      </c>
      <c r="F131" s="3" t="s">
        <v>22</v>
      </c>
      <c r="G131" s="3">
        <v>6732</v>
      </c>
      <c r="H131" s="3">
        <v>8225</v>
      </c>
      <c r="I131" s="3" t="s">
        <v>234</v>
      </c>
      <c r="J131" s="5" t="s">
        <v>61</v>
      </c>
      <c r="K131" s="7">
        <v>21.6</v>
      </c>
      <c r="L131" s="7">
        <v>177660</v>
      </c>
      <c r="M131" s="8">
        <v>0.05</v>
      </c>
      <c r="N131" s="7">
        <v>168777</v>
      </c>
      <c r="O131" s="8">
        <v>0.54645147277355266</v>
      </c>
      <c r="P131" s="7">
        <v>76548.559779698102</v>
      </c>
      <c r="Q131" s="10">
        <v>8.2500000000000004E-2</v>
      </c>
      <c r="R131" s="3">
        <v>4</v>
      </c>
      <c r="S131" s="3">
        <v>0</v>
      </c>
      <c r="T131" s="3">
        <v>0</v>
      </c>
      <c r="U131" s="7">
        <v>928000</v>
      </c>
      <c r="V131" s="7">
        <v>112.80988822650544</v>
      </c>
      <c r="W131" s="7"/>
      <c r="X131" s="3"/>
    </row>
    <row r="132" spans="1:24" x14ac:dyDescent="0.25">
      <c r="A132" s="3" t="s">
        <v>1189</v>
      </c>
      <c r="B132" s="4" t="s">
        <v>1189</v>
      </c>
      <c r="C132" s="3" t="s">
        <v>1190</v>
      </c>
      <c r="D132" s="3" t="s">
        <v>480</v>
      </c>
      <c r="E132" s="4" t="s">
        <v>3</v>
      </c>
      <c r="F132" s="3" t="s">
        <v>24</v>
      </c>
      <c r="G132" s="3">
        <v>3280</v>
      </c>
      <c r="H132" s="3">
        <v>6320</v>
      </c>
      <c r="I132" s="3" t="s">
        <v>1191</v>
      </c>
      <c r="J132" s="5" t="s">
        <v>62</v>
      </c>
      <c r="K132" s="7">
        <v>21.78</v>
      </c>
      <c r="L132" s="7">
        <v>137649.60000000001</v>
      </c>
      <c r="M132" s="8">
        <v>0.15</v>
      </c>
      <c r="N132" s="7">
        <v>117002.16</v>
      </c>
      <c r="O132" s="8">
        <v>0.52911531175830173</v>
      </c>
      <c r="P132" s="7">
        <v>55094.525635205297</v>
      </c>
      <c r="Q132" s="10">
        <v>8.5000000000000006E-2</v>
      </c>
      <c r="R132" s="3">
        <v>4</v>
      </c>
      <c r="S132" s="3">
        <v>0</v>
      </c>
      <c r="T132" s="3">
        <v>0</v>
      </c>
      <c r="U132" s="7">
        <v>648000</v>
      </c>
      <c r="V132" s="7">
        <v>102.55868509904188</v>
      </c>
      <c r="W132" s="3"/>
      <c r="X132" s="3"/>
    </row>
    <row r="133" spans="1:24" x14ac:dyDescent="0.25">
      <c r="A133" s="3" t="s">
        <v>1192</v>
      </c>
      <c r="B133" s="4" t="s">
        <v>1192</v>
      </c>
      <c r="C133" s="3" t="s">
        <v>1193</v>
      </c>
      <c r="D133" s="3" t="s">
        <v>480</v>
      </c>
      <c r="E133" s="4" t="s">
        <v>3</v>
      </c>
      <c r="F133" s="3" t="s">
        <v>22</v>
      </c>
      <c r="G133" s="3">
        <v>3068</v>
      </c>
      <c r="H133" s="3">
        <v>2254</v>
      </c>
      <c r="I133" s="3" t="s">
        <v>1194</v>
      </c>
      <c r="J133" s="5" t="s">
        <v>61</v>
      </c>
      <c r="K133" s="7">
        <v>24</v>
      </c>
      <c r="L133" s="7">
        <v>54096</v>
      </c>
      <c r="M133" s="8">
        <v>0.05</v>
      </c>
      <c r="N133" s="7">
        <v>51391.199999999997</v>
      </c>
      <c r="O133" s="8">
        <v>0.54645290277562586</v>
      </c>
      <c r="P133" s="7">
        <v>23308.329582877253</v>
      </c>
      <c r="Q133" s="10">
        <v>8.2500000000000004E-2</v>
      </c>
      <c r="R133" s="3">
        <v>4</v>
      </c>
      <c r="S133" s="3">
        <v>0</v>
      </c>
      <c r="T133" s="3">
        <v>0</v>
      </c>
      <c r="U133" s="7">
        <v>283000</v>
      </c>
      <c r="V133" s="7">
        <v>125.34392505109976</v>
      </c>
      <c r="W133" s="3"/>
      <c r="X133" s="3"/>
    </row>
    <row r="134" spans="1:24" x14ac:dyDescent="0.25">
      <c r="A134" s="3" t="s">
        <v>1195</v>
      </c>
      <c r="B134" s="4" t="s">
        <v>1195</v>
      </c>
      <c r="C134" s="3" t="s">
        <v>1196</v>
      </c>
      <c r="D134" s="3" t="s">
        <v>357</v>
      </c>
      <c r="E134" s="4" t="s">
        <v>12</v>
      </c>
      <c r="F134" s="3" t="s">
        <v>38</v>
      </c>
      <c r="G134" s="3">
        <v>28290</v>
      </c>
      <c r="H134" s="3">
        <v>4050</v>
      </c>
      <c r="I134" s="3" t="s">
        <v>92</v>
      </c>
      <c r="J134" s="5" t="s">
        <v>62</v>
      </c>
      <c r="K134" s="7">
        <v>26.620000000000005</v>
      </c>
      <c r="L134" s="7">
        <v>107811</v>
      </c>
      <c r="M134" s="8">
        <v>0.05</v>
      </c>
      <c r="N134" s="7">
        <v>102420.45</v>
      </c>
      <c r="O134" s="8">
        <v>0.55440968711209671</v>
      </c>
      <c r="P134" s="7">
        <v>45637.560361619864</v>
      </c>
      <c r="Q134" s="10">
        <v>7.4999999999999997E-2</v>
      </c>
      <c r="R134" s="3">
        <v>6</v>
      </c>
      <c r="S134" s="3">
        <v>3990</v>
      </c>
      <c r="T134" s="3">
        <v>39900</v>
      </c>
      <c r="U134" s="7">
        <v>648000</v>
      </c>
      <c r="V134" s="7">
        <v>150.24711230162919</v>
      </c>
      <c r="W134" s="3"/>
      <c r="X134" s="3"/>
    </row>
    <row r="135" spans="1:24" x14ac:dyDescent="0.25">
      <c r="A135" s="3" t="s">
        <v>1197</v>
      </c>
      <c r="B135" s="4" t="s">
        <v>1197</v>
      </c>
      <c r="C135" s="3" t="s">
        <v>1198</v>
      </c>
      <c r="D135" s="3" t="s">
        <v>357</v>
      </c>
      <c r="E135" s="4" t="s">
        <v>12</v>
      </c>
      <c r="F135" s="3" t="s">
        <v>38</v>
      </c>
      <c r="G135" s="3">
        <v>32137</v>
      </c>
      <c r="H135" s="3">
        <v>10000</v>
      </c>
      <c r="I135" s="3" t="s">
        <v>83</v>
      </c>
      <c r="J135" s="5" t="s">
        <v>61</v>
      </c>
      <c r="K135" s="7">
        <v>17.82</v>
      </c>
      <c r="L135" s="7">
        <v>178200</v>
      </c>
      <c r="M135" s="8">
        <v>0.05</v>
      </c>
      <c r="N135" s="7">
        <v>169290</v>
      </c>
      <c r="O135" s="8">
        <v>0.56369481771134811</v>
      </c>
      <c r="P135" s="7">
        <v>73862.104309645874</v>
      </c>
      <c r="Q135" s="10">
        <v>0.08</v>
      </c>
      <c r="R135" s="3">
        <v>6</v>
      </c>
      <c r="S135" s="3">
        <v>0</v>
      </c>
      <c r="T135" s="3">
        <v>0</v>
      </c>
      <c r="U135" s="7">
        <v>923000</v>
      </c>
      <c r="V135" s="7">
        <v>92.32763038705734</v>
      </c>
      <c r="W135" s="3"/>
      <c r="X135" s="3"/>
    </row>
    <row r="136" spans="1:24" x14ac:dyDescent="0.25">
      <c r="A136" s="3" t="s">
        <v>1199</v>
      </c>
      <c r="B136" s="4" t="s">
        <v>1199</v>
      </c>
      <c r="C136" s="3" t="s">
        <v>1200</v>
      </c>
      <c r="D136" s="3" t="s">
        <v>357</v>
      </c>
      <c r="E136" s="4" t="s">
        <v>4</v>
      </c>
      <c r="F136" s="3" t="s">
        <v>44</v>
      </c>
      <c r="G136" s="3">
        <v>32376</v>
      </c>
      <c r="H136" s="3">
        <v>7752</v>
      </c>
      <c r="I136" s="3" t="s">
        <v>87</v>
      </c>
      <c r="J136" s="5" t="s">
        <v>61</v>
      </c>
      <c r="K136" s="7">
        <v>16</v>
      </c>
      <c r="L136" s="7">
        <v>124032</v>
      </c>
      <c r="M136" s="8">
        <v>0.05</v>
      </c>
      <c r="N136" s="7">
        <v>117830.39999999999</v>
      </c>
      <c r="O136" s="8">
        <v>0.57900865490747688</v>
      </c>
      <c r="P136" s="7">
        <v>49605.578588790027</v>
      </c>
      <c r="Q136" s="10">
        <v>7.0000000000000007E-2</v>
      </c>
      <c r="R136" s="3">
        <v>6</v>
      </c>
      <c r="S136" s="3">
        <v>0</v>
      </c>
      <c r="T136" s="3">
        <v>0</v>
      </c>
      <c r="U136" s="7">
        <v>709000</v>
      </c>
      <c r="V136" s="7">
        <v>91.415263505804987</v>
      </c>
      <c r="W136" s="3"/>
      <c r="X136" s="3"/>
    </row>
    <row r="137" spans="1:24" x14ac:dyDescent="0.25">
      <c r="A137" s="3" t="s">
        <v>1201</v>
      </c>
      <c r="B137" s="4" t="s">
        <v>1201</v>
      </c>
      <c r="C137" s="3" t="s">
        <v>1202</v>
      </c>
      <c r="D137" s="3" t="s">
        <v>357</v>
      </c>
      <c r="E137" s="4" t="s">
        <v>12</v>
      </c>
      <c r="F137" s="3" t="s">
        <v>38</v>
      </c>
      <c r="G137" s="3">
        <v>21040</v>
      </c>
      <c r="H137" s="3">
        <v>1769</v>
      </c>
      <c r="I137" s="3" t="s">
        <v>77</v>
      </c>
      <c r="J137" s="5" t="s">
        <v>62</v>
      </c>
      <c r="K137" s="7">
        <v>31.944000000000003</v>
      </c>
      <c r="L137" s="7">
        <v>56508.936000000002</v>
      </c>
      <c r="M137" s="8">
        <v>0.05</v>
      </c>
      <c r="N137" s="7">
        <v>53683.489200000004</v>
      </c>
      <c r="O137" s="8">
        <v>0.54354243900454569</v>
      </c>
      <c r="P137" s="7">
        <v>24504.234545957817</v>
      </c>
      <c r="Q137" s="10">
        <v>7.4999999999999997E-2</v>
      </c>
      <c r="R137" s="3">
        <v>6</v>
      </c>
      <c r="S137" s="3">
        <v>10426</v>
      </c>
      <c r="T137" s="3">
        <v>135538</v>
      </c>
      <c r="U137" s="7">
        <v>462000</v>
      </c>
      <c r="V137" s="7">
        <v>184.69368416022473</v>
      </c>
      <c r="W137" s="3"/>
      <c r="X137" s="3"/>
    </row>
    <row r="138" spans="1:24" ht="30" x14ac:dyDescent="0.25">
      <c r="A138" s="3" t="s">
        <v>1203</v>
      </c>
      <c r="B138" s="4" t="s">
        <v>1204</v>
      </c>
      <c r="C138" s="3" t="s">
        <v>1205</v>
      </c>
      <c r="D138" s="3" t="s">
        <v>357</v>
      </c>
      <c r="E138" s="4" t="s">
        <v>1206</v>
      </c>
      <c r="F138" s="3" t="s">
        <v>26</v>
      </c>
      <c r="G138" s="3">
        <v>55039</v>
      </c>
      <c r="H138" s="3">
        <v>2340</v>
      </c>
      <c r="I138" s="3" t="s">
        <v>280</v>
      </c>
      <c r="J138" s="5" t="s">
        <v>61</v>
      </c>
      <c r="K138" s="7">
        <v>30.800000000000004</v>
      </c>
      <c r="L138" s="7">
        <v>72072.000000000015</v>
      </c>
      <c r="M138" s="8">
        <v>0.05</v>
      </c>
      <c r="N138" s="7">
        <v>68468.400000000009</v>
      </c>
      <c r="O138" s="8">
        <v>0.53456190336375653</v>
      </c>
      <c r="P138" s="7">
        <v>31867.801775728974</v>
      </c>
      <c r="Q138" s="10">
        <v>0.09</v>
      </c>
      <c r="R138" s="3">
        <v>4</v>
      </c>
      <c r="S138" s="3">
        <v>45679</v>
      </c>
      <c r="T138" s="3">
        <v>593827</v>
      </c>
      <c r="U138" s="7">
        <v>948000</v>
      </c>
      <c r="V138" s="7">
        <v>151.31909675084984</v>
      </c>
      <c r="W138" s="3"/>
      <c r="X138" s="3"/>
    </row>
    <row r="139" spans="1:24" x14ac:dyDescent="0.25">
      <c r="A139" s="3" t="s">
        <v>1207</v>
      </c>
      <c r="B139" s="4" t="s">
        <v>1207</v>
      </c>
      <c r="C139" s="3" t="s">
        <v>1208</v>
      </c>
      <c r="D139" s="3" t="s">
        <v>1209</v>
      </c>
      <c r="E139" s="4" t="s">
        <v>4</v>
      </c>
      <c r="F139" s="3" t="s">
        <v>44</v>
      </c>
      <c r="G139" s="3">
        <v>22608</v>
      </c>
      <c r="H139" s="3">
        <v>1040</v>
      </c>
      <c r="I139" s="3" t="s">
        <v>89</v>
      </c>
      <c r="J139" s="5" t="s">
        <v>61</v>
      </c>
      <c r="K139" s="7">
        <v>19.2</v>
      </c>
      <c r="L139" s="7">
        <v>19968</v>
      </c>
      <c r="M139" s="8">
        <v>0.05</v>
      </c>
      <c r="N139" s="7">
        <v>18969.599999999999</v>
      </c>
      <c r="O139" s="8">
        <v>0.56312039321951024</v>
      </c>
      <c r="P139" s="7">
        <v>8287.4313887831777</v>
      </c>
      <c r="Q139" s="10">
        <v>7.0000000000000007E-2</v>
      </c>
      <c r="R139" s="3">
        <v>6</v>
      </c>
      <c r="S139" s="3">
        <v>16368</v>
      </c>
      <c r="T139" s="3">
        <v>57288</v>
      </c>
      <c r="U139" s="7">
        <v>176000</v>
      </c>
      <c r="V139" s="7">
        <v>113.83834325251615</v>
      </c>
      <c r="W139" s="3"/>
      <c r="X139" s="3"/>
    </row>
    <row r="140" spans="1:24" x14ac:dyDescent="0.25">
      <c r="A140" s="3" t="s">
        <v>1210</v>
      </c>
      <c r="B140" s="4" t="s">
        <v>1211</v>
      </c>
      <c r="C140" s="3" t="s">
        <v>1212</v>
      </c>
      <c r="D140" s="3" t="s">
        <v>1213</v>
      </c>
      <c r="E140" s="4" t="s">
        <v>263</v>
      </c>
      <c r="F140" s="3" t="s">
        <v>39</v>
      </c>
      <c r="G140" s="3">
        <v>366803</v>
      </c>
      <c r="H140" s="3">
        <v>65283</v>
      </c>
      <c r="I140" s="3" t="s">
        <v>81</v>
      </c>
      <c r="J140" s="5" t="s">
        <v>62</v>
      </c>
      <c r="K140" s="7">
        <v>23.4</v>
      </c>
      <c r="L140" s="7">
        <v>1527622.2000000002</v>
      </c>
      <c r="M140" s="8">
        <v>0.05</v>
      </c>
      <c r="N140" s="7">
        <v>1451241.09</v>
      </c>
      <c r="O140" s="8">
        <v>0.61634398134124346</v>
      </c>
      <c r="P140" s="7">
        <v>556777.37870339421</v>
      </c>
      <c r="Q140" s="10">
        <v>0.06</v>
      </c>
      <c r="R140" s="3">
        <v>6</v>
      </c>
      <c r="S140" s="3">
        <v>0</v>
      </c>
      <c r="T140" s="3">
        <v>0</v>
      </c>
      <c r="U140" s="7">
        <v>9280000</v>
      </c>
      <c r="V140" s="7">
        <v>142.1445549130693</v>
      </c>
      <c r="W140" s="3"/>
      <c r="X140" s="3"/>
    </row>
    <row r="141" spans="1:24" x14ac:dyDescent="0.25">
      <c r="A141" s="3" t="s">
        <v>1214</v>
      </c>
      <c r="B141" s="4" t="s">
        <v>1214</v>
      </c>
      <c r="C141" s="3" t="s">
        <v>1215</v>
      </c>
      <c r="D141" s="3" t="s">
        <v>1213</v>
      </c>
      <c r="E141" s="4" t="s">
        <v>4</v>
      </c>
      <c r="F141" s="3" t="s">
        <v>233</v>
      </c>
      <c r="G141" s="3">
        <v>54703</v>
      </c>
      <c r="H141" s="3">
        <v>10800</v>
      </c>
      <c r="I141" s="3" t="s">
        <v>162</v>
      </c>
      <c r="J141" s="5" t="s">
        <v>62</v>
      </c>
      <c r="K141" s="7">
        <v>25.740000000000009</v>
      </c>
      <c r="L141" s="7">
        <v>277992.00000000006</v>
      </c>
      <c r="M141" s="8">
        <v>0.05</v>
      </c>
      <c r="N141" s="7">
        <v>264092.40000000008</v>
      </c>
      <c r="O141" s="8">
        <v>0.56106611261051709</v>
      </c>
      <c r="P141" s="7">
        <v>115919.10376201832</v>
      </c>
      <c r="Q141" s="10">
        <v>7.4999999999999997E-2</v>
      </c>
      <c r="R141" s="3">
        <v>6</v>
      </c>
      <c r="S141" s="3">
        <v>0</v>
      </c>
      <c r="T141" s="3">
        <v>0</v>
      </c>
      <c r="U141" s="7">
        <v>1546000</v>
      </c>
      <c r="V141" s="7">
        <v>143.11000464446707</v>
      </c>
      <c r="W141" s="3"/>
      <c r="X141" s="3"/>
    </row>
    <row r="142" spans="1:24" x14ac:dyDescent="0.25">
      <c r="A142" s="3" t="s">
        <v>1216</v>
      </c>
      <c r="B142" s="4" t="s">
        <v>1216</v>
      </c>
      <c r="C142" s="3" t="s">
        <v>1217</v>
      </c>
      <c r="D142" s="3" t="s">
        <v>1213</v>
      </c>
      <c r="E142" s="4" t="s">
        <v>13</v>
      </c>
      <c r="F142" s="3" t="s">
        <v>31</v>
      </c>
      <c r="G142" s="3">
        <v>267052</v>
      </c>
      <c r="H142" s="3">
        <v>38994</v>
      </c>
      <c r="I142" s="3" t="s">
        <v>214</v>
      </c>
      <c r="J142" s="5" t="s">
        <v>62</v>
      </c>
      <c r="K142" s="7">
        <v>22</v>
      </c>
      <c r="L142" s="7">
        <v>857868</v>
      </c>
      <c r="M142" s="8">
        <v>7.0000000000000007E-2</v>
      </c>
      <c r="N142" s="7">
        <v>797817.24</v>
      </c>
      <c r="O142" s="8">
        <v>0.57516736156095039</v>
      </c>
      <c r="P142" s="7">
        <v>338938.80306136049</v>
      </c>
      <c r="Q142" s="10">
        <v>7.0000000000000007E-2</v>
      </c>
      <c r="R142" s="3">
        <v>6</v>
      </c>
      <c r="S142" s="3">
        <v>33088</v>
      </c>
      <c r="T142" s="3">
        <v>347424</v>
      </c>
      <c r="U142" s="7">
        <v>5189000</v>
      </c>
      <c r="V142" s="7">
        <v>124.1725111780422</v>
      </c>
      <c r="W142" s="3"/>
      <c r="X142" s="3"/>
    </row>
    <row r="143" spans="1:24" x14ac:dyDescent="0.25">
      <c r="A143" s="3" t="s">
        <v>1218</v>
      </c>
      <c r="B143" s="4" t="s">
        <v>1218</v>
      </c>
      <c r="C143" s="3" t="s">
        <v>1219</v>
      </c>
      <c r="D143" s="3" t="s">
        <v>1213</v>
      </c>
      <c r="E143" s="4" t="s">
        <v>14</v>
      </c>
      <c r="F143" s="3" t="s">
        <v>37</v>
      </c>
      <c r="G143" s="3">
        <v>71032</v>
      </c>
      <c r="H143" s="3">
        <v>5986</v>
      </c>
      <c r="I143" s="3" t="s">
        <v>214</v>
      </c>
      <c r="J143" s="5" t="s">
        <v>61</v>
      </c>
      <c r="K143" s="7">
        <v>39.6</v>
      </c>
      <c r="L143" s="7">
        <v>237045.6</v>
      </c>
      <c r="M143" s="8">
        <v>0.05</v>
      </c>
      <c r="N143" s="7">
        <v>225193.32</v>
      </c>
      <c r="O143" s="8">
        <v>0.61634399452042032</v>
      </c>
      <c r="P143" s="7">
        <v>86396.769611884753</v>
      </c>
      <c r="Q143" s="10">
        <v>0.06</v>
      </c>
      <c r="R143" s="3">
        <v>6</v>
      </c>
      <c r="S143" s="3">
        <v>35116</v>
      </c>
      <c r="T143" s="3">
        <v>368718</v>
      </c>
      <c r="U143" s="7">
        <v>1809000</v>
      </c>
      <c r="V143" s="7">
        <v>240.5523154356965</v>
      </c>
      <c r="W143" s="3"/>
      <c r="X143" s="3"/>
    </row>
    <row r="144" spans="1:24" x14ac:dyDescent="0.25">
      <c r="A144" s="3" t="s">
        <v>1220</v>
      </c>
      <c r="B144" s="4" t="s">
        <v>1221</v>
      </c>
      <c r="C144" s="3" t="s">
        <v>1222</v>
      </c>
      <c r="D144" s="3" t="s">
        <v>357</v>
      </c>
      <c r="E144" s="4" t="s">
        <v>1223</v>
      </c>
      <c r="F144" s="3" t="s">
        <v>229</v>
      </c>
      <c r="G144" s="3">
        <v>45672</v>
      </c>
      <c r="H144" s="3">
        <v>40655</v>
      </c>
      <c r="I144" s="3" t="s">
        <v>90</v>
      </c>
      <c r="J144" s="5" t="s">
        <v>61</v>
      </c>
      <c r="K144" s="7">
        <v>15</v>
      </c>
      <c r="L144" s="7">
        <v>609825</v>
      </c>
      <c r="M144" s="8">
        <v>0.33</v>
      </c>
      <c r="N144" s="7">
        <v>408582.75</v>
      </c>
      <c r="O144" s="8">
        <v>0.50926002236226819</v>
      </c>
      <c r="P144" s="7">
        <v>200507.88959816296</v>
      </c>
      <c r="Q144" s="10">
        <v>0.1</v>
      </c>
      <c r="R144" s="3">
        <v>4</v>
      </c>
      <c r="S144" s="3">
        <v>0</v>
      </c>
      <c r="T144" s="3">
        <v>0</v>
      </c>
      <c r="U144" s="7">
        <v>2005000</v>
      </c>
      <c r="V144" s="7">
        <v>49.319367752592051</v>
      </c>
      <c r="W144" s="3"/>
      <c r="X144" s="3"/>
    </row>
    <row r="145" spans="1:24" x14ac:dyDescent="0.25">
      <c r="A145" s="3" t="s">
        <v>1224</v>
      </c>
      <c r="B145" s="4" t="s">
        <v>1224</v>
      </c>
      <c r="C145" s="3" t="s">
        <v>1225</v>
      </c>
      <c r="D145" s="3" t="s">
        <v>585</v>
      </c>
      <c r="E145" s="4" t="s">
        <v>3</v>
      </c>
      <c r="F145" s="3" t="s">
        <v>23</v>
      </c>
      <c r="G145" s="3">
        <v>8712</v>
      </c>
      <c r="H145" s="3">
        <v>2046</v>
      </c>
      <c r="I145" s="3" t="s">
        <v>1226</v>
      </c>
      <c r="J145" s="5" t="s">
        <v>61</v>
      </c>
      <c r="K145" s="7">
        <v>24</v>
      </c>
      <c r="L145" s="7">
        <v>49104</v>
      </c>
      <c r="M145" s="8">
        <v>0.05</v>
      </c>
      <c r="N145" s="7">
        <v>46648.800000000003</v>
      </c>
      <c r="O145" s="8">
        <v>0.54645233152113004</v>
      </c>
      <c r="P145" s="7">
        <v>21157.454477337109</v>
      </c>
      <c r="Q145" s="10">
        <v>8.2500000000000004E-2</v>
      </c>
      <c r="R145" s="3">
        <v>4</v>
      </c>
      <c r="S145" s="3"/>
      <c r="T145" s="3">
        <v>0</v>
      </c>
      <c r="U145" s="7">
        <v>256000</v>
      </c>
      <c r="V145" s="7">
        <v>125.34408292506951</v>
      </c>
      <c r="W145" s="3"/>
      <c r="X145" s="3"/>
    </row>
    <row r="146" spans="1:24" x14ac:dyDescent="0.25">
      <c r="A146" s="3" t="s">
        <v>1227</v>
      </c>
      <c r="B146" s="4" t="s">
        <v>1227</v>
      </c>
      <c r="C146" s="3" t="s">
        <v>1228</v>
      </c>
      <c r="D146" s="3" t="s">
        <v>480</v>
      </c>
      <c r="E146" s="4" t="s">
        <v>3</v>
      </c>
      <c r="F146" s="3" t="s">
        <v>22</v>
      </c>
      <c r="G146" s="3">
        <v>8712</v>
      </c>
      <c r="H146" s="3">
        <v>6656</v>
      </c>
      <c r="I146" s="3" t="s">
        <v>1229</v>
      </c>
      <c r="J146" s="5" t="s">
        <v>62</v>
      </c>
      <c r="K146" s="7">
        <v>21.6</v>
      </c>
      <c r="L146" s="7">
        <v>143769.60000000001</v>
      </c>
      <c r="M146" s="8">
        <v>0.05</v>
      </c>
      <c r="N146" s="7">
        <v>136581.12</v>
      </c>
      <c r="O146" s="8">
        <v>0.57201684076376724</v>
      </c>
      <c r="P146" s="7">
        <v>58454.419229623018</v>
      </c>
      <c r="Q146" s="10">
        <v>7.2499999999999995E-2</v>
      </c>
      <c r="R146" s="3">
        <v>4</v>
      </c>
      <c r="S146" s="3">
        <v>0</v>
      </c>
      <c r="T146" s="3">
        <v>0</v>
      </c>
      <c r="U146" s="7">
        <v>806000</v>
      </c>
      <c r="V146" s="7">
        <v>121.13399210382757</v>
      </c>
      <c r="W146" s="3"/>
      <c r="X146" s="3"/>
    </row>
    <row r="147" spans="1:24" x14ac:dyDescent="0.25">
      <c r="A147" s="3" t="s">
        <v>1230</v>
      </c>
      <c r="B147" s="4" t="s">
        <v>1231</v>
      </c>
      <c r="C147" s="3" t="s">
        <v>1232</v>
      </c>
      <c r="D147" s="3" t="s">
        <v>480</v>
      </c>
      <c r="E147" s="4" t="s">
        <v>237</v>
      </c>
      <c r="F147" s="3" t="s">
        <v>38</v>
      </c>
      <c r="G147" s="3">
        <v>17424</v>
      </c>
      <c r="H147" s="3">
        <v>2325</v>
      </c>
      <c r="I147" s="3" t="s">
        <v>88</v>
      </c>
      <c r="J147" s="5" t="s">
        <v>61</v>
      </c>
      <c r="K147" s="7">
        <v>26.620000000000005</v>
      </c>
      <c r="L147" s="7">
        <v>61891.500000000007</v>
      </c>
      <c r="M147" s="8">
        <v>0.05</v>
      </c>
      <c r="N147" s="7">
        <v>58796.925000000003</v>
      </c>
      <c r="O147" s="8">
        <v>0.54132073627443189</v>
      </c>
      <c r="P147" s="7">
        <v>26968.930268327447</v>
      </c>
      <c r="Q147" s="10">
        <v>0.08</v>
      </c>
      <c r="R147" s="3">
        <v>6</v>
      </c>
      <c r="S147" s="3">
        <v>3474</v>
      </c>
      <c r="T147" s="3">
        <v>45162</v>
      </c>
      <c r="U147" s="7">
        <v>382000</v>
      </c>
      <c r="V147" s="7">
        <v>144.99424875444862</v>
      </c>
      <c r="W147" s="3"/>
      <c r="X147" s="3"/>
    </row>
    <row r="148" spans="1:24" x14ac:dyDescent="0.25">
      <c r="A148" s="3" t="s">
        <v>1233</v>
      </c>
      <c r="B148" s="4" t="s">
        <v>1234</v>
      </c>
      <c r="C148" s="3" t="s">
        <v>1235</v>
      </c>
      <c r="D148" s="3" t="s">
        <v>480</v>
      </c>
      <c r="E148" s="4" t="s">
        <v>1236</v>
      </c>
      <c r="F148" s="3" t="s">
        <v>39</v>
      </c>
      <c r="G148" s="3">
        <v>149778</v>
      </c>
      <c r="H148" s="3">
        <v>38788</v>
      </c>
      <c r="I148" s="3" t="s">
        <v>104</v>
      </c>
      <c r="J148" s="5" t="s">
        <v>62</v>
      </c>
      <c r="K148" s="7">
        <v>26</v>
      </c>
      <c r="L148" s="7">
        <v>1008488</v>
      </c>
      <c r="M148" s="8">
        <v>0.05</v>
      </c>
      <c r="N148" s="7">
        <v>958063.6</v>
      </c>
      <c r="O148" s="8">
        <v>0.6098170384646332</v>
      </c>
      <c r="P148" s="7">
        <v>373820.09278723504</v>
      </c>
      <c r="Q148" s="10">
        <v>0.06</v>
      </c>
      <c r="R148" s="3">
        <v>6</v>
      </c>
      <c r="S148" s="3">
        <v>0</v>
      </c>
      <c r="T148" s="3">
        <v>0</v>
      </c>
      <c r="U148" s="7">
        <v>6230000</v>
      </c>
      <c r="V148" s="7">
        <v>160.62531916539268</v>
      </c>
      <c r="W148" s="3"/>
      <c r="X148" s="3"/>
    </row>
    <row r="149" spans="1:24" x14ac:dyDescent="0.25">
      <c r="A149" s="3" t="s">
        <v>1237</v>
      </c>
      <c r="B149" s="4" t="s">
        <v>1238</v>
      </c>
      <c r="C149" s="3" t="s">
        <v>1239</v>
      </c>
      <c r="D149" s="3" t="s">
        <v>357</v>
      </c>
      <c r="E149" s="4" t="s">
        <v>1240</v>
      </c>
      <c r="F149" s="3" t="s">
        <v>229</v>
      </c>
      <c r="G149" s="3">
        <v>43453</v>
      </c>
      <c r="H149" s="3">
        <v>19600</v>
      </c>
      <c r="I149" s="3" t="s">
        <v>75</v>
      </c>
      <c r="J149" s="5" t="s">
        <v>61</v>
      </c>
      <c r="K149" s="7">
        <v>15</v>
      </c>
      <c r="L149" s="7">
        <v>294000</v>
      </c>
      <c r="M149" s="8">
        <v>0.33</v>
      </c>
      <c r="N149" s="7">
        <v>196980</v>
      </c>
      <c r="O149" s="8">
        <v>0.50926087681077181</v>
      </c>
      <c r="P149" s="7">
        <v>96665.792485814163</v>
      </c>
      <c r="Q149" s="10">
        <v>0.1</v>
      </c>
      <c r="R149" s="3">
        <v>4</v>
      </c>
      <c r="S149" s="3">
        <v>0</v>
      </c>
      <c r="T149" s="3">
        <v>0</v>
      </c>
      <c r="U149" s="7">
        <v>967000</v>
      </c>
      <c r="V149" s="7">
        <v>49.31928188051743</v>
      </c>
      <c r="W149" s="3"/>
      <c r="X149" s="3"/>
    </row>
    <row r="150" spans="1:24" x14ac:dyDescent="0.25">
      <c r="A150" s="3" t="s">
        <v>1241</v>
      </c>
      <c r="B150" s="4" t="s">
        <v>1241</v>
      </c>
      <c r="C150" s="3" t="s">
        <v>1242</v>
      </c>
      <c r="D150" s="3" t="s">
        <v>357</v>
      </c>
      <c r="E150" s="4" t="s">
        <v>3</v>
      </c>
      <c r="F150" s="3" t="s">
        <v>22</v>
      </c>
      <c r="G150" s="3">
        <v>2926</v>
      </c>
      <c r="H150" s="3">
        <v>2496</v>
      </c>
      <c r="I150" s="3" t="s">
        <v>258</v>
      </c>
      <c r="J150" s="5" t="s">
        <v>61</v>
      </c>
      <c r="K150" s="7">
        <v>24</v>
      </c>
      <c r="L150" s="7">
        <v>59904</v>
      </c>
      <c r="M150" s="8">
        <v>0.05</v>
      </c>
      <c r="N150" s="7">
        <v>56908.800000000003</v>
      </c>
      <c r="O150" s="8">
        <v>0.54645475465887505</v>
      </c>
      <c r="P150" s="7">
        <v>25810.715658069013</v>
      </c>
      <c r="Q150" s="10">
        <v>8.2500000000000004E-2</v>
      </c>
      <c r="R150" s="3">
        <v>4</v>
      </c>
      <c r="S150" s="3">
        <v>0</v>
      </c>
      <c r="T150" s="3">
        <v>0</v>
      </c>
      <c r="U150" s="7">
        <v>313000</v>
      </c>
      <c r="V150" s="7">
        <v>125.3434132579109</v>
      </c>
      <c r="W150" s="3"/>
      <c r="X150" s="3"/>
    </row>
    <row r="151" spans="1:24" x14ac:dyDescent="0.25">
      <c r="A151" s="3" t="s">
        <v>1243</v>
      </c>
      <c r="B151" s="4" t="s">
        <v>1243</v>
      </c>
      <c r="C151" s="3" t="s">
        <v>1244</v>
      </c>
      <c r="D151" s="3" t="s">
        <v>357</v>
      </c>
      <c r="E151" s="4" t="s">
        <v>3</v>
      </c>
      <c r="F151" s="3" t="s">
        <v>22</v>
      </c>
      <c r="G151" s="3">
        <v>6353</v>
      </c>
      <c r="H151" s="3">
        <v>5514</v>
      </c>
      <c r="I151" s="3" t="s">
        <v>258</v>
      </c>
      <c r="J151" s="5" t="s">
        <v>61</v>
      </c>
      <c r="K151" s="7">
        <v>19.440000000000001</v>
      </c>
      <c r="L151" s="7">
        <v>107192.16</v>
      </c>
      <c r="M151" s="8">
        <v>0.05</v>
      </c>
      <c r="N151" s="7">
        <v>101832.552</v>
      </c>
      <c r="O151" s="8">
        <v>0.55779223775057252</v>
      </c>
      <c r="P151" s="7">
        <v>45031.144944068459</v>
      </c>
      <c r="Q151" s="10">
        <v>8.2500000000000004E-2</v>
      </c>
      <c r="R151" s="3">
        <v>4</v>
      </c>
      <c r="S151" s="3">
        <v>0</v>
      </c>
      <c r="T151" s="3">
        <v>0</v>
      </c>
      <c r="U151" s="7">
        <v>546000</v>
      </c>
      <c r="V151" s="7">
        <v>98.990217614817283</v>
      </c>
      <c r="W151" s="3"/>
      <c r="X151" s="3"/>
    </row>
    <row r="152" spans="1:24" x14ac:dyDescent="0.25">
      <c r="A152" s="3" t="s">
        <v>1245</v>
      </c>
      <c r="B152" s="4" t="s">
        <v>1245</v>
      </c>
      <c r="C152" s="3" t="s">
        <v>1246</v>
      </c>
      <c r="D152" s="3" t="s">
        <v>357</v>
      </c>
      <c r="E152" s="4" t="s">
        <v>4</v>
      </c>
      <c r="F152" s="3" t="s">
        <v>233</v>
      </c>
      <c r="G152" s="3">
        <v>12350</v>
      </c>
      <c r="H152" s="3">
        <v>7011</v>
      </c>
      <c r="I152" s="3" t="s">
        <v>279</v>
      </c>
      <c r="J152" s="5" t="s">
        <v>61</v>
      </c>
      <c r="K152" s="7">
        <v>26</v>
      </c>
      <c r="L152" s="7">
        <v>182286</v>
      </c>
      <c r="M152" s="8">
        <v>0.05</v>
      </c>
      <c r="N152" s="7">
        <v>173171.7</v>
      </c>
      <c r="O152" s="8">
        <v>0.5406007585998891</v>
      </c>
      <c r="P152" s="7">
        <v>79554.947611967596</v>
      </c>
      <c r="Q152" s="10">
        <v>8.5000000000000006E-2</v>
      </c>
      <c r="R152" s="3">
        <v>6</v>
      </c>
      <c r="S152" s="3">
        <v>0</v>
      </c>
      <c r="T152" s="3">
        <v>0</v>
      </c>
      <c r="U152" s="7">
        <v>936000</v>
      </c>
      <c r="V152" s="7">
        <v>133.4960148539146</v>
      </c>
      <c r="W152" s="3"/>
      <c r="X152" s="3"/>
    </row>
    <row r="153" spans="1:24" x14ac:dyDescent="0.25">
      <c r="A153" s="3" t="s">
        <v>1247</v>
      </c>
      <c r="B153" s="4" t="s">
        <v>1248</v>
      </c>
      <c r="C153" s="3" t="s">
        <v>1249</v>
      </c>
      <c r="D153" s="3" t="s">
        <v>357</v>
      </c>
      <c r="E153" s="4" t="s">
        <v>1250</v>
      </c>
      <c r="F153" s="3" t="s">
        <v>38</v>
      </c>
      <c r="G153" s="3">
        <v>23967</v>
      </c>
      <c r="H153" s="3">
        <v>6816</v>
      </c>
      <c r="I153" s="3" t="s">
        <v>90</v>
      </c>
      <c r="J153" s="5" t="s">
        <v>61</v>
      </c>
      <c r="K153" s="7">
        <v>19.8</v>
      </c>
      <c r="L153" s="7">
        <v>134956.80000000002</v>
      </c>
      <c r="M153" s="8">
        <v>0.05</v>
      </c>
      <c r="N153" s="7">
        <v>128208.96000000002</v>
      </c>
      <c r="O153" s="8">
        <v>0.56369633253171114</v>
      </c>
      <c r="P153" s="7">
        <v>55938.039450295153</v>
      </c>
      <c r="Q153" s="10">
        <v>0.08</v>
      </c>
      <c r="R153" s="3">
        <v>6</v>
      </c>
      <c r="S153" s="3">
        <v>0</v>
      </c>
      <c r="T153" s="3">
        <v>0</v>
      </c>
      <c r="U153" s="7">
        <v>699000</v>
      </c>
      <c r="V153" s="7">
        <v>102.58589981348142</v>
      </c>
      <c r="W153" s="3"/>
      <c r="X153" s="3"/>
    </row>
    <row r="154" spans="1:24" x14ac:dyDescent="0.25">
      <c r="A154" s="3" t="s">
        <v>1251</v>
      </c>
      <c r="B154" s="4" t="s">
        <v>1251</v>
      </c>
      <c r="C154" s="3" t="s">
        <v>1252</v>
      </c>
      <c r="D154" s="3" t="s">
        <v>357</v>
      </c>
      <c r="E154" s="4" t="s">
        <v>3</v>
      </c>
      <c r="F154" s="3" t="s">
        <v>22</v>
      </c>
      <c r="G154" s="3">
        <v>10750</v>
      </c>
      <c r="H154" s="3">
        <v>6048</v>
      </c>
      <c r="I154" s="3" t="s">
        <v>234</v>
      </c>
      <c r="J154" s="5" t="s">
        <v>61</v>
      </c>
      <c r="K154" s="7">
        <v>21.6</v>
      </c>
      <c r="L154" s="7">
        <v>130636.8</v>
      </c>
      <c r="M154" s="8">
        <v>0.05</v>
      </c>
      <c r="N154" s="7">
        <v>124104.96000000001</v>
      </c>
      <c r="O154" s="8">
        <v>0.54645353684316411</v>
      </c>
      <c r="P154" s="7">
        <v>56287.365668220591</v>
      </c>
      <c r="Q154" s="10">
        <v>8.2500000000000004E-2</v>
      </c>
      <c r="R154" s="3">
        <v>4</v>
      </c>
      <c r="S154" s="3">
        <v>0</v>
      </c>
      <c r="T154" s="3">
        <v>0</v>
      </c>
      <c r="U154" s="7">
        <v>682000</v>
      </c>
      <c r="V154" s="7">
        <v>112.80937483610028</v>
      </c>
      <c r="W154" s="3"/>
      <c r="X154" s="3"/>
    </row>
    <row r="155" spans="1:24" x14ac:dyDescent="0.25">
      <c r="A155" s="3" t="s">
        <v>1253</v>
      </c>
      <c r="B155" s="4" t="s">
        <v>1253</v>
      </c>
      <c r="C155" s="3" t="s">
        <v>1254</v>
      </c>
      <c r="D155" s="3" t="s">
        <v>357</v>
      </c>
      <c r="E155" s="4" t="s">
        <v>4</v>
      </c>
      <c r="F155" s="3" t="s">
        <v>25</v>
      </c>
      <c r="G155" s="3">
        <v>17541</v>
      </c>
      <c r="H155" s="3">
        <v>3600</v>
      </c>
      <c r="I155" s="3" t="s">
        <v>82</v>
      </c>
      <c r="J155" s="5" t="s">
        <v>61</v>
      </c>
      <c r="K155" s="7">
        <v>28</v>
      </c>
      <c r="L155" s="7">
        <v>100800</v>
      </c>
      <c r="M155" s="8">
        <v>0.1</v>
      </c>
      <c r="N155" s="7">
        <v>90720</v>
      </c>
      <c r="O155" s="8">
        <v>0.52947068375304318</v>
      </c>
      <c r="P155" s="7">
        <v>42686.419569923921</v>
      </c>
      <c r="Q155" s="10">
        <v>0.09</v>
      </c>
      <c r="R155" s="3">
        <v>4</v>
      </c>
      <c r="S155" s="3"/>
      <c r="T155" s="3">
        <v>0</v>
      </c>
      <c r="U155" s="7">
        <v>474000</v>
      </c>
      <c r="V155" s="7">
        <v>131.7482085491479</v>
      </c>
      <c r="W155" s="3"/>
      <c r="X155" s="3"/>
    </row>
    <row r="156" spans="1:24" x14ac:dyDescent="0.25">
      <c r="A156" s="3" t="s">
        <v>1255</v>
      </c>
      <c r="B156" s="4" t="s">
        <v>1255</v>
      </c>
      <c r="C156" s="3" t="s">
        <v>1256</v>
      </c>
      <c r="D156" s="3" t="s">
        <v>357</v>
      </c>
      <c r="E156" s="4" t="s">
        <v>12</v>
      </c>
      <c r="F156" s="3" t="s">
        <v>38</v>
      </c>
      <c r="G156" s="3">
        <v>14240</v>
      </c>
      <c r="H156" s="3">
        <v>3116</v>
      </c>
      <c r="I156" s="3" t="s">
        <v>126</v>
      </c>
      <c r="J156" s="5" t="s">
        <v>61</v>
      </c>
      <c r="K156" s="7">
        <v>24.200000000000003</v>
      </c>
      <c r="L156" s="7">
        <v>75407.200000000012</v>
      </c>
      <c r="M156" s="8">
        <v>0.05</v>
      </c>
      <c r="N156" s="7">
        <v>71636.840000000011</v>
      </c>
      <c r="O156" s="8">
        <v>0.55250750534497239</v>
      </c>
      <c r="P156" s="7">
        <v>32056.948240803071</v>
      </c>
      <c r="Q156" s="10">
        <v>0.08</v>
      </c>
      <c r="R156" s="3">
        <v>6</v>
      </c>
      <c r="S156" s="3">
        <v>0</v>
      </c>
      <c r="T156" s="3">
        <v>0</v>
      </c>
      <c r="U156" s="7">
        <v>401000</v>
      </c>
      <c r="V156" s="7">
        <v>128.59815565148858</v>
      </c>
      <c r="W156" s="3"/>
      <c r="X156" s="3"/>
    </row>
    <row r="157" spans="1:24" x14ac:dyDescent="0.25">
      <c r="A157" s="3" t="s">
        <v>1257</v>
      </c>
      <c r="B157" s="4" t="s">
        <v>1258</v>
      </c>
      <c r="C157" s="3" t="s">
        <v>1259</v>
      </c>
      <c r="D157" s="3" t="s">
        <v>357</v>
      </c>
      <c r="E157" s="4" t="s">
        <v>235</v>
      </c>
      <c r="F157" s="3" t="s">
        <v>38</v>
      </c>
      <c r="G157" s="3">
        <v>18036</v>
      </c>
      <c r="H157" s="3">
        <v>4980</v>
      </c>
      <c r="I157" s="3" t="s">
        <v>107</v>
      </c>
      <c r="J157" s="5" t="s">
        <v>62</v>
      </c>
      <c r="K157" s="7">
        <v>24.200000000000003</v>
      </c>
      <c r="L157" s="7">
        <v>120516</v>
      </c>
      <c r="M157" s="8">
        <v>0.05</v>
      </c>
      <c r="N157" s="7">
        <v>114490.2</v>
      </c>
      <c r="O157" s="8">
        <v>0.55440968711209682</v>
      </c>
      <c r="P157" s="7">
        <v>51015.724040598623</v>
      </c>
      <c r="Q157" s="10">
        <v>7.4999999999999997E-2</v>
      </c>
      <c r="R157" s="3">
        <v>6</v>
      </c>
      <c r="S157" s="3">
        <v>0</v>
      </c>
      <c r="T157" s="3">
        <v>0</v>
      </c>
      <c r="U157" s="7">
        <v>680000</v>
      </c>
      <c r="V157" s="7">
        <v>136.58828391057196</v>
      </c>
      <c r="W157" s="3"/>
      <c r="X157" s="3"/>
    </row>
    <row r="158" spans="1:24" x14ac:dyDescent="0.25">
      <c r="A158" s="3" t="s">
        <v>1260</v>
      </c>
      <c r="B158" s="4" t="s">
        <v>1260</v>
      </c>
      <c r="C158" s="3" t="s">
        <v>1261</v>
      </c>
      <c r="D158" s="3" t="s">
        <v>357</v>
      </c>
      <c r="E158" s="4" t="s">
        <v>3</v>
      </c>
      <c r="F158" s="3" t="s">
        <v>22</v>
      </c>
      <c r="G158" s="3">
        <v>15000</v>
      </c>
      <c r="H158" s="3">
        <v>7029</v>
      </c>
      <c r="I158" s="3" t="s">
        <v>76</v>
      </c>
      <c r="J158" s="5" t="s">
        <v>127</v>
      </c>
      <c r="K158" s="7">
        <v>15.552</v>
      </c>
      <c r="L158" s="7">
        <v>109315.00800000002</v>
      </c>
      <c r="M158" s="8">
        <v>0.05</v>
      </c>
      <c r="N158" s="7">
        <v>103849.2576</v>
      </c>
      <c r="O158" s="8">
        <v>0.53379759333339272</v>
      </c>
      <c r="P158" s="7">
        <v>48414.773823660464</v>
      </c>
      <c r="Q158" s="10">
        <v>0.1</v>
      </c>
      <c r="R158" s="3">
        <v>4</v>
      </c>
      <c r="S158" s="3">
        <v>0</v>
      </c>
      <c r="T158" s="3">
        <v>0</v>
      </c>
      <c r="U158" s="7">
        <v>484000</v>
      </c>
      <c r="V158" s="7">
        <v>68.878608370551234</v>
      </c>
      <c r="W158" s="3"/>
      <c r="X158" s="3"/>
    </row>
    <row r="159" spans="1:24" x14ac:dyDescent="0.25">
      <c r="A159" s="3" t="s">
        <v>1262</v>
      </c>
      <c r="B159" s="4" t="s">
        <v>1262</v>
      </c>
      <c r="C159" s="3" t="s">
        <v>1263</v>
      </c>
      <c r="D159" s="3" t="s">
        <v>357</v>
      </c>
      <c r="E159" s="4" t="s">
        <v>12</v>
      </c>
      <c r="F159" s="3" t="s">
        <v>38</v>
      </c>
      <c r="G159" s="3">
        <v>22750</v>
      </c>
      <c r="H159" s="3">
        <v>5800</v>
      </c>
      <c r="I159" s="3" t="s">
        <v>82</v>
      </c>
      <c r="J159" s="5" t="s">
        <v>61</v>
      </c>
      <c r="K159" s="7">
        <v>19.8</v>
      </c>
      <c r="L159" s="7">
        <v>114840</v>
      </c>
      <c r="M159" s="8">
        <v>0.05</v>
      </c>
      <c r="N159" s="7">
        <v>109098</v>
      </c>
      <c r="O159" s="8">
        <v>0.56369481771134811</v>
      </c>
      <c r="P159" s="7">
        <v>47600.022777327344</v>
      </c>
      <c r="Q159" s="10">
        <v>0.08</v>
      </c>
      <c r="R159" s="3">
        <v>6</v>
      </c>
      <c r="S159" s="3">
        <v>0</v>
      </c>
      <c r="T159" s="3">
        <v>0</v>
      </c>
      <c r="U159" s="7">
        <v>595000</v>
      </c>
      <c r="V159" s="7">
        <v>102.58625598561927</v>
      </c>
      <c r="W159" s="3"/>
      <c r="X159" s="3"/>
    </row>
    <row r="160" spans="1:24" x14ac:dyDescent="0.25">
      <c r="A160" s="3" t="s">
        <v>1264</v>
      </c>
      <c r="B160" s="4" t="s">
        <v>1264</v>
      </c>
      <c r="C160" s="3" t="s">
        <v>1265</v>
      </c>
      <c r="D160" s="3" t="s">
        <v>670</v>
      </c>
      <c r="E160" s="4" t="s">
        <v>4</v>
      </c>
      <c r="F160" s="3" t="s">
        <v>40</v>
      </c>
      <c r="G160" s="3">
        <v>196020</v>
      </c>
      <c r="H160" s="3">
        <v>71028</v>
      </c>
      <c r="I160" s="3" t="s">
        <v>87</v>
      </c>
      <c r="J160" s="5" t="s">
        <v>62</v>
      </c>
      <c r="K160" s="7">
        <v>18</v>
      </c>
      <c r="L160" s="7">
        <v>1278504</v>
      </c>
      <c r="M160" s="8">
        <v>0.08</v>
      </c>
      <c r="N160" s="7">
        <v>1176223.68</v>
      </c>
      <c r="O160" s="8">
        <v>0.6447610474943638</v>
      </c>
      <c r="P160" s="7">
        <v>417840.46799552464</v>
      </c>
      <c r="Q160" s="10">
        <v>0.06</v>
      </c>
      <c r="R160" s="3">
        <v>4</v>
      </c>
      <c r="S160" s="3">
        <v>0</v>
      </c>
      <c r="T160" s="3">
        <v>0</v>
      </c>
      <c r="U160" s="7">
        <v>6964000</v>
      </c>
      <c r="V160" s="7">
        <v>98.045950891555606</v>
      </c>
      <c r="W160" s="3"/>
      <c r="X160" s="3"/>
    </row>
    <row r="161" spans="1:24" x14ac:dyDescent="0.25">
      <c r="A161" s="3" t="s">
        <v>1266</v>
      </c>
      <c r="B161" s="4" t="s">
        <v>1267</v>
      </c>
      <c r="C161" s="3" t="s">
        <v>1268</v>
      </c>
      <c r="D161" s="3" t="s">
        <v>670</v>
      </c>
      <c r="E161" s="4" t="s">
        <v>235</v>
      </c>
      <c r="F161" s="3" t="s">
        <v>38</v>
      </c>
      <c r="G161" s="3">
        <v>89028</v>
      </c>
      <c r="H161" s="3">
        <v>24341</v>
      </c>
      <c r="I161" s="3" t="s">
        <v>170</v>
      </c>
      <c r="J161" s="5" t="s">
        <v>61</v>
      </c>
      <c r="K161" s="7">
        <v>15.840000000000002</v>
      </c>
      <c r="L161" s="7">
        <v>385561.44000000006</v>
      </c>
      <c r="M161" s="8">
        <v>0.05</v>
      </c>
      <c r="N161" s="7">
        <v>366283.36800000007</v>
      </c>
      <c r="O161" s="8">
        <v>0.57457142580938081</v>
      </c>
      <c r="P161" s="7">
        <v>155827.41099797789</v>
      </c>
      <c r="Q161" s="10">
        <v>0.08</v>
      </c>
      <c r="R161" s="3">
        <v>6</v>
      </c>
      <c r="S161" s="3">
        <v>0</v>
      </c>
      <c r="T161" s="3">
        <v>0</v>
      </c>
      <c r="U161" s="7">
        <v>1948000</v>
      </c>
      <c r="V161" s="7">
        <v>80.023114805255474</v>
      </c>
      <c r="W161" s="3"/>
      <c r="X161" s="3"/>
    </row>
    <row r="162" spans="1:24" x14ac:dyDescent="0.25">
      <c r="A162" s="3" t="s">
        <v>1269</v>
      </c>
      <c r="B162" s="4" t="s">
        <v>1269</v>
      </c>
      <c r="C162" s="3" t="s">
        <v>1270</v>
      </c>
      <c r="D162" s="3" t="s">
        <v>748</v>
      </c>
      <c r="E162" s="4" t="s">
        <v>4</v>
      </c>
      <c r="F162" s="3" t="s">
        <v>266</v>
      </c>
      <c r="G162" s="3">
        <v>11250</v>
      </c>
      <c r="H162" s="3">
        <v>1120</v>
      </c>
      <c r="I162" s="3" t="s">
        <v>105</v>
      </c>
      <c r="J162" s="5" t="s">
        <v>61</v>
      </c>
      <c r="K162" s="7">
        <v>31.460000000000004</v>
      </c>
      <c r="L162" s="7">
        <v>35235.200000000004</v>
      </c>
      <c r="M162" s="8">
        <v>0.05</v>
      </c>
      <c r="N162" s="7">
        <v>33473.440000000002</v>
      </c>
      <c r="O162" s="8">
        <v>0.55520850680583766</v>
      </c>
      <c r="P162" s="7">
        <v>14888.701359945204</v>
      </c>
      <c r="Q162" s="10">
        <v>0.08</v>
      </c>
      <c r="R162" s="3">
        <v>6</v>
      </c>
      <c r="S162" s="3">
        <v>4530</v>
      </c>
      <c r="T162" s="3">
        <v>58890</v>
      </c>
      <c r="U162" s="7">
        <v>245000</v>
      </c>
      <c r="V162" s="7">
        <v>166.16854196367413</v>
      </c>
      <c r="W162" s="3"/>
      <c r="X162" s="3"/>
    </row>
    <row r="163" spans="1:24" x14ac:dyDescent="0.25">
      <c r="A163" s="3" t="s">
        <v>1271</v>
      </c>
      <c r="B163" s="4" t="s">
        <v>1271</v>
      </c>
      <c r="C163" s="3" t="s">
        <v>1272</v>
      </c>
      <c r="D163" s="3" t="s">
        <v>670</v>
      </c>
      <c r="E163" s="4" t="s">
        <v>199</v>
      </c>
      <c r="F163" s="3" t="s">
        <v>38</v>
      </c>
      <c r="G163" s="3">
        <v>22150</v>
      </c>
      <c r="H163" s="3">
        <v>2349</v>
      </c>
      <c r="I163" s="3" t="s">
        <v>215</v>
      </c>
      <c r="J163" s="5" t="s">
        <v>61</v>
      </c>
      <c r="K163" s="7">
        <v>24.200000000000003</v>
      </c>
      <c r="L163" s="7">
        <v>56845.80000000001</v>
      </c>
      <c r="M163" s="8">
        <v>0.05</v>
      </c>
      <c r="N163" s="7">
        <v>54003.510000000009</v>
      </c>
      <c r="O163" s="8">
        <v>0.40002042706764362</v>
      </c>
      <c r="P163" s="7">
        <v>32401.002866648247</v>
      </c>
      <c r="Q163" s="10">
        <v>0.08</v>
      </c>
      <c r="R163" s="3">
        <v>6</v>
      </c>
      <c r="S163" s="3">
        <v>8056</v>
      </c>
      <c r="T163" s="3">
        <v>104728</v>
      </c>
      <c r="U163" s="7">
        <v>510000</v>
      </c>
      <c r="V163" s="7">
        <v>172.41912977143596</v>
      </c>
      <c r="W163" s="3"/>
      <c r="X163" s="3"/>
    </row>
    <row r="164" spans="1:24" x14ac:dyDescent="0.25">
      <c r="A164" s="3" t="s">
        <v>1273</v>
      </c>
      <c r="B164" s="4" t="s">
        <v>1273</v>
      </c>
      <c r="C164" s="3" t="s">
        <v>1274</v>
      </c>
      <c r="D164" s="3" t="s">
        <v>675</v>
      </c>
      <c r="E164" s="4" t="s">
        <v>4</v>
      </c>
      <c r="F164" s="3" t="s">
        <v>233</v>
      </c>
      <c r="G164" s="3">
        <v>33889</v>
      </c>
      <c r="H164" s="3">
        <v>7200</v>
      </c>
      <c r="I164" s="3" t="s">
        <v>170</v>
      </c>
      <c r="J164" s="5" t="s">
        <v>62</v>
      </c>
      <c r="K164" s="7">
        <v>28.6</v>
      </c>
      <c r="L164" s="7">
        <v>205920</v>
      </c>
      <c r="M164" s="8">
        <v>0.05</v>
      </c>
      <c r="N164" s="7">
        <v>195624</v>
      </c>
      <c r="O164" s="8">
        <v>0.55689265240838071</v>
      </c>
      <c r="P164" s="7">
        <v>86682.43176526294</v>
      </c>
      <c r="Q164" s="10">
        <v>7.4999999999999997E-2</v>
      </c>
      <c r="R164" s="3">
        <v>6</v>
      </c>
      <c r="S164" s="3">
        <v>0</v>
      </c>
      <c r="T164" s="3">
        <v>0</v>
      </c>
      <c r="U164" s="7">
        <v>1156000</v>
      </c>
      <c r="V164" s="7">
        <v>160.52302178752399</v>
      </c>
      <c r="W164" s="3"/>
      <c r="X164" s="3"/>
    </row>
    <row r="165" spans="1:24" x14ac:dyDescent="0.25">
      <c r="A165" s="3" t="s">
        <v>1275</v>
      </c>
      <c r="B165" s="4" t="s">
        <v>1275</v>
      </c>
      <c r="C165" s="3" t="s">
        <v>1276</v>
      </c>
      <c r="D165" s="3" t="s">
        <v>675</v>
      </c>
      <c r="E165" s="4" t="s">
        <v>174</v>
      </c>
      <c r="F165" s="3" t="s">
        <v>229</v>
      </c>
      <c r="G165" s="3">
        <v>187787</v>
      </c>
      <c r="H165" s="3">
        <v>138854</v>
      </c>
      <c r="I165" s="3" t="s">
        <v>125</v>
      </c>
      <c r="J165" s="5" t="s">
        <v>61</v>
      </c>
      <c r="K165" s="7">
        <v>15</v>
      </c>
      <c r="L165" s="7">
        <v>2082810</v>
      </c>
      <c r="M165" s="8">
        <v>0.33</v>
      </c>
      <c r="N165" s="7">
        <v>1395482.7</v>
      </c>
      <c r="O165" s="8">
        <v>0.51157684844525164</v>
      </c>
      <c r="P165" s="7">
        <v>681586.05827412941</v>
      </c>
      <c r="Q165" s="10">
        <v>0.1</v>
      </c>
      <c r="R165" s="3">
        <v>4</v>
      </c>
      <c r="S165" s="3">
        <v>0</v>
      </c>
      <c r="T165" s="3">
        <v>0</v>
      </c>
      <c r="U165" s="7">
        <v>6816000</v>
      </c>
      <c r="V165" s="7">
        <v>49.086526731252206</v>
      </c>
      <c r="W165" s="3"/>
      <c r="X165" s="3"/>
    </row>
    <row r="166" spans="1:24" x14ac:dyDescent="0.25">
      <c r="A166" s="3" t="s">
        <v>1277</v>
      </c>
      <c r="B166" s="4" t="s">
        <v>1277</v>
      </c>
      <c r="C166" s="3" t="s">
        <v>1278</v>
      </c>
      <c r="D166" s="3" t="s">
        <v>675</v>
      </c>
      <c r="E166" s="4" t="s">
        <v>4</v>
      </c>
      <c r="F166" s="3" t="s">
        <v>230</v>
      </c>
      <c r="G166" s="3">
        <v>50445</v>
      </c>
      <c r="H166" s="3">
        <v>22216</v>
      </c>
      <c r="I166" s="3" t="s">
        <v>75</v>
      </c>
      <c r="J166" s="5" t="s">
        <v>61</v>
      </c>
      <c r="K166" s="7">
        <v>26.4</v>
      </c>
      <c r="L166" s="7">
        <v>586502.40000000002</v>
      </c>
      <c r="M166" s="8">
        <v>0.05</v>
      </c>
      <c r="N166" s="7">
        <v>557177.28</v>
      </c>
      <c r="O166" s="8">
        <v>0.57155094449065136</v>
      </c>
      <c r="P166" s="7">
        <v>238722.0793672679</v>
      </c>
      <c r="Q166" s="10">
        <v>8.5000000000000006E-2</v>
      </c>
      <c r="R166" s="3">
        <v>4</v>
      </c>
      <c r="S166" s="3">
        <v>0</v>
      </c>
      <c r="T166" s="3">
        <v>0</v>
      </c>
      <c r="U166" s="7">
        <v>2808000</v>
      </c>
      <c r="V166" s="7">
        <v>126.41767426087604</v>
      </c>
      <c r="W166" s="3"/>
      <c r="X166" s="3"/>
    </row>
    <row r="167" spans="1:24" x14ac:dyDescent="0.25">
      <c r="A167" s="3" t="s">
        <v>1279</v>
      </c>
      <c r="B167" s="4" t="s">
        <v>1279</v>
      </c>
      <c r="C167" s="3" t="s">
        <v>1280</v>
      </c>
      <c r="D167" s="3" t="s">
        <v>675</v>
      </c>
      <c r="E167" s="4" t="s">
        <v>4</v>
      </c>
      <c r="F167" s="3" t="s">
        <v>233</v>
      </c>
      <c r="G167" s="3">
        <v>28485</v>
      </c>
      <c r="H167" s="3">
        <v>9641</v>
      </c>
      <c r="I167" s="3" t="s">
        <v>125</v>
      </c>
      <c r="J167" s="5" t="s">
        <v>61</v>
      </c>
      <c r="K167" s="7">
        <v>26</v>
      </c>
      <c r="L167" s="7">
        <v>250666</v>
      </c>
      <c r="M167" s="8">
        <v>0.05</v>
      </c>
      <c r="N167" s="7">
        <v>238132.7</v>
      </c>
      <c r="O167" s="8">
        <v>0.54298749773124466</v>
      </c>
      <c r="P167" s="7">
        <v>108829.62109901484</v>
      </c>
      <c r="Q167" s="10">
        <v>8.5000000000000006E-2</v>
      </c>
      <c r="R167" s="3">
        <v>6</v>
      </c>
      <c r="S167" s="3">
        <v>0</v>
      </c>
      <c r="T167" s="3">
        <v>0</v>
      </c>
      <c r="U167" s="7">
        <v>1280000</v>
      </c>
      <c r="V167" s="7">
        <v>132.80245654162655</v>
      </c>
      <c r="W167" s="3"/>
      <c r="X167" s="3"/>
    </row>
    <row r="168" spans="1:24" x14ac:dyDescent="0.25">
      <c r="A168" s="3" t="s">
        <v>1281</v>
      </c>
      <c r="B168" s="4" t="s">
        <v>1282</v>
      </c>
      <c r="C168" s="3" t="s">
        <v>1283</v>
      </c>
      <c r="D168" s="3" t="s">
        <v>675</v>
      </c>
      <c r="E168" s="4" t="s">
        <v>128</v>
      </c>
      <c r="F168" s="3" t="s">
        <v>40</v>
      </c>
      <c r="G168" s="3">
        <v>63971</v>
      </c>
      <c r="H168" s="3">
        <v>79472</v>
      </c>
      <c r="I168" s="3" t="s">
        <v>162</v>
      </c>
      <c r="J168" s="5" t="s">
        <v>62</v>
      </c>
      <c r="K168" s="7">
        <v>18</v>
      </c>
      <c r="L168" s="7">
        <v>1430496</v>
      </c>
      <c r="M168" s="8">
        <v>0.08</v>
      </c>
      <c r="N168" s="7">
        <v>1316056.32</v>
      </c>
      <c r="O168" s="8">
        <v>0.63648829822598008</v>
      </c>
      <c r="P168" s="7">
        <v>478401.87251365418</v>
      </c>
      <c r="Q168" s="10">
        <v>0.06</v>
      </c>
      <c r="R168" s="3">
        <v>4</v>
      </c>
      <c r="S168" s="3">
        <v>0</v>
      </c>
      <c r="T168" s="3">
        <v>0</v>
      </c>
      <c r="U168" s="7">
        <v>7973000</v>
      </c>
      <c r="V168" s="7">
        <v>100.32922968962951</v>
      </c>
      <c r="W168" s="3"/>
      <c r="X168" s="3"/>
    </row>
    <row r="169" spans="1:24" x14ac:dyDescent="0.25">
      <c r="A169" s="3" t="s">
        <v>1284</v>
      </c>
      <c r="B169" s="4" t="s">
        <v>1284</v>
      </c>
      <c r="C169" s="3" t="s">
        <v>1285</v>
      </c>
      <c r="D169" s="3" t="s">
        <v>675</v>
      </c>
      <c r="E169" s="4" t="s">
        <v>4</v>
      </c>
      <c r="F169" s="3" t="s">
        <v>44</v>
      </c>
      <c r="G169" s="3">
        <v>55536</v>
      </c>
      <c r="H169" s="3">
        <v>29810</v>
      </c>
      <c r="I169" s="3" t="s">
        <v>94</v>
      </c>
      <c r="J169" s="5" t="s">
        <v>61</v>
      </c>
      <c r="K169" s="7">
        <v>12.8</v>
      </c>
      <c r="L169" s="7">
        <v>381568</v>
      </c>
      <c r="M169" s="8">
        <v>0.05</v>
      </c>
      <c r="N169" s="7">
        <v>362489.59999999998</v>
      </c>
      <c r="O169" s="8">
        <v>0.58144130546958028</v>
      </c>
      <c r="P169" s="7">
        <v>151723.17375685403</v>
      </c>
      <c r="Q169" s="10">
        <v>7.0000000000000007E-2</v>
      </c>
      <c r="R169" s="3">
        <v>6</v>
      </c>
      <c r="S169" s="3">
        <v>0</v>
      </c>
      <c r="T169" s="3">
        <v>0</v>
      </c>
      <c r="U169" s="7">
        <v>2167000</v>
      </c>
      <c r="V169" s="7">
        <v>72.709624649855755</v>
      </c>
      <c r="W169" s="3"/>
      <c r="X169" s="3"/>
    </row>
    <row r="170" spans="1:24" x14ac:dyDescent="0.25">
      <c r="A170" s="3" t="s">
        <v>1286</v>
      </c>
      <c r="B170" s="4" t="s">
        <v>1286</v>
      </c>
      <c r="C170" s="3" t="s">
        <v>1287</v>
      </c>
      <c r="D170" s="3" t="s">
        <v>675</v>
      </c>
      <c r="E170" s="4" t="s">
        <v>4</v>
      </c>
      <c r="F170" s="3" t="s">
        <v>44</v>
      </c>
      <c r="G170" s="3">
        <v>133402</v>
      </c>
      <c r="H170" s="3">
        <v>80039</v>
      </c>
      <c r="I170" s="3" t="s">
        <v>75</v>
      </c>
      <c r="J170" s="5" t="s">
        <v>61</v>
      </c>
      <c r="K170" s="7">
        <v>11.52</v>
      </c>
      <c r="L170" s="7">
        <v>922049.28000000014</v>
      </c>
      <c r="M170" s="8">
        <v>0.05</v>
      </c>
      <c r="N170" s="7">
        <v>875946.81600000011</v>
      </c>
      <c r="O170" s="8">
        <v>0.5919050965159377</v>
      </c>
      <c r="P170" s="7">
        <v>357469.43133269175</v>
      </c>
      <c r="Q170" s="10">
        <v>7.0000000000000007E-2</v>
      </c>
      <c r="R170" s="3">
        <v>6</v>
      </c>
      <c r="S170" s="3">
        <v>0</v>
      </c>
      <c r="T170" s="3">
        <v>0</v>
      </c>
      <c r="U170" s="7">
        <v>5107000</v>
      </c>
      <c r="V170" s="7">
        <v>63.802723196136824</v>
      </c>
      <c r="W170" s="3"/>
      <c r="X170" s="3"/>
    </row>
    <row r="171" spans="1:24" x14ac:dyDescent="0.25">
      <c r="A171" s="3" t="s">
        <v>1288</v>
      </c>
      <c r="B171" s="4" t="s">
        <v>1289</v>
      </c>
      <c r="C171" s="3" t="s">
        <v>1290</v>
      </c>
      <c r="D171" s="3" t="s">
        <v>675</v>
      </c>
      <c r="E171" s="4" t="s">
        <v>940</v>
      </c>
      <c r="F171" s="3" t="s">
        <v>44</v>
      </c>
      <c r="G171" s="3">
        <v>140155</v>
      </c>
      <c r="H171" s="3">
        <v>30161</v>
      </c>
      <c r="I171" s="3" t="s">
        <v>125</v>
      </c>
      <c r="J171" s="5" t="s">
        <v>61</v>
      </c>
      <c r="K171" s="7">
        <v>12.8</v>
      </c>
      <c r="L171" s="7">
        <v>386060.8000000001</v>
      </c>
      <c r="M171" s="8">
        <v>0.05</v>
      </c>
      <c r="N171" s="7">
        <v>366757.76000000007</v>
      </c>
      <c r="O171" s="8">
        <v>0.581441946399048</v>
      </c>
      <c r="P171" s="7">
        <v>153509.4141686451</v>
      </c>
      <c r="Q171" s="10">
        <v>7.0000000000000007E-2</v>
      </c>
      <c r="R171" s="3">
        <v>6</v>
      </c>
      <c r="S171" s="3"/>
      <c r="T171" s="3">
        <v>0</v>
      </c>
      <c r="U171" s="7">
        <v>2193000</v>
      </c>
      <c r="V171" s="7">
        <v>72.709513311251087</v>
      </c>
      <c r="W171" s="3"/>
      <c r="X171" s="3"/>
    </row>
    <row r="172" spans="1:24" x14ac:dyDescent="0.25">
      <c r="A172" s="3" t="s">
        <v>1291</v>
      </c>
      <c r="B172" s="4" t="s">
        <v>1291</v>
      </c>
      <c r="C172" s="3" t="s">
        <v>1292</v>
      </c>
      <c r="D172" s="3" t="s">
        <v>687</v>
      </c>
      <c r="E172" s="4" t="s">
        <v>3</v>
      </c>
      <c r="F172" s="3" t="s">
        <v>229</v>
      </c>
      <c r="G172" s="3">
        <v>285536</v>
      </c>
      <c r="H172" s="3">
        <v>101321</v>
      </c>
      <c r="I172" s="3" t="s">
        <v>170</v>
      </c>
      <c r="J172" s="5" t="s">
        <v>61</v>
      </c>
      <c r="K172" s="7">
        <v>15</v>
      </c>
      <c r="L172" s="7">
        <v>1519815</v>
      </c>
      <c r="M172" s="8">
        <v>0.33</v>
      </c>
      <c r="N172" s="7">
        <v>1018276.05</v>
      </c>
      <c r="O172" s="8">
        <v>0.50642581497636774</v>
      </c>
      <c r="P172" s="7">
        <v>502594.77150783339</v>
      </c>
      <c r="Q172" s="10">
        <v>0.1</v>
      </c>
      <c r="R172" s="3">
        <v>4</v>
      </c>
      <c r="S172" s="3">
        <v>0</v>
      </c>
      <c r="T172" s="3">
        <v>0</v>
      </c>
      <c r="U172" s="7">
        <v>5026000</v>
      </c>
      <c r="V172" s="7">
        <v>49.604205594875033</v>
      </c>
      <c r="W172" s="3"/>
      <c r="X172" s="3"/>
    </row>
    <row r="173" spans="1:24" x14ac:dyDescent="0.25">
      <c r="A173" s="3" t="s">
        <v>1293</v>
      </c>
      <c r="B173" s="4" t="s">
        <v>1294</v>
      </c>
      <c r="C173" s="3" t="s">
        <v>1295</v>
      </c>
      <c r="D173" s="3" t="s">
        <v>737</v>
      </c>
      <c r="E173" s="4" t="s">
        <v>1296</v>
      </c>
      <c r="F173" s="3" t="s">
        <v>44</v>
      </c>
      <c r="G173" s="3">
        <v>176379</v>
      </c>
      <c r="H173" s="3">
        <v>46635</v>
      </c>
      <c r="I173" s="3" t="s">
        <v>130</v>
      </c>
      <c r="J173" s="5" t="s">
        <v>62</v>
      </c>
      <c r="K173" s="7">
        <v>14.080000000000002</v>
      </c>
      <c r="L173" s="7">
        <v>656620.80000000005</v>
      </c>
      <c r="M173" s="8">
        <v>0.05</v>
      </c>
      <c r="N173" s="7">
        <v>623789.76</v>
      </c>
      <c r="O173" s="8">
        <v>0.4255531496417293</v>
      </c>
      <c r="P173" s="7">
        <v>358334.0629177416</v>
      </c>
      <c r="Q173" s="10">
        <v>0.06</v>
      </c>
      <c r="R173" s="3">
        <v>6</v>
      </c>
      <c r="S173" s="3">
        <v>0</v>
      </c>
      <c r="T173" s="3">
        <v>0</v>
      </c>
      <c r="U173" s="7">
        <v>5972000</v>
      </c>
      <c r="V173" s="7">
        <v>128.06335117320381</v>
      </c>
      <c r="W173" s="3"/>
      <c r="X173" s="3"/>
    </row>
    <row r="174" spans="1:24" x14ac:dyDescent="0.25">
      <c r="A174" s="3" t="s">
        <v>1297</v>
      </c>
      <c r="B174" s="4" t="s">
        <v>1297</v>
      </c>
      <c r="C174" s="3" t="s">
        <v>1298</v>
      </c>
      <c r="D174" s="3" t="s">
        <v>687</v>
      </c>
      <c r="E174" s="4" t="s">
        <v>3</v>
      </c>
      <c r="F174" s="3" t="s">
        <v>25</v>
      </c>
      <c r="G174" s="3">
        <v>42771</v>
      </c>
      <c r="H174" s="3">
        <v>10740</v>
      </c>
      <c r="I174" s="3" t="s">
        <v>220</v>
      </c>
      <c r="J174" s="5" t="s">
        <v>61</v>
      </c>
      <c r="K174" s="7">
        <v>25.2</v>
      </c>
      <c r="L174" s="7">
        <v>270648</v>
      </c>
      <c r="M174" s="8">
        <v>0.1</v>
      </c>
      <c r="N174" s="7">
        <v>243583.2</v>
      </c>
      <c r="O174" s="8">
        <v>0.52742289147530208</v>
      </c>
      <c r="P174" s="7">
        <v>115111.84434119319</v>
      </c>
      <c r="Q174" s="10">
        <v>0.09</v>
      </c>
      <c r="R174" s="3">
        <v>4</v>
      </c>
      <c r="S174" s="3">
        <v>0</v>
      </c>
      <c r="T174" s="3">
        <v>0</v>
      </c>
      <c r="U174" s="7">
        <v>1279000</v>
      </c>
      <c r="V174" s="7">
        <v>119.0894313482239</v>
      </c>
      <c r="W174" s="3"/>
      <c r="X174" s="3"/>
    </row>
    <row r="175" spans="1:24" x14ac:dyDescent="0.25">
      <c r="A175" s="3" t="s">
        <v>1299</v>
      </c>
      <c r="B175" s="4" t="s">
        <v>1299</v>
      </c>
      <c r="C175" s="3" t="s">
        <v>1300</v>
      </c>
      <c r="D175" s="3" t="s">
        <v>687</v>
      </c>
      <c r="E175" s="4" t="s">
        <v>12</v>
      </c>
      <c r="F175" s="3" t="s">
        <v>38</v>
      </c>
      <c r="G175" s="3">
        <v>14042</v>
      </c>
      <c r="H175" s="3">
        <v>1983</v>
      </c>
      <c r="I175" s="3" t="s">
        <v>88</v>
      </c>
      <c r="J175" s="5" t="s">
        <v>62</v>
      </c>
      <c r="K175" s="7">
        <v>26.620000000000005</v>
      </c>
      <c r="L175" s="7">
        <v>52787.460000000006</v>
      </c>
      <c r="M175" s="8">
        <v>0.05</v>
      </c>
      <c r="N175" s="7">
        <v>50148.087000000007</v>
      </c>
      <c r="O175" s="8">
        <v>0.55225957612035714</v>
      </c>
      <c r="P175" s="7">
        <v>22453.325730133212</v>
      </c>
      <c r="Q175" s="10">
        <v>7.4999999999999997E-2</v>
      </c>
      <c r="R175" s="3">
        <v>6</v>
      </c>
      <c r="S175" s="3">
        <v>2144</v>
      </c>
      <c r="T175" s="3">
        <v>27872</v>
      </c>
      <c r="U175" s="7">
        <v>327000</v>
      </c>
      <c r="V175" s="7">
        <v>150.97210105989723</v>
      </c>
      <c r="W175" s="3"/>
      <c r="X175" s="3"/>
    </row>
    <row r="176" spans="1:24" x14ac:dyDescent="0.25">
      <c r="A176" s="3" t="s">
        <v>1301</v>
      </c>
      <c r="B176" s="4" t="s">
        <v>1301</v>
      </c>
      <c r="C176" s="3" t="s">
        <v>1302</v>
      </c>
      <c r="D176" s="3" t="s">
        <v>718</v>
      </c>
      <c r="E176" s="4" t="s">
        <v>4</v>
      </c>
      <c r="F176" s="3" t="s">
        <v>233</v>
      </c>
      <c r="G176" s="3">
        <v>44170</v>
      </c>
      <c r="H176" s="3">
        <v>3158</v>
      </c>
      <c r="I176" s="3" t="s">
        <v>75</v>
      </c>
      <c r="J176" s="5" t="s">
        <v>61</v>
      </c>
      <c r="K176" s="7">
        <v>28.6</v>
      </c>
      <c r="L176" s="7">
        <v>90318.8</v>
      </c>
      <c r="M176" s="8">
        <v>0.05</v>
      </c>
      <c r="N176" s="7">
        <v>85802.86</v>
      </c>
      <c r="O176" s="8">
        <v>0.55177968686411938</v>
      </c>
      <c r="P176" s="7">
        <v>38458.58477715413</v>
      </c>
      <c r="Q176" s="10">
        <v>8.5000000000000006E-2</v>
      </c>
      <c r="R176" s="3">
        <v>6</v>
      </c>
      <c r="S176" s="3">
        <v>25222</v>
      </c>
      <c r="T176" s="3">
        <v>214387</v>
      </c>
      <c r="U176" s="7">
        <v>667000</v>
      </c>
      <c r="V176" s="7">
        <v>143.2723047988456</v>
      </c>
      <c r="W176" s="3"/>
      <c r="X176" s="3"/>
    </row>
    <row r="177" spans="1:24" x14ac:dyDescent="0.25">
      <c r="A177" s="3" t="s">
        <v>1303</v>
      </c>
      <c r="B177" s="4" t="s">
        <v>1303</v>
      </c>
      <c r="C177" s="3" t="s">
        <v>726</v>
      </c>
      <c r="D177" s="3" t="s">
        <v>670</v>
      </c>
      <c r="E177" s="4" t="s">
        <v>3</v>
      </c>
      <c r="F177" s="3" t="s">
        <v>24</v>
      </c>
      <c r="G177" s="3">
        <v>24603</v>
      </c>
      <c r="H177" s="3">
        <v>9594</v>
      </c>
      <c r="I177" s="3" t="s">
        <v>204</v>
      </c>
      <c r="J177" s="5" t="s">
        <v>62</v>
      </c>
      <c r="K177" s="7">
        <v>19.8</v>
      </c>
      <c r="L177" s="7">
        <v>189961.2</v>
      </c>
      <c r="M177" s="8">
        <v>0.15</v>
      </c>
      <c r="N177" s="7">
        <v>161467.02000000002</v>
      </c>
      <c r="O177" s="8">
        <v>0.54046584832351019</v>
      </c>
      <c r="P177" s="7">
        <v>74199.610059430823</v>
      </c>
      <c r="Q177" s="10">
        <v>8.5000000000000006E-2</v>
      </c>
      <c r="R177" s="3">
        <v>4</v>
      </c>
      <c r="S177" s="3">
        <v>0</v>
      </c>
      <c r="T177" s="3">
        <v>0</v>
      </c>
      <c r="U177" s="7">
        <v>873000</v>
      </c>
      <c r="V177" s="7">
        <v>90.987762031944982</v>
      </c>
      <c r="W177" s="3"/>
      <c r="X177" s="3"/>
    </row>
    <row r="178" spans="1:24" x14ac:dyDescent="0.25">
      <c r="A178" s="3" t="s">
        <v>1304</v>
      </c>
      <c r="B178" s="4" t="s">
        <v>1304</v>
      </c>
      <c r="C178" s="3" t="s">
        <v>1305</v>
      </c>
      <c r="D178" s="3" t="s">
        <v>748</v>
      </c>
      <c r="E178" s="4" t="s">
        <v>4</v>
      </c>
      <c r="F178" s="3" t="s">
        <v>23</v>
      </c>
      <c r="G178" s="3">
        <v>119955</v>
      </c>
      <c r="H178" s="3">
        <v>32291</v>
      </c>
      <c r="I178" s="3" t="s">
        <v>204</v>
      </c>
      <c r="J178" s="5" t="s">
        <v>61</v>
      </c>
      <c r="K178" s="7">
        <v>13.824000000000003</v>
      </c>
      <c r="L178" s="7">
        <v>446390.78400000016</v>
      </c>
      <c r="M178" s="8">
        <v>0.05</v>
      </c>
      <c r="N178" s="7">
        <v>424071.24480000016</v>
      </c>
      <c r="O178" s="8">
        <v>0.58195657582496285</v>
      </c>
      <c r="P178" s="7">
        <v>177280.19527036248</v>
      </c>
      <c r="Q178" s="10">
        <v>8.2500000000000004E-2</v>
      </c>
      <c r="R178" s="3">
        <v>4</v>
      </c>
      <c r="S178" s="3">
        <v>0</v>
      </c>
      <c r="T178" s="3">
        <v>0</v>
      </c>
      <c r="U178" s="7">
        <v>2149000</v>
      </c>
      <c r="V178" s="7">
        <v>66.546432497041565</v>
      </c>
      <c r="W178" s="3"/>
      <c r="X178" s="3"/>
    </row>
    <row r="179" spans="1:24" x14ac:dyDescent="0.25">
      <c r="A179" s="3" t="s">
        <v>1306</v>
      </c>
      <c r="B179" s="4" t="s">
        <v>1307</v>
      </c>
      <c r="C179" s="3" t="s">
        <v>1308</v>
      </c>
      <c r="D179" s="3" t="s">
        <v>748</v>
      </c>
      <c r="E179" s="4" t="s">
        <v>236</v>
      </c>
      <c r="F179" s="3" t="s">
        <v>277</v>
      </c>
      <c r="G179" s="3">
        <v>110888</v>
      </c>
      <c r="H179" s="3">
        <v>24300</v>
      </c>
      <c r="I179" s="3" t="s">
        <v>89</v>
      </c>
      <c r="J179" s="5" t="s">
        <v>61</v>
      </c>
      <c r="K179" s="7">
        <v>21.6</v>
      </c>
      <c r="L179" s="7">
        <v>524880</v>
      </c>
      <c r="M179" s="8">
        <v>0.05</v>
      </c>
      <c r="N179" s="7">
        <v>498636</v>
      </c>
      <c r="O179" s="8">
        <v>0.60286427671203913</v>
      </c>
      <c r="P179" s="7">
        <v>198026.16851741564</v>
      </c>
      <c r="Q179" s="10">
        <v>7.0000000000000007E-2</v>
      </c>
      <c r="R179" s="3">
        <v>8</v>
      </c>
      <c r="S179" s="3">
        <v>0</v>
      </c>
      <c r="T179" s="3">
        <v>0</v>
      </c>
      <c r="U179" s="7">
        <v>2829000</v>
      </c>
      <c r="V179" s="7">
        <v>116.41750059812792</v>
      </c>
      <c r="W179" s="3"/>
      <c r="X179" s="3"/>
    </row>
    <row r="180" spans="1:24" x14ac:dyDescent="0.25">
      <c r="A180" s="3" t="s">
        <v>1309</v>
      </c>
      <c r="B180" s="4" t="s">
        <v>1309</v>
      </c>
      <c r="C180" s="3" t="s">
        <v>1310</v>
      </c>
      <c r="D180" s="3" t="s">
        <v>670</v>
      </c>
      <c r="E180" s="4" t="s">
        <v>12</v>
      </c>
      <c r="F180" s="3" t="s">
        <v>184</v>
      </c>
      <c r="G180" s="3">
        <v>15625</v>
      </c>
      <c r="H180" s="3">
        <v>1938</v>
      </c>
      <c r="I180" s="3" t="s">
        <v>123</v>
      </c>
      <c r="J180" s="5" t="s">
        <v>62</v>
      </c>
      <c r="K180" s="7">
        <v>36.299999999999997</v>
      </c>
      <c r="L180" s="7">
        <v>70349.400000000009</v>
      </c>
      <c r="M180" s="8">
        <v>0.05</v>
      </c>
      <c r="N180" s="7">
        <v>66831.930000000008</v>
      </c>
      <c r="O180" s="8">
        <v>0.59521681081648337</v>
      </c>
      <c r="P180" s="7">
        <v>27052.441764689545</v>
      </c>
      <c r="Q180" s="10">
        <v>6.5000000000000002E-2</v>
      </c>
      <c r="R180" s="3">
        <v>6</v>
      </c>
      <c r="S180" s="3">
        <v>3997</v>
      </c>
      <c r="T180" s="3">
        <v>51961</v>
      </c>
      <c r="U180" s="7">
        <v>468000</v>
      </c>
      <c r="V180" s="7">
        <v>214.75305044605497</v>
      </c>
      <c r="W180" s="3"/>
      <c r="X180" s="3"/>
    </row>
    <row r="181" spans="1:24" x14ac:dyDescent="0.25">
      <c r="A181" s="3" t="s">
        <v>1311</v>
      </c>
      <c r="B181" s="4" t="s">
        <v>1311</v>
      </c>
      <c r="C181" s="3" t="s">
        <v>1312</v>
      </c>
      <c r="D181" s="3" t="s">
        <v>670</v>
      </c>
      <c r="E181" s="4" t="s">
        <v>13</v>
      </c>
      <c r="F181" s="3" t="s">
        <v>31</v>
      </c>
      <c r="G181" s="3">
        <v>151284</v>
      </c>
      <c r="H181" s="3">
        <v>34257</v>
      </c>
      <c r="I181" s="3" t="s">
        <v>125</v>
      </c>
      <c r="J181" s="5" t="s">
        <v>61</v>
      </c>
      <c r="K181" s="7">
        <v>18</v>
      </c>
      <c r="L181" s="7">
        <v>616626</v>
      </c>
      <c r="M181" s="8">
        <v>7.0000000000000007E-2</v>
      </c>
      <c r="N181" s="7">
        <v>573462.17999999993</v>
      </c>
      <c r="O181" s="8">
        <v>0.57457057551237356</v>
      </c>
      <c r="P181" s="7">
        <v>243967.68520281964</v>
      </c>
      <c r="Q181" s="10">
        <v>0.08</v>
      </c>
      <c r="R181" s="3">
        <v>6</v>
      </c>
      <c r="S181" s="3">
        <v>0</v>
      </c>
      <c r="T181" s="3">
        <v>0</v>
      </c>
      <c r="U181" s="7">
        <v>3050000</v>
      </c>
      <c r="V181" s="7">
        <v>89.021107074035825</v>
      </c>
      <c r="W181" s="3"/>
      <c r="X181" s="3"/>
    </row>
    <row r="182" spans="1:24" x14ac:dyDescent="0.25">
      <c r="A182" s="3" t="s">
        <v>1313</v>
      </c>
      <c r="B182" s="4" t="s">
        <v>1314</v>
      </c>
      <c r="C182" s="3" t="s">
        <v>1315</v>
      </c>
      <c r="D182" s="3" t="s">
        <v>670</v>
      </c>
      <c r="E182" s="4" t="s">
        <v>117</v>
      </c>
      <c r="F182" s="3" t="s">
        <v>25</v>
      </c>
      <c r="G182" s="3">
        <v>20753</v>
      </c>
      <c r="H182" s="3">
        <v>4710</v>
      </c>
      <c r="I182" s="3" t="s">
        <v>119</v>
      </c>
      <c r="J182" s="5" t="s">
        <v>62</v>
      </c>
      <c r="K182" s="7">
        <v>28</v>
      </c>
      <c r="L182" s="7">
        <v>131880</v>
      </c>
      <c r="M182" s="8">
        <v>0.1</v>
      </c>
      <c r="N182" s="7">
        <v>118692</v>
      </c>
      <c r="O182" s="8">
        <v>0.56366239429817588</v>
      </c>
      <c r="P182" s="7">
        <v>51789.783095960913</v>
      </c>
      <c r="Q182" s="10">
        <v>0.08</v>
      </c>
      <c r="R182" s="3">
        <v>4</v>
      </c>
      <c r="S182" s="3"/>
      <c r="T182" s="3">
        <v>0</v>
      </c>
      <c r="U182" s="7">
        <v>647000</v>
      </c>
      <c r="V182" s="7">
        <v>137.44634579607461</v>
      </c>
      <c r="W182" s="3"/>
      <c r="X182" s="3"/>
    </row>
    <row r="183" spans="1:24" x14ac:dyDescent="0.25">
      <c r="A183" s="3" t="s">
        <v>1316</v>
      </c>
      <c r="B183" s="4" t="s">
        <v>1316</v>
      </c>
      <c r="C183" s="3" t="s">
        <v>1317</v>
      </c>
      <c r="D183" s="3" t="s">
        <v>718</v>
      </c>
      <c r="E183" s="4" t="s">
        <v>3</v>
      </c>
      <c r="F183" s="3" t="s">
        <v>25</v>
      </c>
      <c r="G183" s="3">
        <v>16337</v>
      </c>
      <c r="H183" s="3">
        <v>2155</v>
      </c>
      <c r="I183" s="3" t="s">
        <v>130</v>
      </c>
      <c r="J183" s="5" t="s">
        <v>61</v>
      </c>
      <c r="K183" s="7">
        <v>28</v>
      </c>
      <c r="L183" s="7">
        <v>60340</v>
      </c>
      <c r="M183" s="8">
        <v>0.1</v>
      </c>
      <c r="N183" s="7">
        <v>54306</v>
      </c>
      <c r="O183" s="8">
        <v>0.54055527575669315</v>
      </c>
      <c r="P183" s="7">
        <v>24950.605194757023</v>
      </c>
      <c r="Q183" s="10">
        <v>0.09</v>
      </c>
      <c r="R183" s="3">
        <v>4</v>
      </c>
      <c r="S183" s="3">
        <v>7717</v>
      </c>
      <c r="T183" s="3">
        <v>100321</v>
      </c>
      <c r="U183" s="7">
        <v>378000</v>
      </c>
      <c r="V183" s="7">
        <v>128.64452278812593</v>
      </c>
      <c r="W183" s="3"/>
      <c r="X183" s="3"/>
    </row>
    <row r="184" spans="1:24" x14ac:dyDescent="0.25">
      <c r="A184" s="3" t="s">
        <v>1318</v>
      </c>
      <c r="B184" s="4" t="s">
        <v>1319</v>
      </c>
      <c r="C184" s="3" t="s">
        <v>1320</v>
      </c>
      <c r="D184" s="3" t="s">
        <v>718</v>
      </c>
      <c r="E184" s="4" t="s">
        <v>186</v>
      </c>
      <c r="F184" s="3" t="s">
        <v>37</v>
      </c>
      <c r="G184" s="3">
        <v>38900</v>
      </c>
      <c r="H184" s="3">
        <v>3180</v>
      </c>
      <c r="I184" s="3" t="s">
        <v>85</v>
      </c>
      <c r="J184" s="5" t="s">
        <v>61</v>
      </c>
      <c r="K184" s="7">
        <v>44</v>
      </c>
      <c r="L184" s="7">
        <v>139920</v>
      </c>
      <c r="M184" s="8">
        <v>0.05</v>
      </c>
      <c r="N184" s="7">
        <v>132924</v>
      </c>
      <c r="O184" s="8">
        <v>0.62118625576721853</v>
      </c>
      <c r="P184" s="7">
        <v>50353.43813839824</v>
      </c>
      <c r="Q184" s="10">
        <v>0.06</v>
      </c>
      <c r="R184" s="3">
        <v>6</v>
      </c>
      <c r="S184" s="3">
        <v>19820</v>
      </c>
      <c r="T184" s="3">
        <v>257660</v>
      </c>
      <c r="U184" s="7">
        <v>1097000</v>
      </c>
      <c r="V184" s="7">
        <v>263.9069084821711</v>
      </c>
      <c r="W184" s="3"/>
      <c r="X184" s="3"/>
    </row>
    <row r="185" spans="1:24" x14ac:dyDescent="0.25">
      <c r="A185" s="3" t="s">
        <v>1321</v>
      </c>
      <c r="B185" s="4" t="s">
        <v>1321</v>
      </c>
      <c r="C185" s="3" t="s">
        <v>1322</v>
      </c>
      <c r="D185" s="3" t="s">
        <v>357</v>
      </c>
      <c r="E185" s="4" t="s">
        <v>14</v>
      </c>
      <c r="F185" s="3" t="s">
        <v>37</v>
      </c>
      <c r="G185" s="3">
        <v>67402</v>
      </c>
      <c r="H185" s="3">
        <v>4357</v>
      </c>
      <c r="I185" s="3" t="s">
        <v>982</v>
      </c>
      <c r="J185" s="5" t="s">
        <v>61</v>
      </c>
      <c r="K185" s="7">
        <v>44</v>
      </c>
      <c r="L185" s="7">
        <v>191708</v>
      </c>
      <c r="M185" s="8">
        <v>0.05</v>
      </c>
      <c r="N185" s="7">
        <v>182122.6</v>
      </c>
      <c r="O185" s="8">
        <v>0.60981753995450383</v>
      </c>
      <c r="P185" s="7">
        <v>71061.044097881881</v>
      </c>
      <c r="Q185" s="10">
        <v>0.06</v>
      </c>
      <c r="R185" s="3">
        <v>6</v>
      </c>
      <c r="S185" s="3">
        <v>41260</v>
      </c>
      <c r="T185" s="3">
        <v>536380</v>
      </c>
      <c r="U185" s="7">
        <v>1721000</v>
      </c>
      <c r="V185" s="7">
        <v>271.82711383169567</v>
      </c>
      <c r="W185" s="3"/>
      <c r="X185" s="3"/>
    </row>
    <row r="186" spans="1:24" x14ac:dyDescent="0.25">
      <c r="A186" s="3" t="s">
        <v>1323</v>
      </c>
      <c r="B186" s="4" t="s">
        <v>1324</v>
      </c>
      <c r="C186" s="3" t="s">
        <v>1325</v>
      </c>
      <c r="D186" s="3" t="s">
        <v>357</v>
      </c>
      <c r="E186" s="4" t="s">
        <v>1326</v>
      </c>
      <c r="F186" s="3" t="s">
        <v>31</v>
      </c>
      <c r="G186" s="3">
        <v>650341</v>
      </c>
      <c r="H186" s="3">
        <v>138363</v>
      </c>
      <c r="I186" s="3" t="s">
        <v>118</v>
      </c>
      <c r="J186" s="5" t="s">
        <v>61</v>
      </c>
      <c r="K186" s="7">
        <v>20</v>
      </c>
      <c r="L186" s="7">
        <v>2767260</v>
      </c>
      <c r="M186" s="8">
        <v>7.0000000000000007E-2</v>
      </c>
      <c r="N186" s="7">
        <v>2573551.7999999998</v>
      </c>
      <c r="O186" s="8">
        <v>0.55250763202080777</v>
      </c>
      <c r="P186" s="7">
        <v>1151644.7890991124</v>
      </c>
      <c r="Q186" s="10">
        <v>0.08</v>
      </c>
      <c r="R186" s="3">
        <v>6</v>
      </c>
      <c r="S186" s="3">
        <v>0</v>
      </c>
      <c r="T186" s="3">
        <v>0</v>
      </c>
      <c r="U186" s="7">
        <v>14396000</v>
      </c>
      <c r="V186" s="7">
        <v>104.04197555516215</v>
      </c>
      <c r="W186" s="3"/>
      <c r="X186" s="3"/>
    </row>
    <row r="187" spans="1:24" x14ac:dyDescent="0.25">
      <c r="A187" s="3" t="s">
        <v>1327</v>
      </c>
      <c r="B187" s="4" t="s">
        <v>1327</v>
      </c>
      <c r="C187" s="3" t="s">
        <v>1328</v>
      </c>
      <c r="D187" s="3" t="s">
        <v>718</v>
      </c>
      <c r="E187" s="4" t="s">
        <v>3</v>
      </c>
      <c r="F187" s="3" t="s">
        <v>25</v>
      </c>
      <c r="G187" s="3">
        <v>26730</v>
      </c>
      <c r="H187" s="3">
        <v>10543</v>
      </c>
      <c r="I187" s="3" t="s">
        <v>86</v>
      </c>
      <c r="J187" s="5" t="s">
        <v>61</v>
      </c>
      <c r="K187" s="7">
        <v>25.2</v>
      </c>
      <c r="L187" s="7">
        <v>265683.59999999998</v>
      </c>
      <c r="M187" s="8">
        <v>0.1</v>
      </c>
      <c r="N187" s="7">
        <v>239115.24</v>
      </c>
      <c r="O187" s="8">
        <v>0.54055603089629811</v>
      </c>
      <c r="P187" s="7">
        <v>109860.05493878423</v>
      </c>
      <c r="Q187" s="10">
        <v>0.09</v>
      </c>
      <c r="R187" s="3">
        <v>4</v>
      </c>
      <c r="S187" s="3">
        <v>0</v>
      </c>
      <c r="T187" s="3">
        <v>0</v>
      </c>
      <c r="U187" s="7">
        <v>1221000</v>
      </c>
      <c r="V187" s="7">
        <v>115.77988021413287</v>
      </c>
      <c r="W187" s="3"/>
      <c r="X187" s="3"/>
    </row>
    <row r="188" spans="1:24" x14ac:dyDescent="0.25">
      <c r="A188" s="3" t="s">
        <v>1329</v>
      </c>
      <c r="B188" s="4" t="s">
        <v>1329</v>
      </c>
      <c r="C188" s="3" t="s">
        <v>1330</v>
      </c>
      <c r="D188" s="3" t="s">
        <v>718</v>
      </c>
      <c r="E188" s="4" t="s">
        <v>3</v>
      </c>
      <c r="F188" s="3" t="s">
        <v>229</v>
      </c>
      <c r="G188" s="3">
        <v>75012</v>
      </c>
      <c r="H188" s="3">
        <v>32482</v>
      </c>
      <c r="I188" s="3" t="s">
        <v>210</v>
      </c>
      <c r="J188" s="5" t="s">
        <v>62</v>
      </c>
      <c r="K188" s="7">
        <v>19</v>
      </c>
      <c r="L188" s="7">
        <v>617158</v>
      </c>
      <c r="M188" s="8">
        <v>0.34</v>
      </c>
      <c r="N188" s="7">
        <v>407324.28</v>
      </c>
      <c r="O188" s="8">
        <v>0.54055607965747265</v>
      </c>
      <c r="P188" s="7">
        <v>187142.66405389732</v>
      </c>
      <c r="Q188" s="10">
        <v>0.09</v>
      </c>
      <c r="R188" s="3">
        <v>4</v>
      </c>
      <c r="S188" s="3">
        <v>0</v>
      </c>
      <c r="T188" s="3">
        <v>0</v>
      </c>
      <c r="U188" s="7">
        <v>2079000</v>
      </c>
      <c r="V188" s="7">
        <v>64.015852901058807</v>
      </c>
      <c r="W188" s="3"/>
      <c r="X188" s="3"/>
    </row>
    <row r="189" spans="1:24" x14ac:dyDescent="0.25">
      <c r="A189" s="3" t="s">
        <v>1331</v>
      </c>
      <c r="B189" s="4" t="s">
        <v>1332</v>
      </c>
      <c r="C189" s="3" t="s">
        <v>1333</v>
      </c>
      <c r="D189" s="3" t="s">
        <v>718</v>
      </c>
      <c r="E189" s="4" t="s">
        <v>278</v>
      </c>
      <c r="F189" s="3" t="s">
        <v>229</v>
      </c>
      <c r="G189" s="3">
        <v>94224</v>
      </c>
      <c r="H189" s="3">
        <v>41690</v>
      </c>
      <c r="I189" s="3" t="s">
        <v>172</v>
      </c>
      <c r="J189" s="5" t="s">
        <v>61</v>
      </c>
      <c r="K189" s="7">
        <v>15</v>
      </c>
      <c r="L189" s="7">
        <v>625350</v>
      </c>
      <c r="M189" s="8">
        <v>0.33</v>
      </c>
      <c r="N189" s="7">
        <v>418984.5</v>
      </c>
      <c r="O189" s="8">
        <v>0.52012827763363312</v>
      </c>
      <c r="P189" s="7">
        <v>201058.81365981104</v>
      </c>
      <c r="Q189" s="10">
        <v>0.1</v>
      </c>
      <c r="R189" s="3">
        <v>4</v>
      </c>
      <c r="S189" s="3">
        <v>0</v>
      </c>
      <c r="T189" s="3">
        <v>0</v>
      </c>
      <c r="U189" s="7">
        <v>2011000</v>
      </c>
      <c r="V189" s="7">
        <v>48.227108097819873</v>
      </c>
      <c r="W189" s="3"/>
      <c r="X189" s="3"/>
    </row>
    <row r="190" spans="1:24" x14ac:dyDescent="0.25">
      <c r="A190" s="3" t="s">
        <v>1334</v>
      </c>
      <c r="B190" s="4" t="s">
        <v>1335</v>
      </c>
      <c r="C190" s="3" t="s">
        <v>1336</v>
      </c>
      <c r="D190" s="3" t="s">
        <v>357</v>
      </c>
      <c r="E190" s="4" t="s">
        <v>117</v>
      </c>
      <c r="F190" s="3" t="s">
        <v>229</v>
      </c>
      <c r="G190" s="3">
        <v>596511</v>
      </c>
      <c r="H190" s="3">
        <v>154706</v>
      </c>
      <c r="I190" s="3" t="s">
        <v>87</v>
      </c>
      <c r="J190" s="5" t="s">
        <v>62</v>
      </c>
      <c r="K190" s="7">
        <v>19</v>
      </c>
      <c r="L190" s="7">
        <v>2939414</v>
      </c>
      <c r="M190" s="8">
        <v>0.34</v>
      </c>
      <c r="N190" s="7">
        <v>1940013.24</v>
      </c>
      <c r="O190" s="8">
        <v>0.5294707168435715</v>
      </c>
      <c r="P190" s="7">
        <v>912833.03913118015</v>
      </c>
      <c r="Q190" s="10">
        <v>0.09</v>
      </c>
      <c r="R190" s="3">
        <v>4</v>
      </c>
      <c r="S190" s="3">
        <v>0</v>
      </c>
      <c r="T190" s="3">
        <v>0</v>
      </c>
      <c r="U190" s="7">
        <v>10143000</v>
      </c>
      <c r="V190" s="7">
        <v>65.56041345312903</v>
      </c>
      <c r="W190" s="3"/>
      <c r="X190" s="3"/>
    </row>
    <row r="191" spans="1:24" x14ac:dyDescent="0.25">
      <c r="A191" s="3" t="s">
        <v>1337</v>
      </c>
      <c r="B191" s="4" t="s">
        <v>1337</v>
      </c>
      <c r="C191" s="3" t="s">
        <v>1338</v>
      </c>
      <c r="D191" s="3" t="s">
        <v>1339</v>
      </c>
      <c r="E191" s="4" t="s">
        <v>14</v>
      </c>
      <c r="F191" s="3" t="s">
        <v>37</v>
      </c>
      <c r="G191" s="3">
        <v>43121</v>
      </c>
      <c r="H191" s="3">
        <v>3558</v>
      </c>
      <c r="I191" s="3" t="s">
        <v>119</v>
      </c>
      <c r="J191" s="5" t="s">
        <v>62</v>
      </c>
      <c r="K191" s="7">
        <v>48.400000000000006</v>
      </c>
      <c r="L191" s="7">
        <v>172207.2</v>
      </c>
      <c r="M191" s="8">
        <v>0.05</v>
      </c>
      <c r="N191" s="7">
        <v>163596.84000000003</v>
      </c>
      <c r="O191" s="8">
        <v>0.62236479173313053</v>
      </c>
      <c r="P191" s="7">
        <v>61779.926745201723</v>
      </c>
      <c r="Q191" s="10">
        <v>5.5E-2</v>
      </c>
      <c r="R191" s="3">
        <v>6</v>
      </c>
      <c r="S191" s="3">
        <v>21773</v>
      </c>
      <c r="T191" s="3">
        <v>283049</v>
      </c>
      <c r="U191" s="7">
        <v>1406000</v>
      </c>
      <c r="V191" s="7">
        <v>315.70303411110291</v>
      </c>
      <c r="W191" s="3"/>
      <c r="X191" s="3"/>
    </row>
    <row r="192" spans="1:24" x14ac:dyDescent="0.25">
      <c r="A192" s="3" t="s">
        <v>1340</v>
      </c>
      <c r="B192" s="4" t="s">
        <v>1340</v>
      </c>
      <c r="C192" s="3" t="s">
        <v>1341</v>
      </c>
      <c r="D192" s="3" t="s">
        <v>1339</v>
      </c>
      <c r="E192" s="4" t="s">
        <v>13</v>
      </c>
      <c r="F192" s="3" t="s">
        <v>31</v>
      </c>
      <c r="G192" s="3">
        <v>206405</v>
      </c>
      <c r="H192" s="3">
        <v>33651</v>
      </c>
      <c r="I192" s="3" t="s">
        <v>212</v>
      </c>
      <c r="J192" s="5" t="s">
        <v>62</v>
      </c>
      <c r="K192" s="7">
        <v>24</v>
      </c>
      <c r="L192" s="7">
        <v>807624</v>
      </c>
      <c r="M192" s="8">
        <v>7.0000000000000007E-2</v>
      </c>
      <c r="N192" s="7">
        <v>751090.32</v>
      </c>
      <c r="O192" s="8">
        <v>0.56258915410604871</v>
      </c>
      <c r="P192" s="7">
        <v>328535.05221395852</v>
      </c>
      <c r="Q192" s="10">
        <v>7.0000000000000007E-2</v>
      </c>
      <c r="R192" s="3">
        <v>6</v>
      </c>
      <c r="S192" s="3"/>
      <c r="T192" s="3">
        <v>0</v>
      </c>
      <c r="U192" s="7">
        <v>4693000</v>
      </c>
      <c r="V192" s="7">
        <v>139.47157257647129</v>
      </c>
      <c r="W192" s="3"/>
      <c r="X192" s="3"/>
    </row>
    <row r="193" spans="1:24" x14ac:dyDescent="0.25">
      <c r="A193" s="3" t="s">
        <v>1342</v>
      </c>
      <c r="B193" s="4" t="s">
        <v>1343</v>
      </c>
      <c r="C193" s="3" t="s">
        <v>1338</v>
      </c>
      <c r="D193" s="3" t="s">
        <v>1339</v>
      </c>
      <c r="E193" s="4" t="s">
        <v>265</v>
      </c>
      <c r="F193" s="3" t="s">
        <v>31</v>
      </c>
      <c r="G193" s="3">
        <v>217545</v>
      </c>
      <c r="H193" s="3">
        <v>33727</v>
      </c>
      <c r="I193" s="3" t="s">
        <v>166</v>
      </c>
      <c r="J193" s="5" t="s">
        <v>62</v>
      </c>
      <c r="K193" s="7">
        <v>22</v>
      </c>
      <c r="L193" s="7">
        <v>741994</v>
      </c>
      <c r="M193" s="8">
        <v>7.0000000000000007E-2</v>
      </c>
      <c r="N193" s="7">
        <v>690054.42</v>
      </c>
      <c r="O193" s="8">
        <v>0.57300367918513095</v>
      </c>
      <c r="P193" s="7">
        <v>294650.69850203843</v>
      </c>
      <c r="Q193" s="10">
        <v>7.0000000000000007E-2</v>
      </c>
      <c r="R193" s="3">
        <v>6</v>
      </c>
      <c r="S193" s="3"/>
      <c r="T193" s="3">
        <v>0</v>
      </c>
      <c r="U193" s="7">
        <v>4209000</v>
      </c>
      <c r="V193" s="7">
        <v>124.80492462674604</v>
      </c>
      <c r="W193" s="3"/>
      <c r="X193" s="3"/>
    </row>
    <row r="194" spans="1:24" x14ac:dyDescent="0.25">
      <c r="A194" s="3" t="s">
        <v>1344</v>
      </c>
      <c r="B194" s="4" t="s">
        <v>1344</v>
      </c>
      <c r="C194" s="3" t="s">
        <v>1345</v>
      </c>
      <c r="D194" s="3" t="s">
        <v>357</v>
      </c>
      <c r="E194" s="4" t="s">
        <v>12</v>
      </c>
      <c r="F194" s="3" t="s">
        <v>38</v>
      </c>
      <c r="G194" s="3">
        <v>73311</v>
      </c>
      <c r="H194" s="3">
        <v>10601</v>
      </c>
      <c r="I194" s="3" t="s">
        <v>162</v>
      </c>
      <c r="J194" s="5" t="s">
        <v>62</v>
      </c>
      <c r="K194" s="7">
        <v>19.360000000000003</v>
      </c>
      <c r="L194" s="7">
        <v>205235.36000000004</v>
      </c>
      <c r="M194" s="8">
        <v>0.05</v>
      </c>
      <c r="N194" s="7">
        <v>194973.59200000003</v>
      </c>
      <c r="O194" s="8">
        <v>0.55440968711209671</v>
      </c>
      <c r="P194" s="7">
        <v>86878.343864158407</v>
      </c>
      <c r="Q194" s="10">
        <v>7.4999999999999997E-2</v>
      </c>
      <c r="R194" s="3">
        <v>6</v>
      </c>
      <c r="S194" s="3">
        <v>9705</v>
      </c>
      <c r="T194" s="3">
        <v>126165</v>
      </c>
      <c r="U194" s="7">
        <v>1285000</v>
      </c>
      <c r="V194" s="7">
        <v>109.2706271284576</v>
      </c>
      <c r="W194" s="3"/>
      <c r="X194" s="3"/>
    </row>
    <row r="195" spans="1:24" x14ac:dyDescent="0.25">
      <c r="A195" s="3" t="s">
        <v>1346</v>
      </c>
      <c r="B195" s="4" t="s">
        <v>1346</v>
      </c>
      <c r="C195" s="3" t="s">
        <v>1347</v>
      </c>
      <c r="D195" s="3" t="s">
        <v>783</v>
      </c>
      <c r="E195" s="4" t="s">
        <v>4</v>
      </c>
      <c r="F195" s="3" t="s">
        <v>40</v>
      </c>
      <c r="G195" s="3">
        <v>198952</v>
      </c>
      <c r="H195" s="3">
        <v>73169</v>
      </c>
      <c r="I195" s="3" t="s">
        <v>82</v>
      </c>
      <c r="J195" s="5" t="s">
        <v>62</v>
      </c>
      <c r="K195" s="7">
        <v>18</v>
      </c>
      <c r="L195" s="7">
        <v>1317042</v>
      </c>
      <c r="M195" s="8">
        <v>0.08</v>
      </c>
      <c r="N195" s="7">
        <v>1211678.6399999999</v>
      </c>
      <c r="O195" s="8">
        <v>0.62399175242627913</v>
      </c>
      <c r="P195" s="7">
        <v>455601.16204890935</v>
      </c>
      <c r="Q195" s="10">
        <v>0.06</v>
      </c>
      <c r="R195" s="3">
        <v>4</v>
      </c>
      <c r="S195" s="3">
        <v>0</v>
      </c>
      <c r="T195" s="3">
        <v>0</v>
      </c>
      <c r="U195" s="7">
        <v>7593000</v>
      </c>
      <c r="V195" s="7">
        <v>103.77827633034696</v>
      </c>
      <c r="W195" s="3"/>
      <c r="X195" s="3"/>
    </row>
    <row r="196" spans="1:24" x14ac:dyDescent="0.25">
      <c r="A196" s="3" t="s">
        <v>1348</v>
      </c>
      <c r="B196" s="4" t="s">
        <v>1348</v>
      </c>
      <c r="C196" s="3" t="s">
        <v>1349</v>
      </c>
      <c r="D196" s="3" t="s">
        <v>1350</v>
      </c>
      <c r="E196" s="4" t="s">
        <v>4</v>
      </c>
      <c r="F196" s="3" t="s">
        <v>233</v>
      </c>
      <c r="G196" s="3">
        <v>64424</v>
      </c>
      <c r="H196" s="3">
        <v>10136</v>
      </c>
      <c r="I196" s="3" t="s">
        <v>123</v>
      </c>
      <c r="J196" s="5" t="s">
        <v>62</v>
      </c>
      <c r="K196" s="7">
        <v>25.740000000000009</v>
      </c>
      <c r="L196" s="7">
        <v>260900.64000000004</v>
      </c>
      <c r="M196" s="8">
        <v>0.05</v>
      </c>
      <c r="N196" s="7">
        <v>247855.60800000004</v>
      </c>
      <c r="O196" s="8">
        <v>0.54335591924389637</v>
      </c>
      <c r="P196" s="7">
        <v>113181.79627540518</v>
      </c>
      <c r="Q196" s="10">
        <v>7.4999999999999997E-2</v>
      </c>
      <c r="R196" s="3">
        <v>6</v>
      </c>
      <c r="S196" s="3">
        <v>3608</v>
      </c>
      <c r="T196" s="3">
        <v>46904</v>
      </c>
      <c r="U196" s="7">
        <v>1556000</v>
      </c>
      <c r="V196" s="7">
        <v>148.88423608972005</v>
      </c>
      <c r="W196" s="3"/>
      <c r="X196" s="3"/>
    </row>
    <row r="197" spans="1:24" x14ac:dyDescent="0.25">
      <c r="A197" s="3" t="s">
        <v>1351</v>
      </c>
      <c r="B197" s="4" t="s">
        <v>1351</v>
      </c>
      <c r="C197" s="3" t="s">
        <v>1352</v>
      </c>
      <c r="D197" s="3" t="s">
        <v>783</v>
      </c>
      <c r="E197" s="4" t="s">
        <v>174</v>
      </c>
      <c r="F197" s="3" t="s">
        <v>229</v>
      </c>
      <c r="G197" s="3">
        <v>247507</v>
      </c>
      <c r="H197" s="3">
        <v>81938</v>
      </c>
      <c r="I197" s="3" t="s">
        <v>122</v>
      </c>
      <c r="J197" s="5" t="s">
        <v>61</v>
      </c>
      <c r="K197" s="7">
        <v>15</v>
      </c>
      <c r="L197" s="7">
        <v>1229070</v>
      </c>
      <c r="M197" s="8">
        <v>0.33</v>
      </c>
      <c r="N197" s="7">
        <v>823476.89999999979</v>
      </c>
      <c r="O197" s="8">
        <v>0.49899252193878585</v>
      </c>
      <c r="P197" s="7">
        <v>412568.08491066657</v>
      </c>
      <c r="Q197" s="10">
        <v>0.1</v>
      </c>
      <c r="R197" s="3">
        <v>4</v>
      </c>
      <c r="S197" s="3">
        <v>0</v>
      </c>
      <c r="T197" s="3">
        <v>0</v>
      </c>
      <c r="U197" s="7">
        <v>4126000</v>
      </c>
      <c r="V197" s="7">
        <v>50.35125154515201</v>
      </c>
      <c r="W197" s="3"/>
      <c r="X197" s="3"/>
    </row>
    <row r="198" spans="1:24" x14ac:dyDescent="0.25">
      <c r="A198" s="3" t="s">
        <v>1353</v>
      </c>
      <c r="B198" s="4" t="s">
        <v>1353</v>
      </c>
      <c r="C198" s="3" t="s">
        <v>1354</v>
      </c>
      <c r="D198" s="3" t="s">
        <v>783</v>
      </c>
      <c r="E198" s="4" t="s">
        <v>4</v>
      </c>
      <c r="F198" s="3" t="s">
        <v>40</v>
      </c>
      <c r="G198" s="3">
        <v>172677</v>
      </c>
      <c r="H198" s="3">
        <v>99628</v>
      </c>
      <c r="I198" s="3" t="s">
        <v>89</v>
      </c>
      <c r="J198" s="5" t="s">
        <v>62</v>
      </c>
      <c r="K198" s="7">
        <v>18</v>
      </c>
      <c r="L198" s="7">
        <v>1793304</v>
      </c>
      <c r="M198" s="8">
        <v>0.08</v>
      </c>
      <c r="N198" s="7">
        <v>1649839.68</v>
      </c>
      <c r="O198" s="8">
        <v>0.62399187409320223</v>
      </c>
      <c r="P198" s="7">
        <v>620353.12612347095</v>
      </c>
      <c r="Q198" s="10">
        <v>0.06</v>
      </c>
      <c r="R198" s="3">
        <v>4</v>
      </c>
      <c r="S198" s="3">
        <v>0</v>
      </c>
      <c r="T198" s="3">
        <v>0</v>
      </c>
      <c r="U198" s="7">
        <v>10339000</v>
      </c>
      <c r="V198" s="7">
        <v>103.77824275027621</v>
      </c>
      <c r="W198" s="3"/>
      <c r="X198" s="3"/>
    </row>
    <row r="199" spans="1:24" x14ac:dyDescent="0.25">
      <c r="A199" s="3" t="s">
        <v>1355</v>
      </c>
      <c r="B199" s="4" t="s">
        <v>1355</v>
      </c>
      <c r="C199" s="3" t="s">
        <v>1356</v>
      </c>
      <c r="D199" s="3" t="s">
        <v>1357</v>
      </c>
      <c r="E199" s="4" t="s">
        <v>3</v>
      </c>
      <c r="F199" s="3" t="s">
        <v>229</v>
      </c>
      <c r="G199" s="3">
        <v>226512</v>
      </c>
      <c r="H199" s="3">
        <v>29800</v>
      </c>
      <c r="I199" s="3" t="s">
        <v>212</v>
      </c>
      <c r="J199" s="5" t="s">
        <v>62</v>
      </c>
      <c r="K199" s="7">
        <v>19</v>
      </c>
      <c r="L199" s="7">
        <v>566200</v>
      </c>
      <c r="M199" s="8">
        <v>0.34</v>
      </c>
      <c r="N199" s="7">
        <v>373692</v>
      </c>
      <c r="O199" s="8">
        <v>0.5189683781949318</v>
      </c>
      <c r="P199" s="7">
        <v>179757.66881557953</v>
      </c>
      <c r="Q199" s="10">
        <v>0.09</v>
      </c>
      <c r="R199" s="3">
        <v>4</v>
      </c>
      <c r="S199" s="3">
        <v>107312</v>
      </c>
      <c r="T199" s="3">
        <v>1395056</v>
      </c>
      <c r="U199" s="7">
        <v>3392000</v>
      </c>
      <c r="V199" s="7">
        <v>67.023739304839495</v>
      </c>
      <c r="W199" s="3"/>
      <c r="X199" s="3"/>
    </row>
    <row r="200" spans="1:24" x14ac:dyDescent="0.25">
      <c r="A200" s="3" t="s">
        <v>1358</v>
      </c>
      <c r="B200" s="4" t="s">
        <v>1358</v>
      </c>
      <c r="C200" s="3" t="s">
        <v>1359</v>
      </c>
      <c r="D200" s="3" t="s">
        <v>1357</v>
      </c>
      <c r="E200" s="4" t="s">
        <v>174</v>
      </c>
      <c r="F200" s="3" t="s">
        <v>229</v>
      </c>
      <c r="G200" s="3">
        <v>497094</v>
      </c>
      <c r="H200" s="3">
        <v>300347</v>
      </c>
      <c r="I200" s="3" t="s">
        <v>119</v>
      </c>
      <c r="J200" s="5" t="s">
        <v>61</v>
      </c>
      <c r="K200" s="7">
        <v>15</v>
      </c>
      <c r="L200" s="7">
        <v>4505205</v>
      </c>
      <c r="M200" s="8">
        <v>0.33</v>
      </c>
      <c r="N200" s="7">
        <v>3018487.3499999996</v>
      </c>
      <c r="O200" s="8">
        <v>0.4989924883354751</v>
      </c>
      <c r="P200" s="7">
        <v>1512284.8362143456</v>
      </c>
      <c r="Q200" s="10">
        <v>0.1</v>
      </c>
      <c r="R200" s="3">
        <v>4</v>
      </c>
      <c r="S200" s="3">
        <v>0</v>
      </c>
      <c r="T200" s="3">
        <v>0</v>
      </c>
      <c r="U200" s="7">
        <v>15123000</v>
      </c>
      <c r="V200" s="7">
        <v>50.351254922284738</v>
      </c>
      <c r="W200" s="3"/>
      <c r="X200" s="3"/>
    </row>
    <row r="201" spans="1:24" x14ac:dyDescent="0.25">
      <c r="A201" s="3" t="s">
        <v>1360</v>
      </c>
      <c r="B201" s="4" t="s">
        <v>1361</v>
      </c>
      <c r="C201" s="3" t="s">
        <v>1362</v>
      </c>
      <c r="D201" s="3" t="s">
        <v>807</v>
      </c>
      <c r="E201" s="4" t="s">
        <v>1363</v>
      </c>
      <c r="F201" s="3" t="s">
        <v>183</v>
      </c>
      <c r="G201" s="3">
        <v>101050</v>
      </c>
      <c r="H201" s="3">
        <v>10727</v>
      </c>
      <c r="I201" s="3" t="s">
        <v>94</v>
      </c>
      <c r="J201" s="5" t="s">
        <v>61</v>
      </c>
      <c r="K201" s="7">
        <v>30</v>
      </c>
      <c r="L201" s="7">
        <v>321810</v>
      </c>
      <c r="M201" s="8">
        <v>0.05</v>
      </c>
      <c r="N201" s="7">
        <v>305719.5</v>
      </c>
      <c r="O201" s="8">
        <v>0.58491621709463493</v>
      </c>
      <c r="P201" s="7">
        <v>126899.20656793677</v>
      </c>
      <c r="Q201" s="10">
        <v>7.0000000000000007E-2</v>
      </c>
      <c r="R201" s="3">
        <v>6</v>
      </c>
      <c r="S201" s="3">
        <v>36688</v>
      </c>
      <c r="T201" s="3">
        <v>476944</v>
      </c>
      <c r="U201" s="7">
        <v>2290000</v>
      </c>
      <c r="V201" s="7">
        <v>168.99839732575575</v>
      </c>
      <c r="W201" s="3"/>
      <c r="X201" s="3"/>
    </row>
    <row r="202" spans="1:24" x14ac:dyDescent="0.25">
      <c r="A202" s="3" t="s">
        <v>1364</v>
      </c>
      <c r="B202" s="4" t="s">
        <v>1364</v>
      </c>
      <c r="C202" s="3" t="s">
        <v>1365</v>
      </c>
      <c r="D202" s="3" t="s">
        <v>807</v>
      </c>
      <c r="E202" s="4" t="s">
        <v>12</v>
      </c>
      <c r="F202" s="3" t="s">
        <v>38</v>
      </c>
      <c r="G202" s="3">
        <v>18131</v>
      </c>
      <c r="H202" s="3">
        <v>1988</v>
      </c>
      <c r="I202" s="3" t="s">
        <v>105</v>
      </c>
      <c r="J202" s="5" t="s">
        <v>61</v>
      </c>
      <c r="K202" s="7">
        <v>24.200000000000003</v>
      </c>
      <c r="L202" s="7">
        <v>48109.600000000006</v>
      </c>
      <c r="M202" s="8">
        <v>0.05</v>
      </c>
      <c r="N202" s="7">
        <v>45704.12</v>
      </c>
      <c r="O202" s="8">
        <v>0.55835391104610765</v>
      </c>
      <c r="P202" s="7">
        <v>20185.045847079371</v>
      </c>
      <c r="Q202" s="10">
        <v>0.08</v>
      </c>
      <c r="R202" s="3">
        <v>6</v>
      </c>
      <c r="S202" s="3">
        <v>6203</v>
      </c>
      <c r="T202" s="3">
        <v>80639</v>
      </c>
      <c r="U202" s="7">
        <v>333000</v>
      </c>
      <c r="V202" s="7">
        <v>126.91804481312479</v>
      </c>
      <c r="W202" s="3"/>
      <c r="X202" s="3"/>
    </row>
    <row r="203" spans="1:24" x14ac:dyDescent="0.25">
      <c r="A203" s="3" t="s">
        <v>1366</v>
      </c>
      <c r="B203" s="4" t="s">
        <v>1366</v>
      </c>
      <c r="C203" s="3" t="s">
        <v>1367</v>
      </c>
      <c r="D203" s="3" t="s">
        <v>796</v>
      </c>
      <c r="E203" s="4" t="s">
        <v>238</v>
      </c>
      <c r="F203" s="3" t="s">
        <v>39</v>
      </c>
      <c r="G203" s="3">
        <v>63016</v>
      </c>
      <c r="H203" s="3">
        <v>16658</v>
      </c>
      <c r="I203" s="3" t="s">
        <v>163</v>
      </c>
      <c r="J203" s="5" t="s">
        <v>62</v>
      </c>
      <c r="K203" s="7">
        <v>28.6</v>
      </c>
      <c r="L203" s="7">
        <v>476418.8000000001</v>
      </c>
      <c r="M203" s="8">
        <v>0.05</v>
      </c>
      <c r="N203" s="7">
        <v>452597.86</v>
      </c>
      <c r="O203" s="8">
        <v>0.60574321208882753</v>
      </c>
      <c r="P203" s="7">
        <v>178439.77849907055</v>
      </c>
      <c r="Q203" s="10">
        <v>0.06</v>
      </c>
      <c r="R203" s="3">
        <v>6</v>
      </c>
      <c r="S203" s="3">
        <v>0</v>
      </c>
      <c r="T203" s="3">
        <v>0</v>
      </c>
      <c r="U203" s="7">
        <v>2974000</v>
      </c>
      <c r="V203" s="7">
        <v>178.53261545910931</v>
      </c>
      <c r="W203" s="3"/>
      <c r="X203" s="3"/>
    </row>
    <row r="204" spans="1:24" x14ac:dyDescent="0.25">
      <c r="A204" s="3" t="s">
        <v>1368</v>
      </c>
      <c r="B204" s="4" t="s">
        <v>1368</v>
      </c>
      <c r="C204" s="3" t="s">
        <v>1369</v>
      </c>
      <c r="D204" s="3" t="s">
        <v>1370</v>
      </c>
      <c r="E204" s="4" t="s">
        <v>13</v>
      </c>
      <c r="F204" s="3" t="s">
        <v>31</v>
      </c>
      <c r="G204" s="3">
        <v>95266</v>
      </c>
      <c r="H204" s="3">
        <v>38414</v>
      </c>
      <c r="I204" s="3" t="s">
        <v>86</v>
      </c>
      <c r="J204" s="5" t="s">
        <v>61</v>
      </c>
      <c r="K204" s="7">
        <v>18</v>
      </c>
      <c r="L204" s="7">
        <v>691452</v>
      </c>
      <c r="M204" s="8">
        <v>7.0000000000000007E-2</v>
      </c>
      <c r="N204" s="7">
        <v>643050.36</v>
      </c>
      <c r="O204" s="8">
        <v>0.57318226272959849</v>
      </c>
      <c r="P204" s="7">
        <v>274465.29960611707</v>
      </c>
      <c r="Q204" s="10">
        <v>0.08</v>
      </c>
      <c r="R204" s="3">
        <v>6</v>
      </c>
      <c r="S204" s="3">
        <v>0</v>
      </c>
      <c r="T204" s="3">
        <v>0</v>
      </c>
      <c r="U204" s="7">
        <v>3431000</v>
      </c>
      <c r="V204" s="7">
        <v>89.311611523831502</v>
      </c>
      <c r="W204" s="3"/>
      <c r="X204" s="3"/>
    </row>
    <row r="205" spans="1:24" x14ac:dyDescent="0.25">
      <c r="A205" s="3" t="s">
        <v>1371</v>
      </c>
      <c r="B205" s="4" t="s">
        <v>1371</v>
      </c>
      <c r="C205" s="3" t="s">
        <v>1372</v>
      </c>
      <c r="D205" s="3" t="s">
        <v>807</v>
      </c>
      <c r="E205" s="4" t="s">
        <v>14</v>
      </c>
      <c r="F205" s="3" t="s">
        <v>37</v>
      </c>
      <c r="G205" s="3">
        <v>35274</v>
      </c>
      <c r="H205" s="3">
        <v>3816</v>
      </c>
      <c r="I205" s="3" t="s">
        <v>173</v>
      </c>
      <c r="J205" s="5" t="s">
        <v>62</v>
      </c>
      <c r="K205" s="7">
        <v>48.400000000000006</v>
      </c>
      <c r="L205" s="7">
        <v>184694.39999999999</v>
      </c>
      <c r="M205" s="8">
        <v>0.05</v>
      </c>
      <c r="N205" s="7">
        <v>175459.68000000002</v>
      </c>
      <c r="O205" s="8">
        <v>0.62389198348519137</v>
      </c>
      <c r="P205" s="7">
        <v>65991.792223123048</v>
      </c>
      <c r="Q205" s="10">
        <v>5.5E-2</v>
      </c>
      <c r="R205" s="3">
        <v>6</v>
      </c>
      <c r="S205" s="3">
        <v>12378</v>
      </c>
      <c r="T205" s="3">
        <v>160914</v>
      </c>
      <c r="U205" s="7">
        <v>1361000</v>
      </c>
      <c r="V205" s="7">
        <v>314.42630180638008</v>
      </c>
      <c r="W205" s="3"/>
      <c r="X205" s="3"/>
    </row>
    <row r="206" spans="1:24" x14ac:dyDescent="0.25">
      <c r="A206" s="3" t="s">
        <v>1373</v>
      </c>
      <c r="B206" s="4" t="s">
        <v>1373</v>
      </c>
      <c r="C206" s="3" t="s">
        <v>1374</v>
      </c>
      <c r="D206" s="3" t="s">
        <v>807</v>
      </c>
      <c r="E206" s="4" t="s">
        <v>13</v>
      </c>
      <c r="F206" s="3" t="s">
        <v>31</v>
      </c>
      <c r="G206" s="3">
        <v>647610</v>
      </c>
      <c r="H206" s="3">
        <v>130212</v>
      </c>
      <c r="I206" s="3" t="s">
        <v>164</v>
      </c>
      <c r="J206" s="5" t="s">
        <v>61</v>
      </c>
      <c r="K206" s="7">
        <v>20</v>
      </c>
      <c r="L206" s="7">
        <v>2604240</v>
      </c>
      <c r="M206" s="8">
        <v>7.0000000000000007E-2</v>
      </c>
      <c r="N206" s="7">
        <v>2421943.2000000002</v>
      </c>
      <c r="O206" s="8">
        <v>0.55835392953784602</v>
      </c>
      <c r="P206" s="7">
        <v>1069641.6971625348</v>
      </c>
      <c r="Q206" s="10">
        <v>0.08</v>
      </c>
      <c r="R206" s="3">
        <v>6</v>
      </c>
      <c r="S206" s="3">
        <v>0</v>
      </c>
      <c r="T206" s="3">
        <v>0</v>
      </c>
      <c r="U206" s="7">
        <v>13371000</v>
      </c>
      <c r="V206" s="7">
        <v>102.6827113824508</v>
      </c>
      <c r="W206" s="3"/>
      <c r="X206" s="3"/>
    </row>
    <row r="207" spans="1:24" x14ac:dyDescent="0.25">
      <c r="A207" s="3" t="s">
        <v>1375</v>
      </c>
      <c r="B207" s="4" t="s">
        <v>1375</v>
      </c>
      <c r="C207" s="3" t="s">
        <v>1376</v>
      </c>
      <c r="D207" s="3" t="s">
        <v>807</v>
      </c>
      <c r="E207" s="4" t="s">
        <v>12</v>
      </c>
      <c r="F207" s="3" t="s">
        <v>38</v>
      </c>
      <c r="G207" s="3">
        <v>24002</v>
      </c>
      <c r="H207" s="3">
        <v>7709</v>
      </c>
      <c r="I207" s="3" t="s">
        <v>104</v>
      </c>
      <c r="J207" s="5" t="s">
        <v>61</v>
      </c>
      <c r="K207" s="7">
        <v>19.8</v>
      </c>
      <c r="L207" s="7">
        <v>152638.20000000001</v>
      </c>
      <c r="M207" s="8">
        <v>0.05</v>
      </c>
      <c r="N207" s="7">
        <v>145006.29</v>
      </c>
      <c r="O207" s="8">
        <v>0.55835457759722651</v>
      </c>
      <c r="P207" s="7">
        <v>64041.364198109077</v>
      </c>
      <c r="Q207" s="10">
        <v>0.08</v>
      </c>
      <c r="R207" s="3">
        <v>6</v>
      </c>
      <c r="S207" s="3">
        <v>0</v>
      </c>
      <c r="T207" s="3">
        <v>0</v>
      </c>
      <c r="U207" s="7">
        <v>801000</v>
      </c>
      <c r="V207" s="7">
        <v>103.84187994245214</v>
      </c>
      <c r="W207" s="3"/>
      <c r="X207" s="3"/>
    </row>
    <row r="208" spans="1:24" x14ac:dyDescent="0.25">
      <c r="A208" s="3" t="s">
        <v>1377</v>
      </c>
      <c r="B208" s="4" t="s">
        <v>1377</v>
      </c>
      <c r="C208" s="3" t="s">
        <v>1378</v>
      </c>
      <c r="D208" s="3" t="s">
        <v>807</v>
      </c>
      <c r="E208" s="4" t="s">
        <v>14</v>
      </c>
      <c r="F208" s="3" t="s">
        <v>183</v>
      </c>
      <c r="G208" s="3">
        <v>73988</v>
      </c>
      <c r="H208" s="3">
        <v>15600</v>
      </c>
      <c r="I208" s="3" t="s">
        <v>123</v>
      </c>
      <c r="J208" s="5" t="s">
        <v>62</v>
      </c>
      <c r="K208" s="7">
        <v>33</v>
      </c>
      <c r="L208" s="7">
        <v>514800</v>
      </c>
      <c r="M208" s="8">
        <v>0.05</v>
      </c>
      <c r="N208" s="7">
        <v>489060</v>
      </c>
      <c r="O208" s="8">
        <v>0.58972364768109697</v>
      </c>
      <c r="P208" s="7">
        <v>200649.7528650827</v>
      </c>
      <c r="Q208" s="10">
        <v>6.5000000000000002E-2</v>
      </c>
      <c r="R208" s="3">
        <v>6</v>
      </c>
      <c r="S208" s="3">
        <v>0</v>
      </c>
      <c r="T208" s="3">
        <v>0</v>
      </c>
      <c r="U208" s="7">
        <v>3087000</v>
      </c>
      <c r="V208" s="7">
        <v>197.87944069534785</v>
      </c>
      <c r="W208" s="3"/>
      <c r="X208" s="3"/>
    </row>
    <row r="213" spans="21:21" x14ac:dyDescent="0.25">
      <c r="U213" s="1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39"/>
  <sheetViews>
    <sheetView topLeftCell="I1" workbookViewId="0">
      <selection activeCell="B1" sqref="B1:B1048576"/>
    </sheetView>
  </sheetViews>
  <sheetFormatPr defaultRowHeight="15" x14ac:dyDescent="0.25"/>
  <cols>
    <col min="1" max="1" width="17.5703125" bestFit="1" customWidth="1"/>
    <col min="2" max="2" width="18.28515625" style="14" customWidth="1"/>
    <col min="3" max="3" width="37.42578125" bestFit="1" customWidth="1"/>
    <col min="4" max="4" width="14.7109375" bestFit="1" customWidth="1"/>
    <col min="5" max="5" width="80.7109375" bestFit="1" customWidth="1"/>
    <col min="6" max="6" width="40.85546875" bestFit="1" customWidth="1"/>
    <col min="7" max="7" width="16.42578125" bestFit="1" customWidth="1"/>
    <col min="8" max="8" width="10.7109375" bestFit="1" customWidth="1"/>
    <col min="9" max="9" width="11.5703125" bestFit="1" customWidth="1"/>
    <col min="10" max="13" width="8.5703125" bestFit="1" customWidth="1"/>
    <col min="14" max="14" width="20.28515625" bestFit="1" customWidth="1"/>
    <col min="15" max="15" width="12.5703125" bestFit="1" customWidth="1"/>
    <col min="16" max="16" width="11.42578125" bestFit="1" customWidth="1"/>
    <col min="17" max="17" width="20.7109375" bestFit="1" customWidth="1"/>
    <col min="18" max="18" width="16.28515625" bestFit="1" customWidth="1"/>
    <col min="19" max="19" width="8.42578125" bestFit="1" customWidth="1"/>
    <col min="20" max="20" width="12" bestFit="1" customWidth="1"/>
    <col min="21" max="21" width="10.85546875" bestFit="1" customWidth="1"/>
    <col min="22" max="22" width="11" bestFit="1" customWidth="1"/>
    <col min="23" max="23" width="12.85546875" bestFit="1" customWidth="1"/>
    <col min="24" max="24" width="18" bestFit="1" customWidth="1"/>
    <col min="25" max="25" width="16.7109375" bestFit="1" customWidth="1"/>
    <col min="26" max="26" width="21" style="1" bestFit="1" customWidth="1"/>
    <col min="27" max="27" width="27.28515625" bestFit="1" customWidth="1"/>
  </cols>
  <sheetData>
    <row r="1" spans="1:27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48</v>
      </c>
      <c r="I1" s="2" t="s">
        <v>95</v>
      </c>
      <c r="J1" s="2" t="s">
        <v>96</v>
      </c>
      <c r="K1" s="2" t="s">
        <v>97</v>
      </c>
      <c r="L1" s="2" t="s">
        <v>98</v>
      </c>
      <c r="M1" s="2" t="s">
        <v>99</v>
      </c>
      <c r="N1" s="2" t="s">
        <v>100</v>
      </c>
      <c r="O1" s="2" t="s">
        <v>101</v>
      </c>
      <c r="P1" s="2" t="s">
        <v>67</v>
      </c>
      <c r="Q1" s="2" t="s">
        <v>49</v>
      </c>
      <c r="R1" s="2" t="s">
        <v>102</v>
      </c>
      <c r="S1" s="2" t="s">
        <v>52</v>
      </c>
      <c r="T1" s="2" t="s">
        <v>53</v>
      </c>
      <c r="U1" s="2" t="s">
        <v>54</v>
      </c>
      <c r="V1" s="2" t="s">
        <v>55</v>
      </c>
      <c r="W1" s="2" t="s">
        <v>56</v>
      </c>
      <c r="X1" s="2" t="s">
        <v>103</v>
      </c>
      <c r="Y1" s="2" t="s">
        <v>59</v>
      </c>
      <c r="Z1" s="15" t="s">
        <v>20</v>
      </c>
      <c r="AA1" s="2" t="s">
        <v>21</v>
      </c>
    </row>
    <row r="2" spans="1:27" x14ac:dyDescent="0.25">
      <c r="A2" s="3" t="s">
        <v>1901</v>
      </c>
      <c r="B2" s="4" t="s">
        <v>1901</v>
      </c>
      <c r="C2" s="3" t="s">
        <v>1902</v>
      </c>
      <c r="D2" s="3" t="s">
        <v>687</v>
      </c>
      <c r="E2" s="4" t="s">
        <v>165</v>
      </c>
      <c r="F2" s="3" t="s">
        <v>167</v>
      </c>
      <c r="G2" s="3">
        <v>165661</v>
      </c>
      <c r="H2" s="3">
        <v>428385</v>
      </c>
      <c r="I2" s="3">
        <v>39</v>
      </c>
      <c r="J2" s="3">
        <v>107</v>
      </c>
      <c r="K2" s="3">
        <v>85</v>
      </c>
      <c r="L2" s="3">
        <v>32</v>
      </c>
      <c r="M2" s="3">
        <v>0</v>
      </c>
      <c r="N2" s="3">
        <v>0</v>
      </c>
      <c r="O2" s="3">
        <v>0</v>
      </c>
      <c r="P2" s="3" t="s">
        <v>106</v>
      </c>
      <c r="Q2" s="5" t="s">
        <v>63</v>
      </c>
      <c r="R2" s="7">
        <v>6300000</v>
      </c>
      <c r="S2" s="8">
        <v>0.05</v>
      </c>
      <c r="T2" s="7">
        <v>5985000</v>
      </c>
      <c r="U2" s="8">
        <v>0.49294442731738386</v>
      </c>
      <c r="V2" s="7">
        <v>3034727.6025054576</v>
      </c>
      <c r="W2" s="9">
        <v>0.05</v>
      </c>
      <c r="X2" s="7">
        <v>230777.76444908421</v>
      </c>
      <c r="Y2" s="7">
        <v>60695000</v>
      </c>
      <c r="Z2" s="7"/>
      <c r="AA2" s="3"/>
    </row>
    <row r="3" spans="1:27" x14ac:dyDescent="0.25">
      <c r="A3" s="3" t="s">
        <v>1903</v>
      </c>
      <c r="B3" s="4" t="s">
        <v>1903</v>
      </c>
      <c r="C3" s="3" t="s">
        <v>1904</v>
      </c>
      <c r="D3" s="3" t="s">
        <v>480</v>
      </c>
      <c r="E3" s="4" t="s">
        <v>10</v>
      </c>
      <c r="F3" s="3" t="s">
        <v>275</v>
      </c>
      <c r="G3" s="3">
        <v>216144</v>
      </c>
      <c r="H3" s="3">
        <v>0</v>
      </c>
      <c r="I3" s="3">
        <v>0</v>
      </c>
      <c r="J3" s="3">
        <v>24</v>
      </c>
      <c r="K3" s="3">
        <v>19</v>
      </c>
      <c r="L3" s="3">
        <v>15</v>
      </c>
      <c r="M3" s="3">
        <v>0</v>
      </c>
      <c r="N3" s="3">
        <v>0</v>
      </c>
      <c r="O3" s="3">
        <v>0</v>
      </c>
      <c r="P3" s="3" t="s">
        <v>216</v>
      </c>
      <c r="Q3" s="5" t="s">
        <v>61</v>
      </c>
      <c r="R3" s="7">
        <v>1393920</v>
      </c>
      <c r="S3" s="8">
        <v>0.05</v>
      </c>
      <c r="T3" s="7">
        <v>1324224</v>
      </c>
      <c r="U3" s="8">
        <v>0.50003313246345982</v>
      </c>
      <c r="V3" s="7">
        <v>662068.12519670743</v>
      </c>
      <c r="W3" s="9">
        <v>0.09</v>
      </c>
      <c r="X3" s="7">
        <v>126832.97417561444</v>
      </c>
      <c r="Y3" s="7">
        <v>7356000</v>
      </c>
      <c r="Z3" s="7">
        <v>4781400</v>
      </c>
      <c r="AA3" s="3" t="s">
        <v>226</v>
      </c>
    </row>
    <row r="4" spans="1:27" x14ac:dyDescent="0.25">
      <c r="A4" s="3" t="s">
        <v>1905</v>
      </c>
      <c r="B4" s="4" t="s">
        <v>1905</v>
      </c>
      <c r="C4" s="3" t="s">
        <v>1906</v>
      </c>
      <c r="D4" s="3" t="s">
        <v>357</v>
      </c>
      <c r="E4" s="4" t="s">
        <v>223</v>
      </c>
      <c r="F4" s="3" t="s">
        <v>35</v>
      </c>
      <c r="G4" s="3">
        <v>55554</v>
      </c>
      <c r="H4" s="3">
        <v>23570</v>
      </c>
      <c r="I4" s="3">
        <v>0</v>
      </c>
      <c r="J4" s="3">
        <v>35</v>
      </c>
      <c r="K4" s="3">
        <v>4</v>
      </c>
      <c r="L4" s="3">
        <v>0</v>
      </c>
      <c r="M4" s="3">
        <v>0</v>
      </c>
      <c r="N4" s="3">
        <v>0</v>
      </c>
      <c r="O4" s="3">
        <v>0</v>
      </c>
      <c r="P4" s="3" t="s">
        <v>88</v>
      </c>
      <c r="Q4" s="5" t="s">
        <v>61</v>
      </c>
      <c r="R4" s="7">
        <v>682560</v>
      </c>
      <c r="S4" s="8">
        <v>0.05</v>
      </c>
      <c r="T4" s="7">
        <v>648432</v>
      </c>
      <c r="U4" s="8">
        <v>0.50739234888861262</v>
      </c>
      <c r="V4" s="7">
        <v>319422.56442545913</v>
      </c>
      <c r="W4" s="9">
        <v>7.0000000000000007E-2</v>
      </c>
      <c r="X4" s="7">
        <v>117004.60235364802</v>
      </c>
      <c r="Y4" s="7">
        <v>4563000</v>
      </c>
      <c r="Z4" s="7"/>
      <c r="AA4" s="3"/>
    </row>
    <row r="5" spans="1:27" x14ac:dyDescent="0.25">
      <c r="A5" s="3" t="s">
        <v>1907</v>
      </c>
      <c r="B5" s="4" t="s">
        <v>1907</v>
      </c>
      <c r="C5" s="3" t="s">
        <v>1908</v>
      </c>
      <c r="D5" s="3" t="s">
        <v>291</v>
      </c>
      <c r="E5" s="4" t="s">
        <v>168</v>
      </c>
      <c r="F5" s="3" t="s">
        <v>275</v>
      </c>
      <c r="G5" s="3">
        <v>43236</v>
      </c>
      <c r="H5" s="3">
        <v>22824</v>
      </c>
      <c r="I5" s="3">
        <v>0</v>
      </c>
      <c r="J5" s="3">
        <v>44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 t="s">
        <v>205</v>
      </c>
      <c r="Q5" s="5" t="s">
        <v>61</v>
      </c>
      <c r="R5" s="7">
        <v>665280</v>
      </c>
      <c r="S5" s="8">
        <v>0.05</v>
      </c>
      <c r="T5" s="7">
        <v>632016</v>
      </c>
      <c r="U5" s="8">
        <v>0.56252902757378331</v>
      </c>
      <c r="V5" s="7">
        <v>276488.65410892776</v>
      </c>
      <c r="W5" s="9">
        <v>0.09</v>
      </c>
      <c r="X5" s="7">
        <v>69820.367199224187</v>
      </c>
      <c r="Y5" s="7">
        <v>3072000</v>
      </c>
      <c r="Z5" s="7">
        <v>1996800</v>
      </c>
      <c r="AA5" s="3" t="s">
        <v>226</v>
      </c>
    </row>
    <row r="6" spans="1:27" x14ac:dyDescent="0.25">
      <c r="A6" s="3" t="s">
        <v>1909</v>
      </c>
      <c r="B6" s="4" t="s">
        <v>1909</v>
      </c>
      <c r="C6" s="3" t="s">
        <v>1910</v>
      </c>
      <c r="D6" s="3" t="s">
        <v>357</v>
      </c>
      <c r="E6" s="4" t="s">
        <v>223</v>
      </c>
      <c r="F6" s="3" t="s">
        <v>35</v>
      </c>
      <c r="G6" s="3">
        <v>53280</v>
      </c>
      <c r="H6" s="3">
        <v>16080</v>
      </c>
      <c r="I6" s="3">
        <v>0</v>
      </c>
      <c r="J6" s="3">
        <v>6</v>
      </c>
      <c r="K6" s="3">
        <v>13</v>
      </c>
      <c r="L6" s="3">
        <v>0</v>
      </c>
      <c r="M6" s="3">
        <v>0</v>
      </c>
      <c r="N6" s="3">
        <v>0</v>
      </c>
      <c r="O6" s="3">
        <v>0</v>
      </c>
      <c r="P6" s="3" t="s">
        <v>171</v>
      </c>
      <c r="Q6" s="5" t="s">
        <v>61</v>
      </c>
      <c r="R6" s="7">
        <v>316800</v>
      </c>
      <c r="S6" s="8">
        <v>0.05</v>
      </c>
      <c r="T6" s="7">
        <v>300960</v>
      </c>
      <c r="U6" s="8">
        <v>0.52944916826636546</v>
      </c>
      <c r="V6" s="7">
        <v>141616.97831855464</v>
      </c>
      <c r="W6" s="9">
        <v>7.0000000000000007E-2</v>
      </c>
      <c r="X6" s="7">
        <v>106478.93106658242</v>
      </c>
      <c r="Y6" s="7">
        <v>2023000</v>
      </c>
      <c r="Z6" s="7"/>
      <c r="AA6" s="3"/>
    </row>
    <row r="7" spans="1:27" ht="60" x14ac:dyDescent="0.25">
      <c r="A7" s="3" t="s">
        <v>1911</v>
      </c>
      <c r="B7" s="4" t="s">
        <v>1912</v>
      </c>
      <c r="C7" s="3" t="s">
        <v>1913</v>
      </c>
      <c r="D7" s="3" t="s">
        <v>357</v>
      </c>
      <c r="E7" s="4" t="s">
        <v>1914</v>
      </c>
      <c r="F7" s="3" t="s">
        <v>35</v>
      </c>
      <c r="G7" s="3">
        <v>180053</v>
      </c>
      <c r="H7" s="3">
        <v>59313</v>
      </c>
      <c r="I7" s="3">
        <v>22</v>
      </c>
      <c r="J7" s="3">
        <v>70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 t="s">
        <v>125</v>
      </c>
      <c r="Q7" s="5" t="s">
        <v>61</v>
      </c>
      <c r="R7" s="7">
        <v>1470960</v>
      </c>
      <c r="S7" s="8">
        <v>0.05</v>
      </c>
      <c r="T7" s="7">
        <v>1397412</v>
      </c>
      <c r="U7" s="8">
        <v>0.50739238828327482</v>
      </c>
      <c r="V7" s="7">
        <v>688375.78790429235</v>
      </c>
      <c r="W7" s="9">
        <v>7.0000000000000007E-2</v>
      </c>
      <c r="X7" s="7">
        <v>106890.65029569756</v>
      </c>
      <c r="Y7" s="7">
        <v>9834000</v>
      </c>
      <c r="Z7" s="7"/>
      <c r="AA7" s="3"/>
    </row>
    <row r="8" spans="1:27" x14ac:dyDescent="0.25">
      <c r="A8" s="3" t="s">
        <v>1915</v>
      </c>
      <c r="B8" s="4" t="s">
        <v>1915</v>
      </c>
      <c r="C8" s="3" t="s">
        <v>1916</v>
      </c>
      <c r="D8" s="3" t="s">
        <v>357</v>
      </c>
      <c r="E8" s="4" t="s">
        <v>223</v>
      </c>
      <c r="F8" s="3" t="s">
        <v>35</v>
      </c>
      <c r="G8" s="3">
        <v>16350</v>
      </c>
      <c r="H8" s="3">
        <v>3850</v>
      </c>
      <c r="I8" s="3">
        <v>0</v>
      </c>
      <c r="J8" s="3">
        <v>8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 t="s">
        <v>88</v>
      </c>
      <c r="Q8" s="5" t="s">
        <v>61</v>
      </c>
      <c r="R8" s="7">
        <v>122880</v>
      </c>
      <c r="S8" s="8">
        <v>0.05</v>
      </c>
      <c r="T8" s="7">
        <v>116736</v>
      </c>
      <c r="U8" s="8">
        <v>0.52945079891367053</v>
      </c>
      <c r="V8" s="7">
        <v>54930.031538013754</v>
      </c>
      <c r="W8" s="9">
        <v>7.0000000000000007E-2</v>
      </c>
      <c r="X8" s="7">
        <v>98089.342032167406</v>
      </c>
      <c r="Y8" s="7">
        <v>785000</v>
      </c>
      <c r="Z8" s="7"/>
      <c r="AA8" s="3"/>
    </row>
    <row r="9" spans="1:27" x14ac:dyDescent="0.25">
      <c r="A9" s="3" t="s">
        <v>1917</v>
      </c>
      <c r="B9" s="4" t="s">
        <v>1917</v>
      </c>
      <c r="C9" s="3" t="s">
        <v>1918</v>
      </c>
      <c r="D9" s="3" t="s">
        <v>357</v>
      </c>
      <c r="E9" s="4" t="s">
        <v>165</v>
      </c>
      <c r="F9" s="3" t="s">
        <v>167</v>
      </c>
      <c r="G9" s="3">
        <v>589236</v>
      </c>
      <c r="H9" s="3">
        <v>108880</v>
      </c>
      <c r="I9" s="3">
        <v>2</v>
      </c>
      <c r="J9" s="3">
        <v>18</v>
      </c>
      <c r="K9" s="3">
        <v>64</v>
      </c>
      <c r="L9" s="3">
        <v>0</v>
      </c>
      <c r="M9" s="3">
        <v>0</v>
      </c>
      <c r="N9" s="3">
        <v>0</v>
      </c>
      <c r="O9" s="3">
        <v>0</v>
      </c>
      <c r="P9" s="3" t="s">
        <v>94</v>
      </c>
      <c r="Q9" s="5" t="s">
        <v>61</v>
      </c>
      <c r="R9" s="7">
        <v>1754400</v>
      </c>
      <c r="S9" s="8">
        <v>0.05</v>
      </c>
      <c r="T9" s="7">
        <v>1666680</v>
      </c>
      <c r="U9" s="8">
        <v>0.48533549940705706</v>
      </c>
      <c r="V9" s="7">
        <v>857781.02984824614</v>
      </c>
      <c r="W9" s="9">
        <v>7.0000000000000007E-2</v>
      </c>
      <c r="X9" s="7">
        <v>145881.12752521192</v>
      </c>
      <c r="Y9" s="7">
        <v>12254000</v>
      </c>
      <c r="Z9" s="7"/>
      <c r="AA9" s="3"/>
    </row>
    <row r="10" spans="1:27" ht="45" x14ac:dyDescent="0.25">
      <c r="A10" s="3" t="s">
        <v>1919</v>
      </c>
      <c r="B10" s="4" t="s">
        <v>1920</v>
      </c>
      <c r="C10" s="3" t="s">
        <v>1921</v>
      </c>
      <c r="D10" s="3" t="s">
        <v>585</v>
      </c>
      <c r="E10" s="4" t="s">
        <v>222</v>
      </c>
      <c r="F10" s="3" t="s">
        <v>35</v>
      </c>
      <c r="G10" s="3">
        <v>23228</v>
      </c>
      <c r="H10" s="3">
        <v>9586</v>
      </c>
      <c r="I10" s="3">
        <v>0</v>
      </c>
      <c r="J10" s="3">
        <v>0</v>
      </c>
      <c r="K10" s="3">
        <v>10</v>
      </c>
      <c r="L10" s="3">
        <v>0</v>
      </c>
      <c r="M10" s="3">
        <v>0</v>
      </c>
      <c r="N10" s="3">
        <v>0</v>
      </c>
      <c r="O10" s="3">
        <v>0</v>
      </c>
      <c r="P10" s="3" t="s">
        <v>91</v>
      </c>
      <c r="Q10" s="5" t="s">
        <v>61</v>
      </c>
      <c r="R10" s="7">
        <v>194400</v>
      </c>
      <c r="S10" s="8">
        <v>0.05</v>
      </c>
      <c r="T10" s="7">
        <v>184680</v>
      </c>
      <c r="U10" s="8">
        <v>0.50739150398091937</v>
      </c>
      <c r="V10" s="7">
        <v>90974.937044803795</v>
      </c>
      <c r="W10" s="9">
        <v>7.0000000000000007E-2</v>
      </c>
      <c r="X10" s="7">
        <v>129964.19577829112</v>
      </c>
      <c r="Y10" s="7">
        <v>1300000</v>
      </c>
      <c r="Z10" s="7"/>
      <c r="AA10" s="3"/>
    </row>
    <row r="11" spans="1:27" x14ac:dyDescent="0.25">
      <c r="A11" s="3" t="s">
        <v>1922</v>
      </c>
      <c r="B11" s="4" t="s">
        <v>1922</v>
      </c>
      <c r="C11" s="3" t="s">
        <v>1923</v>
      </c>
      <c r="D11" s="3" t="s">
        <v>675</v>
      </c>
      <c r="E11" s="4" t="s">
        <v>165</v>
      </c>
      <c r="F11" s="3" t="s">
        <v>34</v>
      </c>
      <c r="G11" s="3">
        <v>169152</v>
      </c>
      <c r="H11" s="3">
        <v>102359</v>
      </c>
      <c r="I11" s="3">
        <v>33</v>
      </c>
      <c r="J11" s="3">
        <v>85</v>
      </c>
      <c r="K11" s="3">
        <v>0</v>
      </c>
      <c r="L11" s="3">
        <v>0</v>
      </c>
      <c r="M11" s="3">
        <v>0</v>
      </c>
      <c r="N11" s="3">
        <v>0</v>
      </c>
      <c r="O11" s="3">
        <v>26261</v>
      </c>
      <c r="P11" s="3" t="s">
        <v>75</v>
      </c>
      <c r="Q11" s="5" t="s">
        <v>61</v>
      </c>
      <c r="R11" s="7">
        <v>2487776</v>
      </c>
      <c r="S11" s="8">
        <v>0.05</v>
      </c>
      <c r="T11" s="7">
        <v>2363387.2000000002</v>
      </c>
      <c r="U11" s="8">
        <v>0.48700219774984338</v>
      </c>
      <c r="V11" s="7">
        <v>1212412.4394661516</v>
      </c>
      <c r="W11" s="9">
        <v>7.0000000000000007E-2</v>
      </c>
      <c r="X11" s="7">
        <v>141968.66972671563</v>
      </c>
      <c r="Y11" s="7">
        <v>17320000</v>
      </c>
      <c r="Z11" s="7"/>
      <c r="AA11" s="3"/>
    </row>
    <row r="12" spans="1:27" ht="60" x14ac:dyDescent="0.25">
      <c r="A12" s="3" t="s">
        <v>1924</v>
      </c>
      <c r="B12" s="4" t="s">
        <v>1925</v>
      </c>
      <c r="C12" s="3" t="s">
        <v>1926</v>
      </c>
      <c r="D12" s="3" t="s">
        <v>357</v>
      </c>
      <c r="E12" s="4" t="s">
        <v>1927</v>
      </c>
      <c r="F12" s="3" t="s">
        <v>35</v>
      </c>
      <c r="G12" s="3">
        <v>129339</v>
      </c>
      <c r="H12" s="3">
        <v>48967</v>
      </c>
      <c r="I12" s="3">
        <v>0</v>
      </c>
      <c r="J12" s="3">
        <v>31</v>
      </c>
      <c r="K12" s="3">
        <v>31</v>
      </c>
      <c r="L12" s="3">
        <v>0</v>
      </c>
      <c r="M12" s="3">
        <v>0</v>
      </c>
      <c r="N12" s="3">
        <v>0</v>
      </c>
      <c r="O12" s="3">
        <v>0</v>
      </c>
      <c r="P12" s="3" t="s">
        <v>104</v>
      </c>
      <c r="Q12" s="5" t="s">
        <v>61</v>
      </c>
      <c r="R12" s="7">
        <v>1264800</v>
      </c>
      <c r="S12" s="8">
        <v>0.05</v>
      </c>
      <c r="T12" s="7">
        <v>1201560</v>
      </c>
      <c r="U12" s="8">
        <v>0.48533549829136846</v>
      </c>
      <c r="V12" s="7">
        <v>618400.27867302322</v>
      </c>
      <c r="W12" s="9">
        <v>7.0000000000000007E-2</v>
      </c>
      <c r="X12" s="7">
        <v>142488.54347304683</v>
      </c>
      <c r="Y12" s="7">
        <v>8834000</v>
      </c>
      <c r="Z12" s="7"/>
      <c r="AA12" s="3"/>
    </row>
    <row r="13" spans="1:27" x14ac:dyDescent="0.25">
      <c r="A13" s="3" t="s">
        <v>1928</v>
      </c>
      <c r="B13" s="4" t="s">
        <v>1928</v>
      </c>
      <c r="C13" s="3" t="s">
        <v>1929</v>
      </c>
      <c r="D13" s="3" t="s">
        <v>1357</v>
      </c>
      <c r="E13" s="4" t="s">
        <v>165</v>
      </c>
      <c r="F13" s="3" t="s">
        <v>167</v>
      </c>
      <c r="G13" s="3">
        <v>588732</v>
      </c>
      <c r="H13" s="3">
        <v>525882</v>
      </c>
      <c r="I13" s="3">
        <v>57</v>
      </c>
      <c r="J13" s="3">
        <v>144</v>
      </c>
      <c r="K13" s="3">
        <v>59</v>
      </c>
      <c r="L13" s="3">
        <v>16</v>
      </c>
      <c r="M13" s="3">
        <v>0</v>
      </c>
      <c r="N13" s="3">
        <v>0</v>
      </c>
      <c r="O13" s="3">
        <v>0</v>
      </c>
      <c r="P13" s="3" t="s">
        <v>216</v>
      </c>
      <c r="Q13" s="5" t="s">
        <v>63</v>
      </c>
      <c r="R13" s="7">
        <v>8202240</v>
      </c>
      <c r="S13" s="8">
        <v>0.05</v>
      </c>
      <c r="T13" s="7">
        <v>7792128</v>
      </c>
      <c r="U13" s="8">
        <v>0.48559179826913135</v>
      </c>
      <c r="V13" s="7">
        <v>4008334.55213675</v>
      </c>
      <c r="W13" s="9">
        <v>0.05</v>
      </c>
      <c r="X13" s="7">
        <v>290459.02551715577</v>
      </c>
      <c r="Y13" s="7">
        <v>80167000</v>
      </c>
      <c r="Z13" s="7"/>
      <c r="AA13" s="3"/>
    </row>
    <row r="14" spans="1:27" x14ac:dyDescent="0.25">
      <c r="A14" s="3" t="s">
        <v>1930</v>
      </c>
      <c r="B14" s="4" t="s">
        <v>1930</v>
      </c>
      <c r="C14" s="3" t="s">
        <v>1931</v>
      </c>
      <c r="D14" s="3" t="s">
        <v>357</v>
      </c>
      <c r="E14" s="4" t="s">
        <v>223</v>
      </c>
      <c r="F14" s="3" t="s">
        <v>35</v>
      </c>
      <c r="G14" s="3">
        <v>16425</v>
      </c>
      <c r="H14" s="3">
        <v>3850</v>
      </c>
      <c r="I14" s="3">
        <v>0</v>
      </c>
      <c r="J14" s="3">
        <v>8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 t="s">
        <v>78</v>
      </c>
      <c r="Q14" s="5" t="s">
        <v>61</v>
      </c>
      <c r="R14" s="7">
        <v>138240</v>
      </c>
      <c r="S14" s="8">
        <v>0.05</v>
      </c>
      <c r="T14" s="7">
        <v>131328</v>
      </c>
      <c r="U14" s="8">
        <v>0.50739237431661</v>
      </c>
      <c r="V14" s="7">
        <v>64693.174265748239</v>
      </c>
      <c r="W14" s="9">
        <v>7.0000000000000007E-2</v>
      </c>
      <c r="X14" s="7">
        <v>115523.52547455042</v>
      </c>
      <c r="Y14" s="7">
        <v>924000</v>
      </c>
      <c r="Z14" s="7"/>
      <c r="AA14" s="3"/>
    </row>
    <row r="15" spans="1:27" ht="30" x14ac:dyDescent="0.25">
      <c r="A15" s="3" t="s">
        <v>1932</v>
      </c>
      <c r="B15" s="4" t="s">
        <v>1933</v>
      </c>
      <c r="C15" s="3" t="s">
        <v>1934</v>
      </c>
      <c r="D15" s="3" t="s">
        <v>357</v>
      </c>
      <c r="E15" s="4" t="s">
        <v>227</v>
      </c>
      <c r="F15" s="3" t="s">
        <v>35</v>
      </c>
      <c r="G15" s="3">
        <v>79410</v>
      </c>
      <c r="H15" s="3">
        <v>70086</v>
      </c>
      <c r="I15" s="3">
        <v>0</v>
      </c>
      <c r="J15" s="3">
        <v>12</v>
      </c>
      <c r="K15" s="3">
        <v>66</v>
      </c>
      <c r="L15" s="3">
        <v>0</v>
      </c>
      <c r="M15" s="3">
        <v>0</v>
      </c>
      <c r="N15" s="3">
        <v>0</v>
      </c>
      <c r="O15" s="3">
        <v>0</v>
      </c>
      <c r="P15" s="3" t="s">
        <v>171</v>
      </c>
      <c r="Q15" s="5" t="s">
        <v>61</v>
      </c>
      <c r="R15" s="7">
        <v>1175040</v>
      </c>
      <c r="S15" s="8">
        <v>0.05</v>
      </c>
      <c r="T15" s="7">
        <v>1116288</v>
      </c>
      <c r="U15" s="8">
        <v>0.52944964292993801</v>
      </c>
      <c r="V15" s="7">
        <v>525269.71699302539</v>
      </c>
      <c r="W15" s="9">
        <v>7.0000000000000007E-2</v>
      </c>
      <c r="X15" s="7">
        <v>96203.244870517461</v>
      </c>
      <c r="Y15" s="7">
        <v>7504000</v>
      </c>
      <c r="Z15" s="7"/>
      <c r="AA15" s="3"/>
    </row>
    <row r="16" spans="1:27" x14ac:dyDescent="0.25">
      <c r="A16" s="3" t="s">
        <v>1935</v>
      </c>
      <c r="B16" s="4" t="s">
        <v>1935</v>
      </c>
      <c r="C16" s="3" t="s">
        <v>1352</v>
      </c>
      <c r="D16" s="3" t="s">
        <v>1936</v>
      </c>
      <c r="E16" s="4" t="s">
        <v>165</v>
      </c>
      <c r="F16" s="3" t="s">
        <v>167</v>
      </c>
      <c r="G16" s="3">
        <v>285021</v>
      </c>
      <c r="H16" s="3">
        <v>236820</v>
      </c>
      <c r="I16" s="3">
        <v>0</v>
      </c>
      <c r="J16" s="3">
        <v>128</v>
      </c>
      <c r="K16" s="3">
        <v>52</v>
      </c>
      <c r="L16" s="3">
        <v>0</v>
      </c>
      <c r="M16" s="3">
        <v>0</v>
      </c>
      <c r="N16" s="3">
        <v>0</v>
      </c>
      <c r="O16" s="3">
        <v>0</v>
      </c>
      <c r="P16" s="3" t="s">
        <v>220</v>
      </c>
      <c r="Q16" s="5" t="s">
        <v>62</v>
      </c>
      <c r="R16" s="7">
        <v>5446080</v>
      </c>
      <c r="S16" s="8">
        <v>0.05</v>
      </c>
      <c r="T16" s="7">
        <v>5173776</v>
      </c>
      <c r="U16" s="8">
        <v>0.4563097938025612</v>
      </c>
      <c r="V16" s="7">
        <v>2812931.3402593601</v>
      </c>
      <c r="W16" s="9">
        <v>0.06</v>
      </c>
      <c r="X16" s="7">
        <v>260456.6055795704</v>
      </c>
      <c r="Y16" s="7">
        <v>46882000</v>
      </c>
      <c r="Z16" s="7"/>
      <c r="AA16" s="3"/>
    </row>
    <row r="17" spans="1:27" ht="409.5" x14ac:dyDescent="0.25">
      <c r="A17" s="3" t="s">
        <v>1937</v>
      </c>
      <c r="B17" s="4" t="s">
        <v>1938</v>
      </c>
      <c r="C17" s="3" t="s">
        <v>1939</v>
      </c>
      <c r="D17" s="3" t="s">
        <v>357</v>
      </c>
      <c r="E17" s="4" t="s">
        <v>1940</v>
      </c>
      <c r="F17" s="3" t="s">
        <v>35</v>
      </c>
      <c r="G17" s="3">
        <v>542533</v>
      </c>
      <c r="H17" s="3">
        <v>267525</v>
      </c>
      <c r="I17" s="3">
        <v>0</v>
      </c>
      <c r="J17" s="3">
        <v>138</v>
      </c>
      <c r="K17" s="3">
        <v>138</v>
      </c>
      <c r="L17" s="3">
        <v>0</v>
      </c>
      <c r="M17" s="3">
        <v>0</v>
      </c>
      <c r="N17" s="3">
        <v>0</v>
      </c>
      <c r="O17" s="3">
        <v>0</v>
      </c>
      <c r="P17" s="3" t="s">
        <v>82</v>
      </c>
      <c r="Q17" s="5" t="s">
        <v>61</v>
      </c>
      <c r="R17" s="7">
        <v>6193440.0000000009</v>
      </c>
      <c r="S17" s="8">
        <v>0.05</v>
      </c>
      <c r="T17" s="7">
        <v>5883768.0000000009</v>
      </c>
      <c r="U17" s="8">
        <v>0.46327936720329438</v>
      </c>
      <c r="V17" s="7">
        <v>3157939.6841890072</v>
      </c>
      <c r="W17" s="9">
        <v>7.0000000000000007E-2</v>
      </c>
      <c r="X17" s="7">
        <v>163454.43499943099</v>
      </c>
      <c r="Y17" s="7">
        <v>45113000</v>
      </c>
      <c r="Z17" s="7"/>
      <c r="AA17" s="3"/>
    </row>
    <row r="18" spans="1:27" ht="75" x14ac:dyDescent="0.25">
      <c r="A18" s="3" t="s">
        <v>1941</v>
      </c>
      <c r="B18" s="4" t="s">
        <v>1942</v>
      </c>
      <c r="C18" s="3" t="s">
        <v>1943</v>
      </c>
      <c r="D18" s="3" t="s">
        <v>670</v>
      </c>
      <c r="E18" s="4" t="s">
        <v>1944</v>
      </c>
      <c r="F18" s="3" t="s">
        <v>42</v>
      </c>
      <c r="G18" s="3">
        <v>227426</v>
      </c>
      <c r="H18" s="3">
        <v>86615</v>
      </c>
      <c r="I18" s="3">
        <v>56</v>
      </c>
      <c r="J18" s="3">
        <v>68</v>
      </c>
      <c r="K18" s="3">
        <v>33</v>
      </c>
      <c r="L18" s="3">
        <v>1</v>
      </c>
      <c r="M18" s="3">
        <v>0</v>
      </c>
      <c r="N18" s="3">
        <v>0</v>
      </c>
      <c r="O18" s="3">
        <v>0</v>
      </c>
      <c r="P18" s="3" t="s">
        <v>105</v>
      </c>
      <c r="Q18" s="5" t="s">
        <v>61</v>
      </c>
      <c r="R18" s="7">
        <v>2481840</v>
      </c>
      <c r="S18" s="8">
        <v>0.05</v>
      </c>
      <c r="T18" s="7">
        <v>2357748</v>
      </c>
      <c r="U18" s="8">
        <v>0.5148448394510069</v>
      </c>
      <c r="V18" s="7">
        <v>1143873.6094740671</v>
      </c>
      <c r="W18" s="9">
        <v>7.0000000000000007E-2</v>
      </c>
      <c r="X18" s="7">
        <v>103424.37698680536</v>
      </c>
      <c r="Y18" s="7">
        <v>16341000</v>
      </c>
      <c r="Z18" s="7"/>
      <c r="AA18" s="3"/>
    </row>
    <row r="19" spans="1:27" ht="45" x14ac:dyDescent="0.25">
      <c r="A19" s="3" t="s">
        <v>1945</v>
      </c>
      <c r="B19" s="4" t="s">
        <v>1946</v>
      </c>
      <c r="C19" s="3" t="s">
        <v>1947</v>
      </c>
      <c r="D19" s="3" t="s">
        <v>357</v>
      </c>
      <c r="E19" s="4" t="s">
        <v>1948</v>
      </c>
      <c r="F19" s="3" t="s">
        <v>225</v>
      </c>
      <c r="G19" s="3">
        <v>345866</v>
      </c>
      <c r="H19" s="3">
        <v>164922</v>
      </c>
      <c r="I19" s="3">
        <v>0</v>
      </c>
      <c r="J19" s="3">
        <v>44</v>
      </c>
      <c r="K19" s="3">
        <v>98</v>
      </c>
      <c r="L19" s="3">
        <v>50</v>
      </c>
      <c r="M19" s="3">
        <v>20</v>
      </c>
      <c r="N19" s="3">
        <v>0</v>
      </c>
      <c r="O19" s="3">
        <v>0</v>
      </c>
      <c r="P19" s="3" t="s">
        <v>87</v>
      </c>
      <c r="Q19" s="5" t="s">
        <v>61</v>
      </c>
      <c r="R19" s="7">
        <v>3957120</v>
      </c>
      <c r="S19" s="8">
        <v>0.05</v>
      </c>
      <c r="T19" s="7">
        <v>3759264</v>
      </c>
      <c r="U19" s="8">
        <v>0.56252915967221595</v>
      </c>
      <c r="V19" s="7">
        <v>1644568.3810939868</v>
      </c>
      <c r="W19" s="9">
        <v>0.09</v>
      </c>
      <c r="X19" s="7">
        <v>86193.311378091559</v>
      </c>
      <c r="Y19" s="7">
        <v>18273000</v>
      </c>
      <c r="Z19" s="7"/>
      <c r="AA19" s="3"/>
    </row>
    <row r="20" spans="1:27" ht="30" x14ac:dyDescent="0.25">
      <c r="A20" s="3" t="s">
        <v>1949</v>
      </c>
      <c r="B20" s="4" t="s">
        <v>1950</v>
      </c>
      <c r="C20" s="3" t="s">
        <v>1951</v>
      </c>
      <c r="D20" s="3" t="s">
        <v>357</v>
      </c>
      <c r="E20" s="4" t="s">
        <v>1952</v>
      </c>
      <c r="F20" s="3" t="s">
        <v>35</v>
      </c>
      <c r="G20" s="3">
        <v>2239538</v>
      </c>
      <c r="H20" s="3">
        <v>684000</v>
      </c>
      <c r="I20" s="3">
        <v>0</v>
      </c>
      <c r="J20" s="3">
        <v>431</v>
      </c>
      <c r="K20" s="3">
        <v>287</v>
      </c>
      <c r="L20" s="3">
        <v>0</v>
      </c>
      <c r="M20" s="3">
        <v>0</v>
      </c>
      <c r="N20" s="3">
        <v>0</v>
      </c>
      <c r="O20" s="3">
        <v>0</v>
      </c>
      <c r="P20" s="3" t="s">
        <v>204</v>
      </c>
      <c r="Q20" s="5" t="s">
        <v>61</v>
      </c>
      <c r="R20" s="7">
        <v>15921840.000000002</v>
      </c>
      <c r="S20" s="8">
        <v>0.05</v>
      </c>
      <c r="T20" s="7">
        <v>15125748.000000002</v>
      </c>
      <c r="U20" s="8">
        <v>0.46327850738594262</v>
      </c>
      <c r="V20" s="7">
        <v>8118314.0434640925</v>
      </c>
      <c r="W20" s="9">
        <v>7.0000000000000007E-2</v>
      </c>
      <c r="X20" s="7">
        <v>161526.34388110013</v>
      </c>
      <c r="Y20" s="7">
        <v>115976000</v>
      </c>
      <c r="Z20" s="7"/>
      <c r="AA20" s="3"/>
    </row>
    <row r="21" spans="1:27" ht="45" x14ac:dyDescent="0.25">
      <c r="A21" s="3" t="s">
        <v>1953</v>
      </c>
      <c r="B21" s="4" t="s">
        <v>1954</v>
      </c>
      <c r="C21" s="3" t="s">
        <v>1955</v>
      </c>
      <c r="D21" s="3" t="s">
        <v>357</v>
      </c>
      <c r="E21" s="4" t="s">
        <v>1956</v>
      </c>
      <c r="F21" s="3" t="s">
        <v>35</v>
      </c>
      <c r="G21" s="3">
        <v>30562</v>
      </c>
      <c r="H21" s="3">
        <v>9360</v>
      </c>
      <c r="I21" s="3">
        <v>0</v>
      </c>
      <c r="J21" s="3">
        <v>10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 t="s">
        <v>125</v>
      </c>
      <c r="Q21" s="5" t="s">
        <v>61</v>
      </c>
      <c r="R21" s="7">
        <v>172800</v>
      </c>
      <c r="S21" s="8">
        <v>0.05</v>
      </c>
      <c r="T21" s="7">
        <v>164160</v>
      </c>
      <c r="U21" s="8">
        <v>0.50739229486977822</v>
      </c>
      <c r="V21" s="7">
        <v>80866.480874177199</v>
      </c>
      <c r="W21" s="9">
        <v>7.0000000000000007E-2</v>
      </c>
      <c r="X21" s="7">
        <v>115523.54410596742</v>
      </c>
      <c r="Y21" s="7">
        <v>1155000</v>
      </c>
      <c r="Z21" s="7"/>
      <c r="AA21" s="3"/>
    </row>
    <row r="22" spans="1:27" x14ac:dyDescent="0.25">
      <c r="A22" s="3" t="s">
        <v>1957</v>
      </c>
      <c r="B22" s="4" t="s">
        <v>1957</v>
      </c>
      <c r="C22" s="3" t="s">
        <v>1958</v>
      </c>
      <c r="D22" s="3" t="s">
        <v>687</v>
      </c>
      <c r="E22" s="4" t="s">
        <v>223</v>
      </c>
      <c r="F22" s="3" t="s">
        <v>35</v>
      </c>
      <c r="G22" s="3">
        <v>15680</v>
      </c>
      <c r="H22" s="3">
        <v>5150</v>
      </c>
      <c r="I22" s="3">
        <v>0</v>
      </c>
      <c r="J22" s="3">
        <v>7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 t="s">
        <v>91</v>
      </c>
      <c r="Q22" s="5" t="s">
        <v>61</v>
      </c>
      <c r="R22" s="7">
        <v>120960</v>
      </c>
      <c r="S22" s="8">
        <v>0.05</v>
      </c>
      <c r="T22" s="7">
        <v>114912</v>
      </c>
      <c r="U22" s="8">
        <v>0.50601752421666868</v>
      </c>
      <c r="V22" s="7">
        <v>56764.51425721417</v>
      </c>
      <c r="W22" s="9">
        <v>7.0000000000000007E-2</v>
      </c>
      <c r="X22" s="7">
        <v>115845.94746370238</v>
      </c>
      <c r="Y22" s="7">
        <v>811000</v>
      </c>
      <c r="Z22" s="7"/>
      <c r="AA22" s="3"/>
    </row>
    <row r="23" spans="1:27" x14ac:dyDescent="0.25">
      <c r="A23" s="3" t="s">
        <v>696</v>
      </c>
      <c r="B23" s="4" t="s">
        <v>696</v>
      </c>
      <c r="C23" s="3" t="s">
        <v>697</v>
      </c>
      <c r="D23" s="3" t="s">
        <v>687</v>
      </c>
      <c r="E23" s="4" t="s">
        <v>2</v>
      </c>
      <c r="F23" s="3" t="s">
        <v>167</v>
      </c>
      <c r="G23" s="3">
        <v>137016</v>
      </c>
      <c r="H23" s="3">
        <v>375135</v>
      </c>
      <c r="I23" s="3">
        <v>51</v>
      </c>
      <c r="J23" s="3">
        <v>113</v>
      </c>
      <c r="K23" s="3">
        <v>50</v>
      </c>
      <c r="L23" s="3">
        <v>0</v>
      </c>
      <c r="M23" s="3">
        <v>0</v>
      </c>
      <c r="N23" s="3">
        <v>0</v>
      </c>
      <c r="O23" s="3">
        <v>0</v>
      </c>
      <c r="P23" s="3" t="s">
        <v>1104</v>
      </c>
      <c r="Q23" s="5" t="s">
        <v>63</v>
      </c>
      <c r="R23" s="7">
        <v>3922800</v>
      </c>
      <c r="S23" s="8">
        <v>0.05</v>
      </c>
      <c r="T23" s="7">
        <v>3726660</v>
      </c>
      <c r="U23" s="8">
        <v>0.53297513042390621</v>
      </c>
      <c r="V23" s="7">
        <v>1740442.9004544455</v>
      </c>
      <c r="W23" s="9">
        <v>0.05</v>
      </c>
      <c r="X23" s="7">
        <v>162658.21499574257</v>
      </c>
      <c r="Y23" s="7">
        <v>34809000</v>
      </c>
      <c r="Z23" s="7"/>
      <c r="AA23" s="3"/>
    </row>
    <row r="24" spans="1:27" x14ac:dyDescent="0.25">
      <c r="A24" s="3" t="s">
        <v>1959</v>
      </c>
      <c r="B24" s="4" t="s">
        <v>1959</v>
      </c>
      <c r="C24" s="3" t="s">
        <v>1960</v>
      </c>
      <c r="D24" s="3" t="s">
        <v>585</v>
      </c>
      <c r="E24" s="4" t="s">
        <v>10</v>
      </c>
      <c r="F24" s="3" t="s">
        <v>35</v>
      </c>
      <c r="G24" s="3">
        <v>8712</v>
      </c>
      <c r="H24" s="3">
        <v>6925</v>
      </c>
      <c r="I24" s="3">
        <v>4</v>
      </c>
      <c r="J24" s="3">
        <v>6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 t="s">
        <v>116</v>
      </c>
      <c r="Q24" s="5" t="s">
        <v>61</v>
      </c>
      <c r="R24" s="7">
        <v>151200</v>
      </c>
      <c r="S24" s="8">
        <v>0.05</v>
      </c>
      <c r="T24" s="7">
        <v>143640</v>
      </c>
      <c r="U24" s="8">
        <v>0.50739327265457257</v>
      </c>
      <c r="V24" s="7">
        <v>70758.030315897195</v>
      </c>
      <c r="W24" s="9">
        <v>7.0000000000000007E-2</v>
      </c>
      <c r="X24" s="7">
        <v>101082.9004512817</v>
      </c>
      <c r="Y24" s="7">
        <v>1011000</v>
      </c>
      <c r="Z24" s="7"/>
      <c r="AA24" s="3"/>
    </row>
    <row r="25" spans="1:27" x14ac:dyDescent="0.25">
      <c r="A25" s="3" t="s">
        <v>1961</v>
      </c>
      <c r="B25" s="4" t="s">
        <v>1961</v>
      </c>
      <c r="C25" s="3" t="s">
        <v>1962</v>
      </c>
      <c r="D25" s="3" t="s">
        <v>912</v>
      </c>
      <c r="E25" s="4" t="s">
        <v>10</v>
      </c>
      <c r="F25" s="3" t="s">
        <v>35</v>
      </c>
      <c r="G25" s="3">
        <v>1124719</v>
      </c>
      <c r="H25" s="3">
        <v>420140</v>
      </c>
      <c r="I25" s="3">
        <v>0</v>
      </c>
      <c r="J25" s="3">
        <v>147</v>
      </c>
      <c r="K25" s="3">
        <v>229</v>
      </c>
      <c r="L25" s="3">
        <v>3</v>
      </c>
      <c r="M25" s="3">
        <v>0</v>
      </c>
      <c r="N25" s="3">
        <v>0</v>
      </c>
      <c r="O25" s="3">
        <v>0</v>
      </c>
      <c r="P25" s="3" t="s">
        <v>119</v>
      </c>
      <c r="Q25" s="5" t="s">
        <v>61</v>
      </c>
      <c r="R25" s="7">
        <v>7632240.0000000019</v>
      </c>
      <c r="S25" s="8">
        <v>0.05</v>
      </c>
      <c r="T25" s="7">
        <v>7250628.0000000019</v>
      </c>
      <c r="U25" s="8">
        <v>0.46401400201597554</v>
      </c>
      <c r="V25" s="7">
        <v>3886235.0845909119</v>
      </c>
      <c r="W25" s="9">
        <v>7.0000000000000007E-2</v>
      </c>
      <c r="X25" s="7">
        <v>146484.54898571095</v>
      </c>
      <c r="Y25" s="7">
        <v>55518000</v>
      </c>
      <c r="Z25" s="7"/>
      <c r="AA25" s="3"/>
    </row>
    <row r="26" spans="1:27" x14ac:dyDescent="0.25">
      <c r="A26" s="3" t="s">
        <v>1963</v>
      </c>
      <c r="B26" s="4" t="s">
        <v>1963</v>
      </c>
      <c r="C26" s="3" t="s">
        <v>1964</v>
      </c>
      <c r="D26" s="3" t="s">
        <v>357</v>
      </c>
      <c r="E26" s="4" t="s">
        <v>223</v>
      </c>
      <c r="F26" s="3" t="s">
        <v>35</v>
      </c>
      <c r="G26" s="3">
        <v>28776</v>
      </c>
      <c r="H26" s="3">
        <v>14180</v>
      </c>
      <c r="I26" s="3">
        <v>0</v>
      </c>
      <c r="J26" s="3">
        <v>16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 t="s">
        <v>104</v>
      </c>
      <c r="Q26" s="5" t="s">
        <v>61</v>
      </c>
      <c r="R26" s="7">
        <v>276480</v>
      </c>
      <c r="S26" s="8">
        <v>0.05</v>
      </c>
      <c r="T26" s="7">
        <v>262656</v>
      </c>
      <c r="U26" s="8">
        <v>0.50739241153169845</v>
      </c>
      <c r="V26" s="7">
        <v>129386.3387567302</v>
      </c>
      <c r="W26" s="9">
        <v>7.0000000000000007E-2</v>
      </c>
      <c r="X26" s="7">
        <v>115523.51674708052</v>
      </c>
      <c r="Y26" s="7">
        <v>1848000</v>
      </c>
      <c r="Z26" s="7"/>
      <c r="AA26" s="3"/>
    </row>
    <row r="27" spans="1:27" x14ac:dyDescent="0.25">
      <c r="A27" s="3" t="s">
        <v>1965</v>
      </c>
      <c r="B27" s="4" t="s">
        <v>1965</v>
      </c>
      <c r="C27" s="3" t="s">
        <v>1966</v>
      </c>
      <c r="D27" s="3" t="s">
        <v>357</v>
      </c>
      <c r="E27" s="4" t="s">
        <v>223</v>
      </c>
      <c r="F27" s="3" t="s">
        <v>35</v>
      </c>
      <c r="G27" s="3">
        <v>20724</v>
      </c>
      <c r="H27" s="3">
        <v>6040</v>
      </c>
      <c r="I27" s="3">
        <v>0</v>
      </c>
      <c r="J27" s="3">
        <v>10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 t="s">
        <v>92</v>
      </c>
      <c r="Q27" s="5" t="s">
        <v>61</v>
      </c>
      <c r="R27" s="7">
        <v>172800</v>
      </c>
      <c r="S27" s="8">
        <v>0.05</v>
      </c>
      <c r="T27" s="7">
        <v>164160</v>
      </c>
      <c r="U27" s="8">
        <v>0.50739274167060355</v>
      </c>
      <c r="V27" s="7">
        <v>80866.407527353716</v>
      </c>
      <c r="W27" s="9">
        <v>7.0000000000000007E-2</v>
      </c>
      <c r="X27" s="7">
        <v>115523.439324791</v>
      </c>
      <c r="Y27" s="7">
        <v>1155000</v>
      </c>
      <c r="Z27" s="7"/>
      <c r="AA27" s="3"/>
    </row>
    <row r="28" spans="1:27" x14ac:dyDescent="0.25">
      <c r="A28" s="3" t="s">
        <v>1967</v>
      </c>
      <c r="B28" s="4" t="s">
        <v>1967</v>
      </c>
      <c r="C28" s="3" t="s">
        <v>1968</v>
      </c>
      <c r="D28" s="3" t="s">
        <v>1350</v>
      </c>
      <c r="E28" s="4" t="s">
        <v>1969</v>
      </c>
      <c r="F28" s="3" t="s">
        <v>35</v>
      </c>
      <c r="G28" s="3">
        <v>591109</v>
      </c>
      <c r="H28" s="3">
        <v>265478</v>
      </c>
      <c r="I28" s="3">
        <v>0</v>
      </c>
      <c r="J28" s="3">
        <v>152</v>
      </c>
      <c r="K28" s="3">
        <v>104</v>
      </c>
      <c r="L28" s="3">
        <v>0</v>
      </c>
      <c r="M28" s="3">
        <v>0</v>
      </c>
      <c r="N28" s="3">
        <v>0</v>
      </c>
      <c r="O28" s="3">
        <v>0</v>
      </c>
      <c r="P28" s="3" t="s">
        <v>85</v>
      </c>
      <c r="Q28" s="5" t="s">
        <v>62</v>
      </c>
      <c r="R28" s="7">
        <v>5289600</v>
      </c>
      <c r="S28" s="8">
        <v>0.05</v>
      </c>
      <c r="T28" s="7">
        <v>5025120</v>
      </c>
      <c r="U28" s="8">
        <v>0.49923271856437601</v>
      </c>
      <c r="V28" s="7">
        <v>2516415.6812877827</v>
      </c>
      <c r="W28" s="9">
        <v>0.06</v>
      </c>
      <c r="X28" s="7">
        <v>163829.14591717336</v>
      </c>
      <c r="Y28" s="7">
        <v>41940000</v>
      </c>
      <c r="Z28" s="7"/>
      <c r="AA28" s="3"/>
    </row>
    <row r="29" spans="1:27" ht="30" x14ac:dyDescent="0.25">
      <c r="A29" s="3" t="s">
        <v>1970</v>
      </c>
      <c r="B29" s="4" t="s">
        <v>1971</v>
      </c>
      <c r="C29" s="3" t="s">
        <v>1972</v>
      </c>
      <c r="D29" s="3" t="s">
        <v>1350</v>
      </c>
      <c r="E29" s="4" t="s">
        <v>274</v>
      </c>
      <c r="F29" s="3" t="s">
        <v>35</v>
      </c>
      <c r="G29" s="3">
        <v>1269274</v>
      </c>
      <c r="H29" s="3">
        <v>382844</v>
      </c>
      <c r="I29" s="3">
        <v>0</v>
      </c>
      <c r="J29" s="3">
        <v>324</v>
      </c>
      <c r="K29" s="3">
        <v>104</v>
      </c>
      <c r="L29" s="3">
        <v>0</v>
      </c>
      <c r="M29" s="3">
        <v>0</v>
      </c>
      <c r="N29" s="3">
        <v>0</v>
      </c>
      <c r="O29" s="3">
        <v>0</v>
      </c>
      <c r="P29" s="3" t="s">
        <v>172</v>
      </c>
      <c r="Q29" s="5" t="s">
        <v>61</v>
      </c>
      <c r="R29" s="7">
        <v>8567040</v>
      </c>
      <c r="S29" s="8">
        <v>0.05</v>
      </c>
      <c r="T29" s="7">
        <v>8138688</v>
      </c>
      <c r="U29" s="8">
        <v>0.52275081566293558</v>
      </c>
      <c r="V29" s="7">
        <v>3884182.2095738538</v>
      </c>
      <c r="W29" s="9">
        <v>7.0000000000000007E-2</v>
      </c>
      <c r="X29" s="7">
        <v>129645.6011206226</v>
      </c>
      <c r="Y29" s="7">
        <v>55488000</v>
      </c>
      <c r="Z29" s="7"/>
      <c r="AA29" s="3"/>
    </row>
    <row r="30" spans="1:27" x14ac:dyDescent="0.25">
      <c r="A30" s="3" t="s">
        <v>1973</v>
      </c>
      <c r="B30" s="4" t="s">
        <v>1973</v>
      </c>
      <c r="C30" s="3" t="s">
        <v>1974</v>
      </c>
      <c r="D30" s="3" t="s">
        <v>357</v>
      </c>
      <c r="E30" s="4" t="s">
        <v>223</v>
      </c>
      <c r="F30" s="3" t="s">
        <v>35</v>
      </c>
      <c r="G30" s="3">
        <v>405374</v>
      </c>
      <c r="H30" s="3">
        <v>172280</v>
      </c>
      <c r="I30" s="3">
        <v>6</v>
      </c>
      <c r="J30" s="3">
        <v>116</v>
      </c>
      <c r="K30" s="3">
        <v>82</v>
      </c>
      <c r="L30" s="3">
        <v>0</v>
      </c>
      <c r="M30" s="3">
        <v>0</v>
      </c>
      <c r="N30" s="3">
        <v>0</v>
      </c>
      <c r="O30" s="3">
        <v>0</v>
      </c>
      <c r="P30" s="3" t="s">
        <v>173</v>
      </c>
      <c r="Q30" s="5" t="s">
        <v>61</v>
      </c>
      <c r="R30" s="7">
        <v>4077600</v>
      </c>
      <c r="S30" s="8">
        <v>0.05</v>
      </c>
      <c r="T30" s="7">
        <v>3873720</v>
      </c>
      <c r="U30" s="8">
        <v>0.48533554090646247</v>
      </c>
      <c r="V30" s="7">
        <v>1993666.0084798185</v>
      </c>
      <c r="W30" s="9">
        <v>7.0000000000000007E-2</v>
      </c>
      <c r="X30" s="7">
        <v>139612.4655798192</v>
      </c>
      <c r="Y30" s="7">
        <v>28481000</v>
      </c>
      <c r="Z30" s="7"/>
      <c r="AA30" s="3"/>
    </row>
    <row r="31" spans="1:27" x14ac:dyDescent="0.25">
      <c r="A31" s="3" t="s">
        <v>1975</v>
      </c>
      <c r="B31" s="4" t="s">
        <v>1975</v>
      </c>
      <c r="C31" s="3" t="s">
        <v>1976</v>
      </c>
      <c r="D31" s="3" t="s">
        <v>357</v>
      </c>
      <c r="E31" s="4" t="s">
        <v>168</v>
      </c>
      <c r="F31" s="3" t="s">
        <v>35</v>
      </c>
      <c r="G31" s="3">
        <v>171779</v>
      </c>
      <c r="H31" s="3">
        <v>939892</v>
      </c>
      <c r="I31" s="3">
        <v>0</v>
      </c>
      <c r="J31" s="3">
        <v>102</v>
      </c>
      <c r="K31" s="3">
        <v>452</v>
      </c>
      <c r="L31" s="3">
        <v>58</v>
      </c>
      <c r="M31" s="3">
        <v>0</v>
      </c>
      <c r="N31" s="3">
        <v>0</v>
      </c>
      <c r="O31" s="3">
        <v>0</v>
      </c>
      <c r="P31" s="3" t="s">
        <v>119</v>
      </c>
      <c r="Q31" s="5" t="s">
        <v>62</v>
      </c>
      <c r="R31" s="7">
        <v>14140800</v>
      </c>
      <c r="S31" s="8">
        <v>0.05</v>
      </c>
      <c r="T31" s="7">
        <v>13433760</v>
      </c>
      <c r="U31" s="8">
        <v>0.46483686312019717</v>
      </c>
      <c r="V31" s="7">
        <v>7189253.14169042</v>
      </c>
      <c r="W31" s="9">
        <v>0.06</v>
      </c>
      <c r="X31" s="7">
        <v>195785.76093928161</v>
      </c>
      <c r="Y31" s="7">
        <v>119821000</v>
      </c>
      <c r="Z31" s="7"/>
      <c r="AA31" s="3"/>
    </row>
    <row r="32" spans="1:27" ht="45" x14ac:dyDescent="0.25">
      <c r="A32" s="3" t="s">
        <v>1977</v>
      </c>
      <c r="B32" s="4" t="s">
        <v>1978</v>
      </c>
      <c r="C32" s="3" t="s">
        <v>1979</v>
      </c>
      <c r="D32" s="3" t="s">
        <v>357</v>
      </c>
      <c r="E32" s="4" t="s">
        <v>1980</v>
      </c>
      <c r="F32" s="3" t="s">
        <v>42</v>
      </c>
      <c r="G32" s="3">
        <v>9975</v>
      </c>
      <c r="H32" s="3">
        <v>8528</v>
      </c>
      <c r="I32" s="3">
        <v>0</v>
      </c>
      <c r="J32" s="3">
        <v>3</v>
      </c>
      <c r="K32" s="3">
        <v>1</v>
      </c>
      <c r="L32" s="3">
        <v>0</v>
      </c>
      <c r="M32" s="3">
        <v>0</v>
      </c>
      <c r="N32" s="3">
        <v>0</v>
      </c>
      <c r="O32" s="3">
        <v>4718</v>
      </c>
      <c r="P32" s="3" t="s">
        <v>257</v>
      </c>
      <c r="Q32" s="5" t="s">
        <v>61</v>
      </c>
      <c r="R32" s="7">
        <v>139219.20000000001</v>
      </c>
      <c r="S32" s="8">
        <v>0.05</v>
      </c>
      <c r="T32" s="7">
        <v>132258.24000000002</v>
      </c>
      <c r="U32" s="8">
        <v>0.50739399886973768</v>
      </c>
      <c r="V32" s="7">
        <v>65151.202722926515</v>
      </c>
      <c r="W32" s="9">
        <v>7.0000000000000007E-2</v>
      </c>
      <c r="X32" s="7">
        <v>132961.63821005408</v>
      </c>
      <c r="Y32" s="7">
        <v>931000</v>
      </c>
      <c r="Z32" s="7"/>
      <c r="AA32" s="3"/>
    </row>
    <row r="33" spans="1:27" ht="60" x14ac:dyDescent="0.25">
      <c r="A33" s="3" t="s">
        <v>1981</v>
      </c>
      <c r="B33" s="4" t="s">
        <v>1982</v>
      </c>
      <c r="C33" s="3" t="s">
        <v>1983</v>
      </c>
      <c r="D33" s="3" t="s">
        <v>357</v>
      </c>
      <c r="E33" s="4" t="s">
        <v>1984</v>
      </c>
      <c r="F33" s="3" t="s">
        <v>225</v>
      </c>
      <c r="G33" s="3">
        <v>936410</v>
      </c>
      <c r="H33" s="3">
        <v>309012</v>
      </c>
      <c r="I33" s="3">
        <v>24</v>
      </c>
      <c r="J33" s="3">
        <v>176</v>
      </c>
      <c r="K33" s="3">
        <v>96</v>
      </c>
      <c r="L33" s="3">
        <v>24</v>
      </c>
      <c r="M33" s="3">
        <v>0</v>
      </c>
      <c r="N33" s="3">
        <v>0</v>
      </c>
      <c r="O33" s="3">
        <v>0</v>
      </c>
      <c r="P33" s="3" t="s">
        <v>215</v>
      </c>
      <c r="Q33" s="5" t="s">
        <v>61</v>
      </c>
      <c r="R33" s="7">
        <v>6374400</v>
      </c>
      <c r="S33" s="8">
        <v>0.05</v>
      </c>
      <c r="T33" s="7">
        <v>6055680</v>
      </c>
      <c r="U33" s="8">
        <v>0.53128124153084466</v>
      </c>
      <c r="V33" s="7">
        <v>2838410.8112864946</v>
      </c>
      <c r="W33" s="9">
        <v>0.09</v>
      </c>
      <c r="X33" s="7">
        <v>98555.930947447734</v>
      </c>
      <c r="Y33" s="7">
        <v>31538000</v>
      </c>
      <c r="Z33" s="7"/>
      <c r="AA33" s="3"/>
    </row>
    <row r="34" spans="1:27" x14ac:dyDescent="0.25">
      <c r="A34" s="3" t="s">
        <v>1985</v>
      </c>
      <c r="B34" s="4" t="s">
        <v>1985</v>
      </c>
      <c r="C34" s="3" t="s">
        <v>1986</v>
      </c>
      <c r="D34" s="3" t="s">
        <v>783</v>
      </c>
      <c r="E34" s="4" t="s">
        <v>165</v>
      </c>
      <c r="F34" s="3" t="s">
        <v>167</v>
      </c>
      <c r="G34" s="3">
        <v>463551</v>
      </c>
      <c r="H34" s="3">
        <v>659119</v>
      </c>
      <c r="I34" s="3">
        <v>0</v>
      </c>
      <c r="J34" s="3">
        <v>270</v>
      </c>
      <c r="K34" s="3">
        <v>100</v>
      </c>
      <c r="L34" s="3">
        <v>0</v>
      </c>
      <c r="M34" s="3">
        <v>0</v>
      </c>
      <c r="N34" s="3">
        <v>0</v>
      </c>
      <c r="O34" s="3">
        <v>0</v>
      </c>
      <c r="P34" s="3" t="s">
        <v>166</v>
      </c>
      <c r="Q34" s="5" t="s">
        <v>63</v>
      </c>
      <c r="R34" s="7">
        <v>11160000</v>
      </c>
      <c r="S34" s="8">
        <v>0.05</v>
      </c>
      <c r="T34" s="7">
        <v>10602000</v>
      </c>
      <c r="U34" s="8">
        <v>0.48559179666201807</v>
      </c>
      <c r="V34" s="7">
        <v>5453755.7717892844</v>
      </c>
      <c r="W34" s="9">
        <v>0.05</v>
      </c>
      <c r="X34" s="7">
        <v>294797.60928590724</v>
      </c>
      <c r="Y34" s="7">
        <v>109075000</v>
      </c>
      <c r="Z34" s="7"/>
      <c r="AA34" s="3"/>
    </row>
    <row r="35" spans="1:27" x14ac:dyDescent="0.25">
      <c r="A35" s="3" t="s">
        <v>1987</v>
      </c>
      <c r="B35" s="4" t="s">
        <v>1987</v>
      </c>
      <c r="C35" s="3" t="s">
        <v>1988</v>
      </c>
      <c r="D35" s="3" t="s">
        <v>783</v>
      </c>
      <c r="E35" s="4" t="s">
        <v>10</v>
      </c>
      <c r="F35" s="3" t="s">
        <v>35</v>
      </c>
      <c r="G35" s="3">
        <v>1814714</v>
      </c>
      <c r="H35" s="3">
        <v>990995</v>
      </c>
      <c r="I35" s="3">
        <v>0</v>
      </c>
      <c r="J35" s="3">
        <v>398</v>
      </c>
      <c r="K35" s="3">
        <v>319</v>
      </c>
      <c r="L35" s="3">
        <v>15</v>
      </c>
      <c r="M35" s="3">
        <v>0</v>
      </c>
      <c r="N35" s="3">
        <v>0</v>
      </c>
      <c r="O35" s="3">
        <v>0</v>
      </c>
      <c r="P35" s="3" t="s">
        <v>75</v>
      </c>
      <c r="Q35" s="5" t="s">
        <v>62</v>
      </c>
      <c r="R35" s="7">
        <v>15328800</v>
      </c>
      <c r="S35" s="8">
        <v>0.05</v>
      </c>
      <c r="T35" s="7">
        <v>14562360</v>
      </c>
      <c r="U35" s="8">
        <v>0.49923273255704231</v>
      </c>
      <c r="V35" s="7">
        <v>7292353.2247206289</v>
      </c>
      <c r="W35" s="9">
        <v>0.06</v>
      </c>
      <c r="X35" s="7">
        <v>166037.1863552056</v>
      </c>
      <c r="Y35" s="7">
        <v>121539000</v>
      </c>
      <c r="Z35" s="7"/>
      <c r="AA35" s="3"/>
    </row>
    <row r="36" spans="1:27" ht="30" x14ac:dyDescent="0.25">
      <c r="A36" s="3" t="s">
        <v>1989</v>
      </c>
      <c r="B36" s="4" t="s">
        <v>1990</v>
      </c>
      <c r="C36" s="3" t="s">
        <v>1991</v>
      </c>
      <c r="D36" s="3" t="s">
        <v>1350</v>
      </c>
      <c r="E36" s="4" t="s">
        <v>274</v>
      </c>
      <c r="F36" s="3" t="s">
        <v>35</v>
      </c>
      <c r="G36" s="3">
        <v>1183438</v>
      </c>
      <c r="H36" s="3">
        <v>305482</v>
      </c>
      <c r="I36" s="3">
        <v>0</v>
      </c>
      <c r="J36" s="3">
        <v>184</v>
      </c>
      <c r="K36" s="3">
        <v>112</v>
      </c>
      <c r="L36" s="3">
        <v>0</v>
      </c>
      <c r="M36" s="3">
        <v>0</v>
      </c>
      <c r="N36" s="3">
        <v>0</v>
      </c>
      <c r="O36" s="3">
        <v>0</v>
      </c>
      <c r="P36" s="3" t="s">
        <v>82</v>
      </c>
      <c r="Q36" s="5" t="s">
        <v>62</v>
      </c>
      <c r="R36" s="7">
        <v>6695040.0000000009</v>
      </c>
      <c r="S36" s="8">
        <v>0.05</v>
      </c>
      <c r="T36" s="7">
        <v>6360288.0000000009</v>
      </c>
      <c r="U36" s="8">
        <v>0.47777128282004616</v>
      </c>
      <c r="V36" s="7">
        <v>3321525.0431350549</v>
      </c>
      <c r="W36" s="9">
        <v>0.06</v>
      </c>
      <c r="X36" s="7">
        <v>187022.80648282968</v>
      </c>
      <c r="Y36" s="7">
        <v>55359000</v>
      </c>
      <c r="Z36" s="7"/>
      <c r="AA36" s="3"/>
    </row>
    <row r="37" spans="1:27" ht="30" x14ac:dyDescent="0.25">
      <c r="A37" s="3" t="s">
        <v>1992</v>
      </c>
      <c r="B37" s="4" t="s">
        <v>1993</v>
      </c>
      <c r="C37" s="3" t="s">
        <v>1994</v>
      </c>
      <c r="D37" s="3" t="s">
        <v>357</v>
      </c>
      <c r="E37" s="4" t="s">
        <v>224</v>
      </c>
      <c r="F37" s="3" t="s">
        <v>1995</v>
      </c>
      <c r="G37" s="3">
        <v>462477</v>
      </c>
      <c r="H37" s="3">
        <v>205700</v>
      </c>
      <c r="I37" s="3">
        <v>0</v>
      </c>
      <c r="J37" s="3">
        <v>102</v>
      </c>
      <c r="K37" s="3">
        <v>78</v>
      </c>
      <c r="L37" s="3">
        <v>20</v>
      </c>
      <c r="M37" s="3">
        <v>0</v>
      </c>
      <c r="N37" s="3">
        <v>0</v>
      </c>
      <c r="O37" s="3">
        <v>0</v>
      </c>
      <c r="P37" s="3" t="s">
        <v>85</v>
      </c>
      <c r="Q37" s="5" t="s">
        <v>61</v>
      </c>
      <c r="R37" s="7">
        <v>3322080</v>
      </c>
      <c r="S37" s="8">
        <v>0.05</v>
      </c>
      <c r="T37" s="7">
        <v>3155976</v>
      </c>
      <c r="U37" s="8">
        <v>0.56252913059949172</v>
      </c>
      <c r="V37" s="7">
        <v>1380647.5645271386</v>
      </c>
      <c r="W37" s="9">
        <v>0.09</v>
      </c>
      <c r="X37" s="7">
        <v>76702.642473729924</v>
      </c>
      <c r="Y37" s="7">
        <v>15341000</v>
      </c>
      <c r="Z37" s="7">
        <v>11505750</v>
      </c>
      <c r="AA37" s="3" t="s">
        <v>226</v>
      </c>
    </row>
    <row r="38" spans="1:27" x14ac:dyDescent="0.25">
      <c r="A38" s="3" t="s">
        <v>1996</v>
      </c>
      <c r="B38" s="4" t="s">
        <v>1996</v>
      </c>
      <c r="C38" s="3" t="s">
        <v>1997</v>
      </c>
      <c r="D38" s="3" t="s">
        <v>357</v>
      </c>
      <c r="E38" s="4" t="s">
        <v>9</v>
      </c>
      <c r="F38" s="3" t="s">
        <v>42</v>
      </c>
      <c r="G38" s="3">
        <v>32100</v>
      </c>
      <c r="H38" s="3">
        <v>20395</v>
      </c>
      <c r="I38" s="3">
        <v>18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8973</v>
      </c>
      <c r="P38" s="3" t="s">
        <v>91</v>
      </c>
      <c r="Q38" s="5" t="s">
        <v>61</v>
      </c>
      <c r="R38" s="7">
        <v>343051.2</v>
      </c>
      <c r="S38" s="8">
        <v>0.05</v>
      </c>
      <c r="T38" s="7">
        <v>325898.64</v>
      </c>
      <c r="U38" s="8">
        <v>0.50739293625945225</v>
      </c>
      <c r="V38" s="7">
        <v>160539.97212743782</v>
      </c>
      <c r="W38" s="9">
        <v>7.0000000000000007E-2</v>
      </c>
      <c r="X38" s="7">
        <v>91737.126929964463</v>
      </c>
      <c r="Y38" s="7">
        <v>2293000</v>
      </c>
      <c r="Z38" s="7"/>
      <c r="AA38" s="3"/>
    </row>
    <row r="39" spans="1:27" x14ac:dyDescent="0.25">
      <c r="A39" s="3" t="s">
        <v>1998</v>
      </c>
      <c r="B39" s="4" t="s">
        <v>1998</v>
      </c>
      <c r="C39" s="3" t="s">
        <v>1999</v>
      </c>
      <c r="D39" s="3" t="s">
        <v>357</v>
      </c>
      <c r="E39" s="4" t="s">
        <v>10</v>
      </c>
      <c r="F39" s="3" t="s">
        <v>1995</v>
      </c>
      <c r="G39" s="3">
        <v>1260191</v>
      </c>
      <c r="H39" s="3">
        <v>571605</v>
      </c>
      <c r="I39" s="3">
        <v>0</v>
      </c>
      <c r="J39" s="3">
        <v>192</v>
      </c>
      <c r="K39" s="3">
        <v>228</v>
      </c>
      <c r="L39" s="3">
        <v>28</v>
      </c>
      <c r="M39" s="3">
        <v>0</v>
      </c>
      <c r="N39" s="3">
        <v>0</v>
      </c>
      <c r="O39" s="3">
        <v>0</v>
      </c>
      <c r="P39" s="3" t="s">
        <v>121</v>
      </c>
      <c r="Q39" s="5" t="s">
        <v>61</v>
      </c>
      <c r="R39" s="7">
        <v>8415360</v>
      </c>
      <c r="S39" s="8">
        <v>0.05</v>
      </c>
      <c r="T39" s="7">
        <v>7994592</v>
      </c>
      <c r="U39" s="8">
        <v>0.56252910695861824</v>
      </c>
      <c r="V39" s="7">
        <v>3497401.3017414864</v>
      </c>
      <c r="W39" s="9">
        <v>0.09</v>
      </c>
      <c r="X39" s="7">
        <v>86741.103713826553</v>
      </c>
      <c r="Y39" s="7">
        <v>38860000</v>
      </c>
      <c r="Z39" s="7">
        <v>29145000</v>
      </c>
      <c r="AA39" s="3" t="s">
        <v>226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219"/>
  <sheetViews>
    <sheetView topLeftCell="H208" workbookViewId="0">
      <selection sqref="A1:X835"/>
    </sheetView>
  </sheetViews>
  <sheetFormatPr defaultRowHeight="15" x14ac:dyDescent="0.25"/>
  <cols>
    <col min="1" max="1" width="17.5703125" bestFit="1" customWidth="1"/>
    <col min="2" max="2" width="80.7109375" bestFit="1" customWidth="1"/>
    <col min="3" max="3" width="34.140625" bestFit="1" customWidth="1"/>
    <col min="4" max="4" width="14.7109375" bestFit="1" customWidth="1"/>
    <col min="5" max="5" width="25.28515625" bestFit="1" customWidth="1"/>
    <col min="6" max="6" width="44.85546875" bestFit="1" customWidth="1"/>
    <col min="7" max="7" width="16.42578125" bestFit="1" customWidth="1"/>
    <col min="8" max="8" width="10.7109375" bestFit="1" customWidth="1"/>
    <col min="9" max="9" width="12.5703125" bestFit="1" customWidth="1"/>
    <col min="10" max="10" width="20.7109375" bestFit="1" customWidth="1"/>
    <col min="11" max="11" width="16.5703125" bestFit="1" customWidth="1"/>
    <col min="12" max="12" width="11" bestFit="1" customWidth="1"/>
    <col min="13" max="13" width="8.42578125" bestFit="1" customWidth="1"/>
    <col min="14" max="14" width="11" bestFit="1" customWidth="1"/>
    <col min="15" max="15" width="10.85546875" bestFit="1" customWidth="1"/>
    <col min="16" max="16" width="11" bestFit="1" customWidth="1"/>
    <col min="17" max="17" width="12.85546875" bestFit="1" customWidth="1"/>
    <col min="18" max="18" width="12.5703125" bestFit="1" customWidth="1"/>
    <col min="19" max="19" width="19.5703125" bestFit="1" customWidth="1"/>
    <col min="20" max="20" width="20.42578125" bestFit="1" customWidth="1"/>
    <col min="21" max="21" width="16.7109375" bestFit="1" customWidth="1"/>
    <col min="22" max="22" width="16.140625" bestFit="1" customWidth="1"/>
    <col min="23" max="23" width="20.5703125" bestFit="1" customWidth="1"/>
    <col min="24" max="24" width="27.28515625" bestFit="1" customWidth="1"/>
  </cols>
  <sheetData>
    <row r="1" spans="1:24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48</v>
      </c>
      <c r="I1" s="2" t="s">
        <v>67</v>
      </c>
      <c r="J1" s="2" t="s">
        <v>49</v>
      </c>
      <c r="K1" s="2" t="s">
        <v>50</v>
      </c>
      <c r="L1" s="2" t="s">
        <v>51</v>
      </c>
      <c r="M1" s="2" t="s">
        <v>52</v>
      </c>
      <c r="N1" s="2" t="s">
        <v>53</v>
      </c>
      <c r="O1" s="2" t="s">
        <v>54</v>
      </c>
      <c r="P1" s="2" t="s">
        <v>55</v>
      </c>
      <c r="Q1" s="2" t="s">
        <v>56</v>
      </c>
      <c r="R1" s="2" t="s">
        <v>65</v>
      </c>
      <c r="S1" s="2" t="s">
        <v>57</v>
      </c>
      <c r="T1" s="2" t="s">
        <v>58</v>
      </c>
      <c r="U1" s="2" t="s">
        <v>59</v>
      </c>
      <c r="V1" s="2" t="s">
        <v>60</v>
      </c>
      <c r="W1" s="2" t="s">
        <v>20</v>
      </c>
      <c r="X1" s="2" t="s">
        <v>21</v>
      </c>
    </row>
    <row r="2" spans="1:24" ht="30" x14ac:dyDescent="0.25">
      <c r="A2" s="3" t="s">
        <v>1400</v>
      </c>
      <c r="B2" s="4" t="s">
        <v>1401</v>
      </c>
      <c r="C2" s="3" t="s">
        <v>1402</v>
      </c>
      <c r="D2" s="3" t="s">
        <v>350</v>
      </c>
      <c r="E2" s="3" t="s">
        <v>1403</v>
      </c>
      <c r="F2" s="3" t="s">
        <v>271</v>
      </c>
      <c r="G2" s="3">
        <v>353029</v>
      </c>
      <c r="H2" s="3">
        <v>30000</v>
      </c>
      <c r="I2" s="3" t="s">
        <v>126</v>
      </c>
      <c r="J2" s="5" t="s">
        <v>61</v>
      </c>
      <c r="K2" s="6">
        <v>9.7200000000000006</v>
      </c>
      <c r="L2" s="7">
        <v>291600</v>
      </c>
      <c r="M2" s="8">
        <v>0.05</v>
      </c>
      <c r="N2" s="7">
        <v>277020</v>
      </c>
      <c r="O2" s="8">
        <v>0.53292970870381484</v>
      </c>
      <c r="P2" s="7">
        <v>129387.81209486919</v>
      </c>
      <c r="Q2" s="8">
        <v>0.08</v>
      </c>
      <c r="R2" s="3">
        <v>4</v>
      </c>
      <c r="S2" s="3">
        <v>233029</v>
      </c>
      <c r="T2" s="3">
        <v>3029377</v>
      </c>
      <c r="U2" s="7">
        <v>4647000</v>
      </c>
      <c r="V2" s="6">
        <v>53.91158837286217</v>
      </c>
      <c r="W2" s="3"/>
      <c r="X2" s="3"/>
    </row>
    <row r="3" spans="1:24" x14ac:dyDescent="0.25">
      <c r="A3" s="3" t="s">
        <v>1404</v>
      </c>
      <c r="B3" s="4" t="s">
        <v>1405</v>
      </c>
      <c r="C3" s="3" t="s">
        <v>1406</v>
      </c>
      <c r="D3" s="3" t="s">
        <v>342</v>
      </c>
      <c r="E3" s="3" t="s">
        <v>259</v>
      </c>
      <c r="F3" s="3" t="s">
        <v>203</v>
      </c>
      <c r="G3" s="3">
        <v>2045831</v>
      </c>
      <c r="H3" s="3">
        <v>493632</v>
      </c>
      <c r="I3" s="3" t="s">
        <v>119</v>
      </c>
      <c r="J3" s="5" t="s">
        <v>61</v>
      </c>
      <c r="K3" s="6">
        <v>10.4</v>
      </c>
      <c r="L3" s="7">
        <v>5133772.7999999998</v>
      </c>
      <c r="M3" s="8">
        <v>0.05</v>
      </c>
      <c r="N3" s="7">
        <v>4877084.16</v>
      </c>
      <c r="O3" s="8">
        <v>0.52453922442903311</v>
      </c>
      <c r="P3" s="7">
        <v>2318862.2172384774</v>
      </c>
      <c r="Q3" s="8">
        <v>0.08</v>
      </c>
      <c r="R3" s="3">
        <v>4</v>
      </c>
      <c r="S3" s="3">
        <v>71303</v>
      </c>
      <c r="T3" s="3">
        <v>926939</v>
      </c>
      <c r="U3" s="7">
        <v>29913000</v>
      </c>
      <c r="V3" s="6">
        <v>58.719405783014409</v>
      </c>
      <c r="W3" s="3"/>
      <c r="X3" s="3"/>
    </row>
    <row r="4" spans="1:24" x14ac:dyDescent="0.25">
      <c r="A4" s="3" t="s">
        <v>1407</v>
      </c>
      <c r="B4" s="4" t="s">
        <v>1407</v>
      </c>
      <c r="C4" s="3" t="s">
        <v>1408</v>
      </c>
      <c r="D4" s="3" t="s">
        <v>291</v>
      </c>
      <c r="E4" s="3" t="s">
        <v>1409</v>
      </c>
      <c r="F4" s="3" t="s">
        <v>33</v>
      </c>
      <c r="G4" s="3">
        <v>177289</v>
      </c>
      <c r="H4" s="3">
        <v>19412</v>
      </c>
      <c r="I4" s="3" t="s">
        <v>170</v>
      </c>
      <c r="J4" s="5" t="s">
        <v>61</v>
      </c>
      <c r="K4" s="6">
        <v>14.520000000000003</v>
      </c>
      <c r="L4" s="7">
        <v>281862.24000000005</v>
      </c>
      <c r="M4" s="8">
        <v>0.05</v>
      </c>
      <c r="N4" s="7">
        <v>267769.12800000003</v>
      </c>
      <c r="O4" s="8">
        <v>0.51614860207007018</v>
      </c>
      <c r="P4" s="7">
        <v>129560.46690527831</v>
      </c>
      <c r="Q4" s="8">
        <v>0.08</v>
      </c>
      <c r="R4" s="3">
        <v>4</v>
      </c>
      <c r="S4" s="3">
        <v>99641</v>
      </c>
      <c r="T4" s="3">
        <v>1295333</v>
      </c>
      <c r="U4" s="7">
        <v>2915000</v>
      </c>
      <c r="V4" s="6">
        <v>83.428077288068167</v>
      </c>
      <c r="W4" s="3"/>
      <c r="X4" s="3"/>
    </row>
    <row r="5" spans="1:24" x14ac:dyDescent="0.25">
      <c r="A5" s="3" t="s">
        <v>1410</v>
      </c>
      <c r="B5" s="4" t="s">
        <v>1410</v>
      </c>
      <c r="C5" s="3" t="s">
        <v>1411</v>
      </c>
      <c r="D5" s="3" t="s">
        <v>357</v>
      </c>
      <c r="E5" s="3" t="s">
        <v>5</v>
      </c>
      <c r="F5" s="3" t="s">
        <v>33</v>
      </c>
      <c r="G5" s="3">
        <v>17293</v>
      </c>
      <c r="H5" s="3">
        <v>2442</v>
      </c>
      <c r="I5" s="3" t="s">
        <v>264</v>
      </c>
      <c r="J5" s="5" t="s">
        <v>61</v>
      </c>
      <c r="K5" s="6">
        <v>14.4</v>
      </c>
      <c r="L5" s="7">
        <v>35164.799999999996</v>
      </c>
      <c r="M5" s="8">
        <v>0.05</v>
      </c>
      <c r="N5" s="7">
        <v>33406.559999999998</v>
      </c>
      <c r="O5" s="8">
        <v>0.52454247998977976</v>
      </c>
      <c r="P5" s="7">
        <v>15883.400169672625</v>
      </c>
      <c r="Q5" s="8">
        <v>0.08</v>
      </c>
      <c r="R5" s="3">
        <v>4</v>
      </c>
      <c r="S5" s="3">
        <v>7525</v>
      </c>
      <c r="T5" s="3">
        <v>97825</v>
      </c>
      <c r="U5" s="7">
        <v>296000</v>
      </c>
      <c r="V5" s="6">
        <v>81.303235921747671</v>
      </c>
      <c r="W5" s="3"/>
      <c r="X5" s="3"/>
    </row>
    <row r="6" spans="1:24" x14ac:dyDescent="0.25">
      <c r="A6" s="3" t="s">
        <v>1412</v>
      </c>
      <c r="B6" s="4" t="s">
        <v>1412</v>
      </c>
      <c r="C6" s="3" t="s">
        <v>1413</v>
      </c>
      <c r="D6" s="3" t="s">
        <v>357</v>
      </c>
      <c r="E6" s="3" t="s">
        <v>5</v>
      </c>
      <c r="F6" s="3" t="s">
        <v>33</v>
      </c>
      <c r="G6" s="3">
        <v>83809</v>
      </c>
      <c r="H6" s="3">
        <v>6469</v>
      </c>
      <c r="I6" s="3" t="s">
        <v>87</v>
      </c>
      <c r="J6" s="5" t="s">
        <v>61</v>
      </c>
      <c r="K6" s="6">
        <v>14.4</v>
      </c>
      <c r="L6" s="7">
        <v>93153.599999999991</v>
      </c>
      <c r="M6" s="8">
        <v>0.05</v>
      </c>
      <c r="N6" s="7">
        <v>88495.92</v>
      </c>
      <c r="O6" s="8">
        <v>0.52453957265843687</v>
      </c>
      <c r="P6" s="7">
        <v>42076.307941184779</v>
      </c>
      <c r="Q6" s="8">
        <v>0.08</v>
      </c>
      <c r="R6" s="3">
        <v>4</v>
      </c>
      <c r="S6" s="3">
        <v>57933</v>
      </c>
      <c r="T6" s="3">
        <v>579330</v>
      </c>
      <c r="U6" s="7">
        <v>1105000</v>
      </c>
      <c r="V6" s="6">
        <v>81.303733075407294</v>
      </c>
      <c r="W6" s="3"/>
      <c r="X6" s="3"/>
    </row>
    <row r="7" spans="1:24" x14ac:dyDescent="0.25">
      <c r="A7" s="3" t="s">
        <v>1414</v>
      </c>
      <c r="B7" s="4" t="s">
        <v>1415</v>
      </c>
      <c r="C7" s="3" t="s">
        <v>1416</v>
      </c>
      <c r="D7" s="3" t="s">
        <v>357</v>
      </c>
      <c r="E7" s="3" t="s">
        <v>15</v>
      </c>
      <c r="F7" s="3" t="s">
        <v>33</v>
      </c>
      <c r="G7" s="3">
        <v>30000</v>
      </c>
      <c r="H7" s="3">
        <v>8458</v>
      </c>
      <c r="I7" s="3" t="s">
        <v>122</v>
      </c>
      <c r="J7" s="5" t="s">
        <v>61</v>
      </c>
      <c r="K7" s="6">
        <v>14.4</v>
      </c>
      <c r="L7" s="7">
        <v>121795.19999999998</v>
      </c>
      <c r="M7" s="8">
        <v>0.05</v>
      </c>
      <c r="N7" s="7">
        <v>115705.44</v>
      </c>
      <c r="O7" s="8">
        <v>0.52453889416624677</v>
      </c>
      <c r="P7" s="7">
        <v>55013.436453380978</v>
      </c>
      <c r="Q7" s="8">
        <v>0.08</v>
      </c>
      <c r="R7" s="3">
        <v>4</v>
      </c>
      <c r="S7" s="3">
        <v>0</v>
      </c>
      <c r="T7" s="3">
        <v>0</v>
      </c>
      <c r="U7" s="7">
        <v>688000</v>
      </c>
      <c r="V7" s="6">
        <v>81.303849097571785</v>
      </c>
      <c r="W7" s="3"/>
      <c r="X7" s="3"/>
    </row>
    <row r="8" spans="1:24" x14ac:dyDescent="0.25">
      <c r="A8" s="3" t="s">
        <v>1417</v>
      </c>
      <c r="B8" s="4" t="s">
        <v>1417</v>
      </c>
      <c r="C8" s="3" t="s">
        <v>1418</v>
      </c>
      <c r="D8" s="3" t="s">
        <v>357</v>
      </c>
      <c r="E8" s="3" t="s">
        <v>5</v>
      </c>
      <c r="F8" s="3" t="s">
        <v>33</v>
      </c>
      <c r="G8" s="3">
        <v>10000</v>
      </c>
      <c r="H8" s="3">
        <v>5220</v>
      </c>
      <c r="I8" s="3" t="s">
        <v>171</v>
      </c>
      <c r="J8" s="5" t="s">
        <v>61</v>
      </c>
      <c r="K8" s="6">
        <v>14.4</v>
      </c>
      <c r="L8" s="7">
        <v>75167.999999999985</v>
      </c>
      <c r="M8" s="8">
        <v>0.05</v>
      </c>
      <c r="N8" s="7">
        <v>71409.599999999991</v>
      </c>
      <c r="O8" s="8">
        <v>0.52454037204952664</v>
      </c>
      <c r="P8" s="7">
        <v>33952.381848092118</v>
      </c>
      <c r="Q8" s="8">
        <v>0.08</v>
      </c>
      <c r="R8" s="3">
        <v>4</v>
      </c>
      <c r="S8" s="3">
        <v>0</v>
      </c>
      <c r="T8" s="3">
        <v>0</v>
      </c>
      <c r="U8" s="7">
        <v>424000</v>
      </c>
      <c r="V8" s="6">
        <v>81.30359637953093</v>
      </c>
      <c r="W8" s="3"/>
      <c r="X8" s="3"/>
    </row>
    <row r="9" spans="1:24" x14ac:dyDescent="0.25">
      <c r="A9" s="3" t="s">
        <v>1419</v>
      </c>
      <c r="B9" s="4" t="s">
        <v>1419</v>
      </c>
      <c r="C9" s="3" t="s">
        <v>1420</v>
      </c>
      <c r="D9" s="3" t="s">
        <v>357</v>
      </c>
      <c r="E9" s="3" t="s">
        <v>5</v>
      </c>
      <c r="F9" s="3" t="s">
        <v>33</v>
      </c>
      <c r="G9" s="3">
        <v>5000</v>
      </c>
      <c r="H9" s="3">
        <v>2660</v>
      </c>
      <c r="I9" s="3" t="s">
        <v>1421</v>
      </c>
      <c r="J9" s="5" t="s">
        <v>61</v>
      </c>
      <c r="K9" s="6">
        <v>14.4</v>
      </c>
      <c r="L9" s="7">
        <v>38303.999999999993</v>
      </c>
      <c r="M9" s="8">
        <v>0.05</v>
      </c>
      <c r="N9" s="7">
        <v>36388.800000000003</v>
      </c>
      <c r="O9" s="8">
        <v>0.52453922442903311</v>
      </c>
      <c r="P9" s="7">
        <v>17301.447070096798</v>
      </c>
      <c r="Q9" s="8">
        <v>0.08</v>
      </c>
      <c r="R9" s="3">
        <v>4</v>
      </c>
      <c r="S9" s="3">
        <v>0</v>
      </c>
      <c r="T9" s="3">
        <v>0</v>
      </c>
      <c r="U9" s="7">
        <v>216000</v>
      </c>
      <c r="V9" s="6">
        <v>81.303792622635328</v>
      </c>
      <c r="W9" s="3"/>
      <c r="X9" s="3"/>
    </row>
    <row r="10" spans="1:24" x14ac:dyDescent="0.25">
      <c r="A10" s="3" t="s">
        <v>1422</v>
      </c>
      <c r="B10" s="4" t="s">
        <v>1423</v>
      </c>
      <c r="C10" s="3" t="s">
        <v>1424</v>
      </c>
      <c r="D10" s="3" t="s">
        <v>357</v>
      </c>
      <c r="E10" s="3" t="s">
        <v>17</v>
      </c>
      <c r="F10" s="3" t="s">
        <v>32</v>
      </c>
      <c r="G10" s="3">
        <v>19233</v>
      </c>
      <c r="H10" s="3">
        <v>8800</v>
      </c>
      <c r="I10" s="3" t="s">
        <v>122</v>
      </c>
      <c r="J10" s="5" t="s">
        <v>61</v>
      </c>
      <c r="K10" s="6">
        <v>14.4</v>
      </c>
      <c r="L10" s="7">
        <v>126720</v>
      </c>
      <c r="M10" s="8">
        <v>0.05</v>
      </c>
      <c r="N10" s="7">
        <v>120384</v>
      </c>
      <c r="O10" s="8">
        <v>0.52453922442903311</v>
      </c>
      <c r="P10" s="7">
        <v>57237.870006335266</v>
      </c>
      <c r="Q10" s="8">
        <v>0.08</v>
      </c>
      <c r="R10" s="3">
        <v>4</v>
      </c>
      <c r="S10" s="3">
        <v>0</v>
      </c>
      <c r="T10" s="3">
        <v>0</v>
      </c>
      <c r="U10" s="7">
        <v>715000</v>
      </c>
      <c r="V10" s="6">
        <v>81.303792622635328</v>
      </c>
      <c r="W10" s="3"/>
      <c r="X10" s="3"/>
    </row>
    <row r="11" spans="1:24" x14ac:dyDescent="0.25">
      <c r="A11" s="3" t="s">
        <v>1425</v>
      </c>
      <c r="B11" s="4" t="s">
        <v>1426</v>
      </c>
      <c r="C11" s="3" t="s">
        <v>1427</v>
      </c>
      <c r="D11" s="3" t="s">
        <v>357</v>
      </c>
      <c r="E11" s="3" t="s">
        <v>15</v>
      </c>
      <c r="F11" s="3" t="s">
        <v>33</v>
      </c>
      <c r="G11" s="3">
        <v>111907</v>
      </c>
      <c r="H11" s="3">
        <v>26150</v>
      </c>
      <c r="I11" s="3" t="s">
        <v>84</v>
      </c>
      <c r="J11" s="5" t="s">
        <v>61</v>
      </c>
      <c r="K11" s="6">
        <v>12</v>
      </c>
      <c r="L11" s="7">
        <v>313800</v>
      </c>
      <c r="M11" s="8">
        <v>0.05</v>
      </c>
      <c r="N11" s="7">
        <v>298110</v>
      </c>
      <c r="O11" s="8">
        <v>0.52453993627161488</v>
      </c>
      <c r="P11" s="7">
        <v>141739.39959806888</v>
      </c>
      <c r="Q11" s="8">
        <v>0.08</v>
      </c>
      <c r="R11" s="3">
        <v>4</v>
      </c>
      <c r="S11" s="3">
        <v>7307</v>
      </c>
      <c r="T11" s="3">
        <v>73070</v>
      </c>
      <c r="U11" s="7">
        <v>1845000</v>
      </c>
      <c r="V11" s="6">
        <v>67.753059081294879</v>
      </c>
      <c r="W11" s="3"/>
      <c r="X11" s="3"/>
    </row>
    <row r="12" spans="1:24" x14ac:dyDescent="0.25">
      <c r="A12" s="3" t="s">
        <v>1428</v>
      </c>
      <c r="B12" s="4" t="s">
        <v>1428</v>
      </c>
      <c r="C12" s="3" t="s">
        <v>1429</v>
      </c>
      <c r="D12" s="3" t="s">
        <v>357</v>
      </c>
      <c r="E12" s="3" t="s">
        <v>5</v>
      </c>
      <c r="F12" s="3" t="s">
        <v>33</v>
      </c>
      <c r="G12" s="3">
        <v>18991</v>
      </c>
      <c r="H12" s="3">
        <v>6800</v>
      </c>
      <c r="I12" s="3" t="s">
        <v>105</v>
      </c>
      <c r="J12" s="5" t="s">
        <v>61</v>
      </c>
      <c r="K12" s="6">
        <v>14.4</v>
      </c>
      <c r="L12" s="7">
        <v>97919.999999999985</v>
      </c>
      <c r="M12" s="8">
        <v>0.05</v>
      </c>
      <c r="N12" s="7">
        <v>93023.999999999985</v>
      </c>
      <c r="O12" s="8">
        <v>0.52454131747506538</v>
      </c>
      <c r="P12" s="7">
        <v>44229.06848319951</v>
      </c>
      <c r="Q12" s="8">
        <v>0.08</v>
      </c>
      <c r="R12" s="3">
        <v>4</v>
      </c>
      <c r="S12" s="3">
        <v>0</v>
      </c>
      <c r="T12" s="3">
        <v>0</v>
      </c>
      <c r="U12" s="7">
        <v>553000</v>
      </c>
      <c r="V12" s="6">
        <v>81.303434711763785</v>
      </c>
      <c r="W12" s="3"/>
      <c r="X12" s="3"/>
    </row>
    <row r="13" spans="1:24" x14ac:dyDescent="0.25">
      <c r="A13" s="3" t="s">
        <v>1430</v>
      </c>
      <c r="B13" s="4" t="s">
        <v>1430</v>
      </c>
      <c r="C13" s="3" t="s">
        <v>1431</v>
      </c>
      <c r="D13" s="3" t="s">
        <v>357</v>
      </c>
      <c r="E13" s="3" t="s">
        <v>5</v>
      </c>
      <c r="F13" s="3" t="s">
        <v>33</v>
      </c>
      <c r="G13" s="3">
        <v>9890</v>
      </c>
      <c r="H13" s="3">
        <v>4760</v>
      </c>
      <c r="I13" s="3" t="s">
        <v>105</v>
      </c>
      <c r="J13" s="5" t="s">
        <v>61</v>
      </c>
      <c r="K13" s="6">
        <v>14.4</v>
      </c>
      <c r="L13" s="7">
        <v>68544</v>
      </c>
      <c r="M13" s="8">
        <v>0.05</v>
      </c>
      <c r="N13" s="7">
        <v>65116.800000000003</v>
      </c>
      <c r="O13" s="8">
        <v>0.52453922442903311</v>
      </c>
      <c r="P13" s="7">
        <v>30960.484230699545</v>
      </c>
      <c r="Q13" s="8">
        <v>0.08</v>
      </c>
      <c r="R13" s="3">
        <v>4</v>
      </c>
      <c r="S13" s="3">
        <v>0</v>
      </c>
      <c r="T13" s="3">
        <v>0</v>
      </c>
      <c r="U13" s="7">
        <v>387000</v>
      </c>
      <c r="V13" s="6">
        <v>81.303792622635342</v>
      </c>
      <c r="W13" s="3"/>
      <c r="X13" s="3"/>
    </row>
    <row r="14" spans="1:24" x14ac:dyDescent="0.25">
      <c r="A14" s="3" t="s">
        <v>1432</v>
      </c>
      <c r="B14" s="4" t="s">
        <v>1432</v>
      </c>
      <c r="C14" s="3" t="s">
        <v>1433</v>
      </c>
      <c r="D14" s="3" t="s">
        <v>357</v>
      </c>
      <c r="E14" s="3" t="s">
        <v>5</v>
      </c>
      <c r="F14" s="3" t="s">
        <v>33</v>
      </c>
      <c r="G14" s="3">
        <v>10000</v>
      </c>
      <c r="H14" s="3">
        <v>2450</v>
      </c>
      <c r="I14" s="3" t="s">
        <v>87</v>
      </c>
      <c r="J14" s="5" t="s">
        <v>61</v>
      </c>
      <c r="K14" s="6">
        <v>14.4</v>
      </c>
      <c r="L14" s="7">
        <v>35280</v>
      </c>
      <c r="M14" s="8">
        <v>0.05</v>
      </c>
      <c r="N14" s="7">
        <v>33516</v>
      </c>
      <c r="O14" s="8">
        <v>0.52453922442903311</v>
      </c>
      <c r="P14" s="7">
        <v>15935.543354036528</v>
      </c>
      <c r="Q14" s="8">
        <v>0.08</v>
      </c>
      <c r="R14" s="3">
        <v>4</v>
      </c>
      <c r="S14" s="3">
        <v>200</v>
      </c>
      <c r="T14" s="3">
        <v>2000</v>
      </c>
      <c r="U14" s="7">
        <v>201000</v>
      </c>
      <c r="V14" s="6">
        <v>81.303792622635342</v>
      </c>
      <c r="W14" s="3"/>
      <c r="X14" s="3"/>
    </row>
    <row r="15" spans="1:24" x14ac:dyDescent="0.25">
      <c r="A15" s="3" t="s">
        <v>1434</v>
      </c>
      <c r="B15" s="4" t="s">
        <v>1435</v>
      </c>
      <c r="C15" s="3" t="s">
        <v>1436</v>
      </c>
      <c r="D15" s="3" t="s">
        <v>357</v>
      </c>
      <c r="E15" s="3" t="s">
        <v>15</v>
      </c>
      <c r="F15" s="3" t="s">
        <v>32</v>
      </c>
      <c r="G15" s="3">
        <v>117127</v>
      </c>
      <c r="H15" s="3">
        <v>26128</v>
      </c>
      <c r="I15" s="3" t="s">
        <v>107</v>
      </c>
      <c r="J15" s="5" t="s">
        <v>61</v>
      </c>
      <c r="K15" s="6">
        <v>12</v>
      </c>
      <c r="L15" s="7">
        <v>313536</v>
      </c>
      <c r="M15" s="8">
        <v>0.05</v>
      </c>
      <c r="N15" s="7">
        <v>297859.20000000001</v>
      </c>
      <c r="O15" s="8">
        <v>0.52453997263688723</v>
      </c>
      <c r="P15" s="7">
        <v>141620.14338235487</v>
      </c>
      <c r="Q15" s="8">
        <v>0.08</v>
      </c>
      <c r="R15" s="3">
        <v>4</v>
      </c>
      <c r="S15" s="3">
        <v>12615</v>
      </c>
      <c r="T15" s="3">
        <v>126150</v>
      </c>
      <c r="U15" s="7">
        <v>1896000</v>
      </c>
      <c r="V15" s="6">
        <v>67.753053899243568</v>
      </c>
      <c r="W15" s="3"/>
      <c r="X15" s="3"/>
    </row>
    <row r="16" spans="1:24" x14ac:dyDescent="0.25">
      <c r="A16" s="3" t="s">
        <v>1437</v>
      </c>
      <c r="B16" s="4" t="s">
        <v>1438</v>
      </c>
      <c r="C16" s="3" t="s">
        <v>1439</v>
      </c>
      <c r="D16" s="3" t="s">
        <v>357</v>
      </c>
      <c r="E16" s="3" t="s">
        <v>17</v>
      </c>
      <c r="F16" s="3" t="s">
        <v>33</v>
      </c>
      <c r="G16" s="3">
        <v>74226</v>
      </c>
      <c r="H16" s="3">
        <v>8704</v>
      </c>
      <c r="I16" s="3" t="s">
        <v>172</v>
      </c>
      <c r="J16" s="5" t="s">
        <v>61</v>
      </c>
      <c r="K16" s="6">
        <v>14.4</v>
      </c>
      <c r="L16" s="7">
        <v>125337.60000000001</v>
      </c>
      <c r="M16" s="8">
        <v>0.05</v>
      </c>
      <c r="N16" s="7">
        <v>119070.72</v>
      </c>
      <c r="O16" s="8">
        <v>0.524541017893696</v>
      </c>
      <c r="P16" s="7">
        <v>56613.243329864723</v>
      </c>
      <c r="Q16" s="8">
        <v>0.08</v>
      </c>
      <c r="R16" s="3">
        <v>4</v>
      </c>
      <c r="S16" s="3">
        <v>39410</v>
      </c>
      <c r="T16" s="3">
        <v>394100</v>
      </c>
      <c r="U16" s="7">
        <v>1102000</v>
      </c>
      <c r="V16" s="6">
        <v>81.303485940177964</v>
      </c>
      <c r="W16" s="3"/>
      <c r="X16" s="3"/>
    </row>
    <row r="17" spans="1:24" x14ac:dyDescent="0.25">
      <c r="A17" s="3" t="s">
        <v>1440</v>
      </c>
      <c r="B17" s="4" t="s">
        <v>1440</v>
      </c>
      <c r="C17" s="3" t="s">
        <v>1441</v>
      </c>
      <c r="D17" s="3" t="s">
        <v>357</v>
      </c>
      <c r="E17" s="3" t="s">
        <v>5</v>
      </c>
      <c r="F17" s="3" t="s">
        <v>209</v>
      </c>
      <c r="G17" s="3">
        <v>54824</v>
      </c>
      <c r="H17" s="3">
        <v>4800</v>
      </c>
      <c r="I17" s="3" t="s">
        <v>982</v>
      </c>
      <c r="J17" s="5" t="s">
        <v>61</v>
      </c>
      <c r="K17" s="6">
        <v>20.735999999999997</v>
      </c>
      <c r="L17" s="7">
        <v>99532.799999999988</v>
      </c>
      <c r="M17" s="8">
        <v>0.05</v>
      </c>
      <c r="N17" s="7">
        <v>94556.159999999989</v>
      </c>
      <c r="O17" s="8">
        <v>0.50775825587946966</v>
      </c>
      <c r="P17" s="7">
        <v>46544.489115739925</v>
      </c>
      <c r="Q17" s="8">
        <v>0.08</v>
      </c>
      <c r="R17" s="3">
        <v>4</v>
      </c>
      <c r="S17" s="3">
        <v>35624</v>
      </c>
      <c r="T17" s="3">
        <v>356240</v>
      </c>
      <c r="U17" s="7">
        <v>938000</v>
      </c>
      <c r="V17" s="6">
        <v>121.20960707223938</v>
      </c>
      <c r="W17" s="3"/>
      <c r="X17" s="3"/>
    </row>
    <row r="18" spans="1:24" x14ac:dyDescent="0.25">
      <c r="A18" s="3" t="s">
        <v>1442</v>
      </c>
      <c r="B18" s="4" t="s">
        <v>1442</v>
      </c>
      <c r="C18" s="3" t="s">
        <v>1443</v>
      </c>
      <c r="D18" s="3" t="s">
        <v>357</v>
      </c>
      <c r="E18" s="3" t="s">
        <v>5</v>
      </c>
      <c r="F18" s="3" t="s">
        <v>33</v>
      </c>
      <c r="G18" s="3">
        <v>64612</v>
      </c>
      <c r="H18" s="3">
        <v>12300</v>
      </c>
      <c r="I18" s="3" t="s">
        <v>123</v>
      </c>
      <c r="J18" s="5" t="s">
        <v>61</v>
      </c>
      <c r="K18" s="6">
        <v>13.2</v>
      </c>
      <c r="L18" s="7">
        <v>162360</v>
      </c>
      <c r="M18" s="8">
        <v>0.05</v>
      </c>
      <c r="N18" s="7">
        <v>154242</v>
      </c>
      <c r="O18" s="8">
        <v>0.52453922442903322</v>
      </c>
      <c r="P18" s="7">
        <v>73336.020945617056</v>
      </c>
      <c r="Q18" s="8">
        <v>0.08</v>
      </c>
      <c r="R18" s="3">
        <v>4</v>
      </c>
      <c r="S18" s="3">
        <v>15412</v>
      </c>
      <c r="T18" s="3">
        <v>200356</v>
      </c>
      <c r="U18" s="7">
        <v>1117000</v>
      </c>
      <c r="V18" s="6">
        <v>74.528476570749035</v>
      </c>
      <c r="W18" s="3"/>
      <c r="X18" s="3"/>
    </row>
    <row r="19" spans="1:24" x14ac:dyDescent="0.25">
      <c r="A19" s="3" t="s">
        <v>1444</v>
      </c>
      <c r="B19" s="4" t="s">
        <v>1444</v>
      </c>
      <c r="C19" s="3" t="s">
        <v>1445</v>
      </c>
      <c r="D19" s="3" t="s">
        <v>357</v>
      </c>
      <c r="E19" s="3" t="s">
        <v>5</v>
      </c>
      <c r="F19" s="3" t="s">
        <v>33</v>
      </c>
      <c r="G19" s="3">
        <v>109771</v>
      </c>
      <c r="H19" s="3">
        <v>40000</v>
      </c>
      <c r="I19" s="3" t="s">
        <v>170</v>
      </c>
      <c r="J19" s="5" t="s">
        <v>61</v>
      </c>
      <c r="K19" s="6">
        <v>12</v>
      </c>
      <c r="L19" s="7">
        <v>480000</v>
      </c>
      <c r="M19" s="8">
        <v>0.05</v>
      </c>
      <c r="N19" s="7">
        <v>456000</v>
      </c>
      <c r="O19" s="8">
        <v>0.52453948987393628</v>
      </c>
      <c r="P19" s="7">
        <v>216809.99261748503</v>
      </c>
      <c r="Q19" s="8">
        <v>0.08</v>
      </c>
      <c r="R19" s="3">
        <v>4</v>
      </c>
      <c r="S19" s="3">
        <v>0</v>
      </c>
      <c r="T19" s="3">
        <v>0</v>
      </c>
      <c r="U19" s="7">
        <v>2710000</v>
      </c>
      <c r="V19" s="6">
        <v>67.75312269296407</v>
      </c>
      <c r="W19" s="3"/>
      <c r="X19" s="3"/>
    </row>
    <row r="20" spans="1:24" x14ac:dyDescent="0.25">
      <c r="A20" s="3" t="s">
        <v>1446</v>
      </c>
      <c r="B20" s="4" t="s">
        <v>1446</v>
      </c>
      <c r="C20" s="3" t="s">
        <v>1447</v>
      </c>
      <c r="D20" s="3" t="s">
        <v>357</v>
      </c>
      <c r="E20" s="3" t="s">
        <v>5</v>
      </c>
      <c r="F20" s="3" t="s">
        <v>33</v>
      </c>
      <c r="G20" s="3">
        <v>21914</v>
      </c>
      <c r="H20" s="3">
        <v>9248</v>
      </c>
      <c r="I20" s="3" t="s">
        <v>107</v>
      </c>
      <c r="J20" s="5" t="s">
        <v>61</v>
      </c>
      <c r="K20" s="6">
        <v>14.4</v>
      </c>
      <c r="L20" s="7">
        <v>133171.19999999998</v>
      </c>
      <c r="M20" s="8">
        <v>0.05</v>
      </c>
      <c r="N20" s="7">
        <v>126512.63999999998</v>
      </c>
      <c r="O20" s="8">
        <v>0.52453960199094851</v>
      </c>
      <c r="P20" s="7">
        <v>60151.750167575839</v>
      </c>
      <c r="Q20" s="8">
        <v>0.08</v>
      </c>
      <c r="R20" s="3">
        <v>4</v>
      </c>
      <c r="S20" s="3">
        <v>0</v>
      </c>
      <c r="T20" s="3">
        <v>0</v>
      </c>
      <c r="U20" s="7">
        <v>752000</v>
      </c>
      <c r="V20" s="6">
        <v>81.303728059547794</v>
      </c>
      <c r="W20" s="3"/>
      <c r="X20" s="3"/>
    </row>
    <row r="21" spans="1:24" x14ac:dyDescent="0.25">
      <c r="A21" s="3" t="s">
        <v>1448</v>
      </c>
      <c r="B21" s="4" t="s">
        <v>1448</v>
      </c>
      <c r="C21" s="3" t="s">
        <v>1449</v>
      </c>
      <c r="D21" s="3" t="s">
        <v>357</v>
      </c>
      <c r="E21" s="3" t="s">
        <v>5</v>
      </c>
      <c r="F21" s="3" t="s">
        <v>33</v>
      </c>
      <c r="G21" s="3">
        <v>18000</v>
      </c>
      <c r="H21" s="3">
        <v>8143</v>
      </c>
      <c r="I21" s="3" t="s">
        <v>126</v>
      </c>
      <c r="J21" s="5" t="s">
        <v>61</v>
      </c>
      <c r="K21" s="6">
        <v>14.4</v>
      </c>
      <c r="L21" s="7">
        <v>117259.19999999998</v>
      </c>
      <c r="M21" s="8">
        <v>0.05</v>
      </c>
      <c r="N21" s="7">
        <v>111396.24</v>
      </c>
      <c r="O21" s="8">
        <v>0.52453880946418519</v>
      </c>
      <c r="P21" s="7">
        <v>52964.588891613355</v>
      </c>
      <c r="Q21" s="8">
        <v>0.08</v>
      </c>
      <c r="R21" s="3">
        <v>4</v>
      </c>
      <c r="S21" s="3">
        <v>0</v>
      </c>
      <c r="T21" s="3">
        <v>0</v>
      </c>
      <c r="U21" s="7">
        <v>662000</v>
      </c>
      <c r="V21" s="6">
        <v>81.303863581624313</v>
      </c>
      <c r="W21" s="3"/>
      <c r="X21" s="3"/>
    </row>
    <row r="22" spans="1:24" x14ac:dyDescent="0.25">
      <c r="A22" s="3" t="s">
        <v>1450</v>
      </c>
      <c r="B22" s="4" t="s">
        <v>1451</v>
      </c>
      <c r="C22" s="3" t="s">
        <v>1452</v>
      </c>
      <c r="D22" s="3" t="s">
        <v>357</v>
      </c>
      <c r="E22" s="3" t="s">
        <v>206</v>
      </c>
      <c r="F22" s="3" t="s">
        <v>32</v>
      </c>
      <c r="G22" s="3">
        <v>127546</v>
      </c>
      <c r="H22" s="3">
        <v>50265</v>
      </c>
      <c r="I22" s="3" t="s">
        <v>83</v>
      </c>
      <c r="J22" s="5" t="s">
        <v>61</v>
      </c>
      <c r="K22" s="6">
        <v>12</v>
      </c>
      <c r="L22" s="7">
        <v>603180</v>
      </c>
      <c r="M22" s="8">
        <v>0.05</v>
      </c>
      <c r="N22" s="7">
        <v>573021</v>
      </c>
      <c r="O22" s="8">
        <v>0.52453922442903311</v>
      </c>
      <c r="P22" s="7">
        <v>272449.00907845102</v>
      </c>
      <c r="Q22" s="8">
        <v>0.08</v>
      </c>
      <c r="R22" s="3">
        <v>4</v>
      </c>
      <c r="S22" s="3">
        <v>0</v>
      </c>
      <c r="T22" s="3">
        <v>0</v>
      </c>
      <c r="U22" s="7">
        <v>3406000</v>
      </c>
      <c r="V22" s="6">
        <v>67.753160518862785</v>
      </c>
      <c r="W22" s="3"/>
      <c r="X22" s="3"/>
    </row>
    <row r="23" spans="1:24" x14ac:dyDescent="0.25">
      <c r="A23" s="3" t="s">
        <v>1453</v>
      </c>
      <c r="B23" s="4" t="s">
        <v>1454</v>
      </c>
      <c r="C23" s="3" t="s">
        <v>1455</v>
      </c>
      <c r="D23" s="3" t="s">
        <v>357</v>
      </c>
      <c r="E23" s="3" t="s">
        <v>15</v>
      </c>
      <c r="F23" s="3" t="s">
        <v>32</v>
      </c>
      <c r="G23" s="3">
        <v>36050</v>
      </c>
      <c r="H23" s="3">
        <v>14400</v>
      </c>
      <c r="I23" s="3" t="s">
        <v>94</v>
      </c>
      <c r="J23" s="5" t="s">
        <v>61</v>
      </c>
      <c r="K23" s="6">
        <v>13.2</v>
      </c>
      <c r="L23" s="7">
        <v>190080.00000000003</v>
      </c>
      <c r="M23" s="8">
        <v>0.05</v>
      </c>
      <c r="N23" s="7">
        <v>180576.00000000003</v>
      </c>
      <c r="O23" s="8">
        <v>0.52453980637357445</v>
      </c>
      <c r="P23" s="7">
        <v>85856.699924285436</v>
      </c>
      <c r="Q23" s="8">
        <v>0.08</v>
      </c>
      <c r="R23" s="3">
        <v>4</v>
      </c>
      <c r="S23" s="3">
        <v>0</v>
      </c>
      <c r="T23" s="3">
        <v>0</v>
      </c>
      <c r="U23" s="7">
        <v>1073000</v>
      </c>
      <c r="V23" s="6">
        <v>74.528385350942202</v>
      </c>
      <c r="W23" s="3"/>
      <c r="X23" s="3"/>
    </row>
    <row r="24" spans="1:24" x14ac:dyDescent="0.25">
      <c r="A24" s="3" t="s">
        <v>1456</v>
      </c>
      <c r="B24" s="4" t="s">
        <v>1457</v>
      </c>
      <c r="C24" s="3" t="s">
        <v>1458</v>
      </c>
      <c r="D24" s="3" t="s">
        <v>357</v>
      </c>
      <c r="E24" s="3" t="s">
        <v>261</v>
      </c>
      <c r="F24" s="3" t="s">
        <v>32</v>
      </c>
      <c r="G24" s="3">
        <v>133083</v>
      </c>
      <c r="H24" s="3">
        <v>44630</v>
      </c>
      <c r="I24" s="3" t="s">
        <v>125</v>
      </c>
      <c r="J24" s="5" t="s">
        <v>61</v>
      </c>
      <c r="K24" s="6">
        <v>12</v>
      </c>
      <c r="L24" s="7">
        <v>535560</v>
      </c>
      <c r="M24" s="8">
        <v>0.05</v>
      </c>
      <c r="N24" s="7">
        <v>508782</v>
      </c>
      <c r="O24" s="8">
        <v>0.52454043054537169</v>
      </c>
      <c r="P24" s="7">
        <v>241905.2706662647</v>
      </c>
      <c r="Q24" s="8">
        <v>0.08</v>
      </c>
      <c r="R24" s="3">
        <v>4</v>
      </c>
      <c r="S24" s="3">
        <v>0</v>
      </c>
      <c r="T24" s="3">
        <v>0</v>
      </c>
      <c r="U24" s="7">
        <v>3024000</v>
      </c>
      <c r="V24" s="6">
        <v>67.752988647284539</v>
      </c>
      <c r="W24" s="3"/>
      <c r="X24" s="3"/>
    </row>
    <row r="25" spans="1:24" x14ac:dyDescent="0.25">
      <c r="A25" s="3" t="s">
        <v>1459</v>
      </c>
      <c r="B25" s="4" t="s">
        <v>1460</v>
      </c>
      <c r="C25" s="3" t="s">
        <v>1461</v>
      </c>
      <c r="D25" s="3" t="s">
        <v>357</v>
      </c>
      <c r="E25" s="3" t="s">
        <v>15</v>
      </c>
      <c r="F25" s="3" t="s">
        <v>33</v>
      </c>
      <c r="G25" s="3">
        <v>48903</v>
      </c>
      <c r="H25" s="3">
        <v>16500</v>
      </c>
      <c r="I25" s="3" t="s">
        <v>94</v>
      </c>
      <c r="J25" s="5" t="s">
        <v>61</v>
      </c>
      <c r="K25" s="6">
        <v>13.2</v>
      </c>
      <c r="L25" s="7">
        <v>217800.00000000003</v>
      </c>
      <c r="M25" s="8">
        <v>0.05</v>
      </c>
      <c r="N25" s="7">
        <v>206910.00000000003</v>
      </c>
      <c r="O25" s="8">
        <v>0.52454043140825868</v>
      </c>
      <c r="P25" s="7">
        <v>98377.3393373172</v>
      </c>
      <c r="Q25" s="8">
        <v>0.08</v>
      </c>
      <c r="R25" s="3">
        <v>4</v>
      </c>
      <c r="S25" s="3">
        <v>0</v>
      </c>
      <c r="T25" s="3">
        <v>0</v>
      </c>
      <c r="U25" s="7">
        <v>1230000</v>
      </c>
      <c r="V25" s="6">
        <v>74.528287376755458</v>
      </c>
      <c r="W25" s="3"/>
      <c r="X25" s="3"/>
    </row>
    <row r="26" spans="1:24" x14ac:dyDescent="0.25">
      <c r="A26" s="3" t="s">
        <v>1462</v>
      </c>
      <c r="B26" s="4" t="s">
        <v>1462</v>
      </c>
      <c r="C26" s="3" t="s">
        <v>1463</v>
      </c>
      <c r="D26" s="3" t="s">
        <v>357</v>
      </c>
      <c r="E26" s="3" t="s">
        <v>5</v>
      </c>
      <c r="F26" s="3" t="s">
        <v>32</v>
      </c>
      <c r="G26" s="3">
        <v>19590</v>
      </c>
      <c r="H26" s="3">
        <v>7369</v>
      </c>
      <c r="I26" s="3" t="s">
        <v>171</v>
      </c>
      <c r="J26" s="5" t="s">
        <v>61</v>
      </c>
      <c r="K26" s="6">
        <v>14.4</v>
      </c>
      <c r="L26" s="7">
        <v>106113.60000000001</v>
      </c>
      <c r="M26" s="8">
        <v>0.05</v>
      </c>
      <c r="N26" s="7">
        <v>100807.91999999998</v>
      </c>
      <c r="O26" s="8">
        <v>0.52453875058794242</v>
      </c>
      <c r="P26" s="7">
        <v>47930.259593830735</v>
      </c>
      <c r="Q26" s="8">
        <v>0.08</v>
      </c>
      <c r="R26" s="3">
        <v>4</v>
      </c>
      <c r="S26" s="3">
        <v>0</v>
      </c>
      <c r="T26" s="3">
        <v>0</v>
      </c>
      <c r="U26" s="7">
        <v>599000</v>
      </c>
      <c r="V26" s="6">
        <v>81.303873649461821</v>
      </c>
      <c r="W26" s="3"/>
      <c r="X26" s="3"/>
    </row>
    <row r="27" spans="1:24" x14ac:dyDescent="0.25">
      <c r="A27" s="3" t="s">
        <v>1464</v>
      </c>
      <c r="B27" s="4" t="s">
        <v>1465</v>
      </c>
      <c r="C27" s="3" t="s">
        <v>1466</v>
      </c>
      <c r="D27" s="3" t="s">
        <v>357</v>
      </c>
      <c r="E27" s="3" t="s">
        <v>211</v>
      </c>
      <c r="F27" s="3" t="s">
        <v>33</v>
      </c>
      <c r="G27" s="3">
        <v>12415</v>
      </c>
      <c r="H27" s="3">
        <v>3800</v>
      </c>
      <c r="I27" s="3" t="s">
        <v>92</v>
      </c>
      <c r="J27" s="5" t="s">
        <v>61</v>
      </c>
      <c r="K27" s="6">
        <v>14.4</v>
      </c>
      <c r="L27" s="7">
        <v>54719.999999999993</v>
      </c>
      <c r="M27" s="8">
        <v>0.05</v>
      </c>
      <c r="N27" s="7">
        <v>51983.999999999993</v>
      </c>
      <c r="O27" s="8">
        <v>0.5245433539087303</v>
      </c>
      <c r="P27" s="7">
        <v>24716.138290408559</v>
      </c>
      <c r="Q27" s="8">
        <v>0.08</v>
      </c>
      <c r="R27" s="3">
        <v>4</v>
      </c>
      <c r="S27" s="3">
        <v>0</v>
      </c>
      <c r="T27" s="3">
        <v>0</v>
      </c>
      <c r="U27" s="7">
        <v>309000</v>
      </c>
      <c r="V27" s="6">
        <v>81.30308648160711</v>
      </c>
      <c r="W27" s="3"/>
      <c r="X27" s="3"/>
    </row>
    <row r="28" spans="1:24" x14ac:dyDescent="0.25">
      <c r="A28" s="3" t="s">
        <v>1467</v>
      </c>
      <c r="B28" s="4" t="s">
        <v>1467</v>
      </c>
      <c r="C28" s="3" t="s">
        <v>1468</v>
      </c>
      <c r="D28" s="3" t="s">
        <v>357</v>
      </c>
      <c r="E28" s="3" t="s">
        <v>5</v>
      </c>
      <c r="F28" s="3" t="s">
        <v>33</v>
      </c>
      <c r="G28" s="3">
        <v>16700</v>
      </c>
      <c r="H28" s="3">
        <v>5480</v>
      </c>
      <c r="I28" s="3" t="s">
        <v>104</v>
      </c>
      <c r="J28" s="5" t="s">
        <v>61</v>
      </c>
      <c r="K28" s="6">
        <v>14.4</v>
      </c>
      <c r="L28" s="7">
        <v>78911.999999999985</v>
      </c>
      <c r="M28" s="8">
        <v>0.05</v>
      </c>
      <c r="N28" s="7">
        <v>74966.39999999998</v>
      </c>
      <c r="O28" s="8">
        <v>0.52453922442903311</v>
      </c>
      <c r="P28" s="7">
        <v>35643.582685763322</v>
      </c>
      <c r="Q28" s="8">
        <v>0.08</v>
      </c>
      <c r="R28" s="3">
        <v>4</v>
      </c>
      <c r="S28" s="3">
        <v>0</v>
      </c>
      <c r="T28" s="3">
        <v>0</v>
      </c>
      <c r="U28" s="7">
        <v>446000</v>
      </c>
      <c r="V28" s="6">
        <v>81.303792622635314</v>
      </c>
      <c r="W28" s="3"/>
      <c r="X28" s="3"/>
    </row>
    <row r="29" spans="1:24" x14ac:dyDescent="0.25">
      <c r="A29" s="3" t="s">
        <v>1469</v>
      </c>
      <c r="B29" s="4" t="s">
        <v>1469</v>
      </c>
      <c r="C29" s="3" t="s">
        <v>1470</v>
      </c>
      <c r="D29" s="3" t="s">
        <v>357</v>
      </c>
      <c r="E29" s="3" t="s">
        <v>5</v>
      </c>
      <c r="F29" s="3" t="s">
        <v>32</v>
      </c>
      <c r="G29" s="3">
        <v>16700</v>
      </c>
      <c r="H29" s="3">
        <v>5480</v>
      </c>
      <c r="I29" s="3" t="s">
        <v>91</v>
      </c>
      <c r="J29" s="5" t="s">
        <v>61</v>
      </c>
      <c r="K29" s="6">
        <v>14.4</v>
      </c>
      <c r="L29" s="7">
        <v>78911.999999999985</v>
      </c>
      <c r="M29" s="8">
        <v>0.05</v>
      </c>
      <c r="N29" s="7">
        <v>74966.39999999998</v>
      </c>
      <c r="O29" s="8">
        <v>0.52453922442903311</v>
      </c>
      <c r="P29" s="7">
        <v>35643.582685763322</v>
      </c>
      <c r="Q29" s="8">
        <v>0.08</v>
      </c>
      <c r="R29" s="3">
        <v>4</v>
      </c>
      <c r="S29" s="3">
        <v>0</v>
      </c>
      <c r="T29" s="3">
        <v>0</v>
      </c>
      <c r="U29" s="7">
        <v>446000</v>
      </c>
      <c r="V29" s="6">
        <v>81.303792622635314</v>
      </c>
      <c r="W29" s="3"/>
      <c r="X29" s="3"/>
    </row>
    <row r="30" spans="1:24" x14ac:dyDescent="0.25">
      <c r="A30" s="3" t="s">
        <v>1471</v>
      </c>
      <c r="B30" s="4" t="s">
        <v>1471</v>
      </c>
      <c r="C30" s="3" t="s">
        <v>1472</v>
      </c>
      <c r="D30" s="3" t="s">
        <v>357</v>
      </c>
      <c r="E30" s="3" t="s">
        <v>5</v>
      </c>
      <c r="F30" s="3" t="s">
        <v>33</v>
      </c>
      <c r="G30" s="3">
        <v>20311</v>
      </c>
      <c r="H30" s="3">
        <v>10528</v>
      </c>
      <c r="I30" s="3" t="s">
        <v>84</v>
      </c>
      <c r="J30" s="5" t="s">
        <v>61</v>
      </c>
      <c r="K30" s="6">
        <v>13.2</v>
      </c>
      <c r="L30" s="7">
        <v>138969.60000000001</v>
      </c>
      <c r="M30" s="8">
        <v>0.05</v>
      </c>
      <c r="N30" s="7">
        <v>132021.12</v>
      </c>
      <c r="O30" s="8">
        <v>0.52454017093027228</v>
      </c>
      <c r="P30" s="7">
        <v>62770.739148793997</v>
      </c>
      <c r="Q30" s="8">
        <v>0.08</v>
      </c>
      <c r="R30" s="3">
        <v>4</v>
      </c>
      <c r="S30" s="3">
        <v>0</v>
      </c>
      <c r="T30" s="3">
        <v>0</v>
      </c>
      <c r="U30" s="7">
        <v>785000</v>
      </c>
      <c r="V30" s="6">
        <v>74.528328206679831</v>
      </c>
      <c r="W30" s="3"/>
      <c r="X30" s="3"/>
    </row>
    <row r="31" spans="1:24" x14ac:dyDescent="0.25">
      <c r="A31" s="3" t="s">
        <v>1473</v>
      </c>
      <c r="B31" s="4" t="s">
        <v>1473</v>
      </c>
      <c r="C31" s="3" t="s">
        <v>1474</v>
      </c>
      <c r="D31" s="3" t="s">
        <v>357</v>
      </c>
      <c r="E31" s="3" t="s">
        <v>5</v>
      </c>
      <c r="F31" s="3" t="s">
        <v>33</v>
      </c>
      <c r="G31" s="3">
        <v>53306</v>
      </c>
      <c r="H31" s="3">
        <v>20360</v>
      </c>
      <c r="I31" s="3" t="s">
        <v>171</v>
      </c>
      <c r="J31" s="5" t="s">
        <v>61</v>
      </c>
      <c r="K31" s="6">
        <v>13.2</v>
      </c>
      <c r="L31" s="7">
        <v>268752</v>
      </c>
      <c r="M31" s="8">
        <v>0.05</v>
      </c>
      <c r="N31" s="7">
        <v>255314.4</v>
      </c>
      <c r="O31" s="8">
        <v>0.52453902654605078</v>
      </c>
      <c r="P31" s="7">
        <v>121392.03316081096</v>
      </c>
      <c r="Q31" s="8">
        <v>0.08</v>
      </c>
      <c r="R31" s="3">
        <v>4</v>
      </c>
      <c r="S31" s="3">
        <v>0</v>
      </c>
      <c r="T31" s="3">
        <v>0</v>
      </c>
      <c r="U31" s="7">
        <v>1517000</v>
      </c>
      <c r="V31" s="6">
        <v>74.528507588906521</v>
      </c>
      <c r="W31" s="3"/>
      <c r="X31" s="3"/>
    </row>
    <row r="32" spans="1:24" x14ac:dyDescent="0.25">
      <c r="A32" s="3" t="s">
        <v>1475</v>
      </c>
      <c r="B32" s="4" t="s">
        <v>1475</v>
      </c>
      <c r="C32" s="3" t="s">
        <v>1476</v>
      </c>
      <c r="D32" s="3" t="s">
        <v>357</v>
      </c>
      <c r="E32" s="3" t="s">
        <v>5</v>
      </c>
      <c r="F32" s="3" t="s">
        <v>33</v>
      </c>
      <c r="G32" s="3">
        <v>53160</v>
      </c>
      <c r="H32" s="3">
        <v>8601</v>
      </c>
      <c r="I32" s="3" t="s">
        <v>90</v>
      </c>
      <c r="J32" s="5" t="s">
        <v>61</v>
      </c>
      <c r="K32" s="6">
        <v>14.4</v>
      </c>
      <c r="L32" s="7">
        <v>123854.39999999999</v>
      </c>
      <c r="M32" s="8">
        <v>0.05</v>
      </c>
      <c r="N32" s="7">
        <v>117661.68</v>
      </c>
      <c r="O32" s="8">
        <v>0.5245396065776623</v>
      </c>
      <c r="P32" s="7">
        <v>55943.468663533196</v>
      </c>
      <c r="Q32" s="8">
        <v>0.08</v>
      </c>
      <c r="R32" s="3">
        <v>4</v>
      </c>
      <c r="S32" s="3">
        <v>18756</v>
      </c>
      <c r="T32" s="3">
        <v>187560</v>
      </c>
      <c r="U32" s="7">
        <v>887000</v>
      </c>
      <c r="V32" s="6">
        <v>81.303727275219742</v>
      </c>
      <c r="W32" s="3"/>
      <c r="X32" s="3"/>
    </row>
    <row r="33" spans="1:24" x14ac:dyDescent="0.25">
      <c r="A33" s="3" t="s">
        <v>1477</v>
      </c>
      <c r="B33" s="4" t="s">
        <v>1477</v>
      </c>
      <c r="C33" s="3" t="s">
        <v>1478</v>
      </c>
      <c r="D33" s="3" t="s">
        <v>357</v>
      </c>
      <c r="E33" s="3" t="s">
        <v>207</v>
      </c>
      <c r="F33" s="3" t="s">
        <v>33</v>
      </c>
      <c r="G33" s="3">
        <v>72773</v>
      </c>
      <c r="H33" s="3">
        <v>34500</v>
      </c>
      <c r="I33" s="3" t="s">
        <v>92</v>
      </c>
      <c r="J33" s="5" t="s">
        <v>61</v>
      </c>
      <c r="K33" s="6">
        <v>9.7200000000000006</v>
      </c>
      <c r="L33" s="7">
        <v>335340</v>
      </c>
      <c r="M33" s="8">
        <v>0.05</v>
      </c>
      <c r="N33" s="7">
        <v>318573</v>
      </c>
      <c r="O33" s="8">
        <v>0.432992510968633</v>
      </c>
      <c r="P33" s="7">
        <v>180633.27680318968</v>
      </c>
      <c r="Q33" s="8">
        <v>0.08</v>
      </c>
      <c r="R33" s="3">
        <v>4</v>
      </c>
      <c r="S33" s="3">
        <v>0</v>
      </c>
      <c r="T33" s="3">
        <v>0</v>
      </c>
      <c r="U33" s="7">
        <v>2258000</v>
      </c>
      <c r="V33" s="6">
        <v>65.446839421445532</v>
      </c>
      <c r="W33" s="3"/>
      <c r="X33" s="3"/>
    </row>
    <row r="34" spans="1:24" x14ac:dyDescent="0.25">
      <c r="A34" s="3" t="s">
        <v>1479</v>
      </c>
      <c r="B34" s="4" t="s">
        <v>1479</v>
      </c>
      <c r="C34" s="3" t="s">
        <v>1480</v>
      </c>
      <c r="D34" s="3" t="s">
        <v>357</v>
      </c>
      <c r="E34" s="3" t="s">
        <v>5</v>
      </c>
      <c r="F34" s="3" t="s">
        <v>33</v>
      </c>
      <c r="G34" s="3">
        <v>30474</v>
      </c>
      <c r="H34" s="3">
        <v>10020</v>
      </c>
      <c r="I34" s="3" t="s">
        <v>104</v>
      </c>
      <c r="J34" s="5" t="s">
        <v>61</v>
      </c>
      <c r="K34" s="6">
        <v>13.2</v>
      </c>
      <c r="L34" s="7">
        <v>132264</v>
      </c>
      <c r="M34" s="8">
        <v>0.05</v>
      </c>
      <c r="N34" s="7">
        <v>125650.8</v>
      </c>
      <c r="O34" s="8">
        <v>0.52453889294766631</v>
      </c>
      <c r="P34" s="7">
        <v>59742.068470011378</v>
      </c>
      <c r="Q34" s="8">
        <v>0.08</v>
      </c>
      <c r="R34" s="3">
        <v>4</v>
      </c>
      <c r="S34" s="3">
        <v>0</v>
      </c>
      <c r="T34" s="3">
        <v>0</v>
      </c>
      <c r="U34" s="7">
        <v>747000</v>
      </c>
      <c r="V34" s="6">
        <v>74.528528530453315</v>
      </c>
      <c r="W34" s="3"/>
      <c r="X34" s="3"/>
    </row>
    <row r="35" spans="1:24" x14ac:dyDescent="0.25">
      <c r="A35" s="3" t="s">
        <v>1481</v>
      </c>
      <c r="B35" s="4" t="s">
        <v>1481</v>
      </c>
      <c r="C35" s="3" t="s">
        <v>1482</v>
      </c>
      <c r="D35" s="3" t="s">
        <v>357</v>
      </c>
      <c r="E35" s="3" t="s">
        <v>5</v>
      </c>
      <c r="F35" s="3" t="s">
        <v>33</v>
      </c>
      <c r="G35" s="3">
        <v>58578</v>
      </c>
      <c r="H35" s="3">
        <v>18135</v>
      </c>
      <c r="I35" s="3" t="s">
        <v>204</v>
      </c>
      <c r="J35" s="5" t="s">
        <v>61</v>
      </c>
      <c r="K35" s="6">
        <v>13.2</v>
      </c>
      <c r="L35" s="7">
        <v>239382.00000000003</v>
      </c>
      <c r="M35" s="8">
        <v>0.05</v>
      </c>
      <c r="N35" s="7">
        <v>227412.9</v>
      </c>
      <c r="O35" s="8">
        <v>0.5245397213706986</v>
      </c>
      <c r="P35" s="7">
        <v>108125.80079789748</v>
      </c>
      <c r="Q35" s="8">
        <v>0.08</v>
      </c>
      <c r="R35" s="3">
        <v>4</v>
      </c>
      <c r="S35" s="3">
        <v>0</v>
      </c>
      <c r="T35" s="3">
        <v>0</v>
      </c>
      <c r="U35" s="7">
        <v>1352000</v>
      </c>
      <c r="V35" s="6">
        <v>74.528398675143009</v>
      </c>
      <c r="W35" s="3"/>
      <c r="X35" s="3"/>
    </row>
    <row r="36" spans="1:24" x14ac:dyDescent="0.25">
      <c r="A36" s="3" t="s">
        <v>1483</v>
      </c>
      <c r="B36" s="4" t="s">
        <v>1483</v>
      </c>
      <c r="C36" s="3" t="s">
        <v>1484</v>
      </c>
      <c r="D36" s="3" t="s">
        <v>357</v>
      </c>
      <c r="E36" s="3" t="s">
        <v>5</v>
      </c>
      <c r="F36" s="3" t="s">
        <v>33</v>
      </c>
      <c r="G36" s="3">
        <v>44675</v>
      </c>
      <c r="H36" s="3">
        <v>7000</v>
      </c>
      <c r="I36" s="3" t="s">
        <v>76</v>
      </c>
      <c r="J36" s="5" t="s">
        <v>61</v>
      </c>
      <c r="K36" s="6">
        <v>11.52</v>
      </c>
      <c r="L36" s="7">
        <v>80640</v>
      </c>
      <c r="M36" s="8">
        <v>0.05</v>
      </c>
      <c r="N36" s="7">
        <v>76608</v>
      </c>
      <c r="O36" s="8">
        <v>0.54132076714938548</v>
      </c>
      <c r="P36" s="7">
        <v>35138.49867021988</v>
      </c>
      <c r="Q36" s="8">
        <v>0.08</v>
      </c>
      <c r="R36" s="3">
        <v>4</v>
      </c>
      <c r="S36" s="3">
        <v>16675</v>
      </c>
      <c r="T36" s="3">
        <v>166750</v>
      </c>
      <c r="U36" s="7">
        <v>606000</v>
      </c>
      <c r="V36" s="6">
        <v>62.747319053964077</v>
      </c>
      <c r="W36" s="3"/>
      <c r="X36" s="3"/>
    </row>
    <row r="37" spans="1:24" x14ac:dyDescent="0.25">
      <c r="A37" s="3" t="s">
        <v>1485</v>
      </c>
      <c r="B37" s="4" t="s">
        <v>1485</v>
      </c>
      <c r="C37" s="3" t="s">
        <v>1486</v>
      </c>
      <c r="D37" s="3" t="s">
        <v>357</v>
      </c>
      <c r="E37" s="3" t="s">
        <v>5</v>
      </c>
      <c r="F37" s="3" t="s">
        <v>33</v>
      </c>
      <c r="G37" s="3">
        <v>32552</v>
      </c>
      <c r="H37" s="3">
        <v>13750</v>
      </c>
      <c r="I37" s="3" t="s">
        <v>104</v>
      </c>
      <c r="J37" s="5" t="s">
        <v>61</v>
      </c>
      <c r="K37" s="6">
        <v>13.2</v>
      </c>
      <c r="L37" s="7">
        <v>181500.00000000003</v>
      </c>
      <c r="M37" s="8">
        <v>0.05</v>
      </c>
      <c r="N37" s="7">
        <v>172425.00000000003</v>
      </c>
      <c r="O37" s="8">
        <v>0.52453995313114676</v>
      </c>
      <c r="P37" s="7">
        <v>81981.198581362027</v>
      </c>
      <c r="Q37" s="8">
        <v>0.08</v>
      </c>
      <c r="R37" s="3">
        <v>4</v>
      </c>
      <c r="S37" s="3">
        <v>0</v>
      </c>
      <c r="T37" s="3">
        <v>0</v>
      </c>
      <c r="U37" s="7">
        <v>1025000</v>
      </c>
      <c r="V37" s="6">
        <v>74.528362346692745</v>
      </c>
      <c r="W37" s="3"/>
      <c r="X37" s="3"/>
    </row>
    <row r="38" spans="1:24" x14ac:dyDescent="0.25">
      <c r="A38" s="3" t="s">
        <v>1487</v>
      </c>
      <c r="B38" s="4" t="s">
        <v>1487</v>
      </c>
      <c r="C38" s="3" t="s">
        <v>1488</v>
      </c>
      <c r="D38" s="3" t="s">
        <v>357</v>
      </c>
      <c r="E38" s="3" t="s">
        <v>5</v>
      </c>
      <c r="F38" s="3" t="s">
        <v>33</v>
      </c>
      <c r="G38" s="3">
        <v>51708</v>
      </c>
      <c r="H38" s="3">
        <v>16344</v>
      </c>
      <c r="I38" s="3" t="s">
        <v>122</v>
      </c>
      <c r="J38" s="5" t="s">
        <v>61</v>
      </c>
      <c r="K38" s="6">
        <v>13.2</v>
      </c>
      <c r="L38" s="7">
        <v>215740.79999999999</v>
      </c>
      <c r="M38" s="8">
        <v>0.05</v>
      </c>
      <c r="N38" s="7">
        <v>204953.76</v>
      </c>
      <c r="O38" s="8">
        <v>0.52453922442903311</v>
      </c>
      <c r="P38" s="7">
        <v>97447.473685785822</v>
      </c>
      <c r="Q38" s="8">
        <v>0.08</v>
      </c>
      <c r="R38" s="3">
        <v>4</v>
      </c>
      <c r="S38" s="3">
        <v>0</v>
      </c>
      <c r="T38" s="3">
        <v>0</v>
      </c>
      <c r="U38" s="7">
        <v>1218000</v>
      </c>
      <c r="V38" s="6">
        <v>74.528476570749049</v>
      </c>
      <c r="W38" s="3"/>
      <c r="X38" s="3"/>
    </row>
    <row r="39" spans="1:24" x14ac:dyDescent="0.25">
      <c r="A39" s="3" t="s">
        <v>1489</v>
      </c>
      <c r="B39" s="4" t="s">
        <v>1489</v>
      </c>
      <c r="C39" s="3" t="s">
        <v>1490</v>
      </c>
      <c r="D39" s="3" t="s">
        <v>357</v>
      </c>
      <c r="E39" s="3" t="s">
        <v>5</v>
      </c>
      <c r="F39" s="3" t="s">
        <v>33</v>
      </c>
      <c r="G39" s="3">
        <v>72005</v>
      </c>
      <c r="H39" s="3">
        <v>27720</v>
      </c>
      <c r="I39" s="3" t="s">
        <v>92</v>
      </c>
      <c r="J39" s="5" t="s">
        <v>61</v>
      </c>
      <c r="K39" s="6">
        <v>12</v>
      </c>
      <c r="L39" s="7">
        <v>332640</v>
      </c>
      <c r="M39" s="8">
        <v>0.05</v>
      </c>
      <c r="N39" s="7">
        <v>316008</v>
      </c>
      <c r="O39" s="8">
        <v>0.52453990470771494</v>
      </c>
      <c r="P39" s="7">
        <v>150249.1937931244</v>
      </c>
      <c r="Q39" s="8">
        <v>0.08</v>
      </c>
      <c r="R39" s="3">
        <v>4</v>
      </c>
      <c r="S39" s="3">
        <v>0</v>
      </c>
      <c r="T39" s="3">
        <v>0</v>
      </c>
      <c r="U39" s="7">
        <v>1878000</v>
      </c>
      <c r="V39" s="6">
        <v>67.75306357915062</v>
      </c>
      <c r="W39" s="3"/>
      <c r="X39" s="3"/>
    </row>
    <row r="40" spans="1:24" x14ac:dyDescent="0.25">
      <c r="A40" s="3" t="s">
        <v>1491</v>
      </c>
      <c r="B40" s="4" t="s">
        <v>1492</v>
      </c>
      <c r="C40" s="3" t="s">
        <v>1493</v>
      </c>
      <c r="D40" s="3" t="s">
        <v>357</v>
      </c>
      <c r="E40" s="3" t="s">
        <v>1494</v>
      </c>
      <c r="F40" s="3" t="s">
        <v>33</v>
      </c>
      <c r="G40" s="3">
        <v>29481</v>
      </c>
      <c r="H40" s="3">
        <v>6600</v>
      </c>
      <c r="I40" s="3" t="s">
        <v>108</v>
      </c>
      <c r="J40" s="5" t="s">
        <v>61</v>
      </c>
      <c r="K40" s="6">
        <v>14.4</v>
      </c>
      <c r="L40" s="7">
        <v>95039.999999999985</v>
      </c>
      <c r="M40" s="8">
        <v>0.05</v>
      </c>
      <c r="N40" s="7">
        <v>90287.999999999985</v>
      </c>
      <c r="O40" s="8">
        <v>0.52453922442903311</v>
      </c>
      <c r="P40" s="7">
        <v>42928.402504751451</v>
      </c>
      <c r="Q40" s="8">
        <v>0.08</v>
      </c>
      <c r="R40" s="3">
        <v>4</v>
      </c>
      <c r="S40" s="3">
        <v>3081</v>
      </c>
      <c r="T40" s="3">
        <v>40053</v>
      </c>
      <c r="U40" s="7">
        <v>577000</v>
      </c>
      <c r="V40" s="6">
        <v>81.303792622635328</v>
      </c>
      <c r="W40" s="3"/>
      <c r="X40" s="3"/>
    </row>
    <row r="41" spans="1:24" x14ac:dyDescent="0.25">
      <c r="A41" s="3" t="s">
        <v>1495</v>
      </c>
      <c r="B41" s="4" t="s">
        <v>1496</v>
      </c>
      <c r="C41" s="3" t="s">
        <v>1497</v>
      </c>
      <c r="D41" s="3" t="s">
        <v>357</v>
      </c>
      <c r="E41" s="3" t="s">
        <v>17</v>
      </c>
      <c r="F41" s="3" t="s">
        <v>32</v>
      </c>
      <c r="G41" s="3">
        <v>147627</v>
      </c>
      <c r="H41" s="3">
        <v>61833</v>
      </c>
      <c r="I41" s="3" t="s">
        <v>105</v>
      </c>
      <c r="J41" s="5" t="s">
        <v>61</v>
      </c>
      <c r="K41" s="6">
        <v>12</v>
      </c>
      <c r="L41" s="7">
        <v>741996</v>
      </c>
      <c r="M41" s="8">
        <v>0.05</v>
      </c>
      <c r="N41" s="7">
        <v>704896.2</v>
      </c>
      <c r="O41" s="8">
        <v>0.52453976640002531</v>
      </c>
      <c r="P41" s="7">
        <v>335150.11191573448</v>
      </c>
      <c r="Q41" s="8">
        <v>0.08</v>
      </c>
      <c r="R41" s="3">
        <v>4</v>
      </c>
      <c r="S41" s="3">
        <v>0</v>
      </c>
      <c r="T41" s="3">
        <v>0</v>
      </c>
      <c r="U41" s="7">
        <v>4189000</v>
      </c>
      <c r="V41" s="6">
        <v>67.75308328799639</v>
      </c>
      <c r="W41" s="3"/>
      <c r="X41" s="3"/>
    </row>
    <row r="42" spans="1:24" x14ac:dyDescent="0.25">
      <c r="A42" s="3" t="s">
        <v>1498</v>
      </c>
      <c r="B42" s="4" t="s">
        <v>1498</v>
      </c>
      <c r="C42" s="3" t="s">
        <v>1499</v>
      </c>
      <c r="D42" s="3" t="s">
        <v>357</v>
      </c>
      <c r="E42" s="3" t="s">
        <v>5</v>
      </c>
      <c r="F42" s="3" t="s">
        <v>33</v>
      </c>
      <c r="G42" s="3">
        <v>44431</v>
      </c>
      <c r="H42" s="3">
        <v>12600</v>
      </c>
      <c r="I42" s="3" t="s">
        <v>170</v>
      </c>
      <c r="J42" s="5" t="s">
        <v>61</v>
      </c>
      <c r="K42" s="6">
        <v>13.2</v>
      </c>
      <c r="L42" s="7">
        <v>166320</v>
      </c>
      <c r="M42" s="8">
        <v>0.05</v>
      </c>
      <c r="N42" s="7">
        <v>158004</v>
      </c>
      <c r="O42" s="8">
        <v>0.52454014816103622</v>
      </c>
      <c r="P42" s="7">
        <v>75124.558429963625</v>
      </c>
      <c r="Q42" s="8">
        <v>0.08</v>
      </c>
      <c r="R42" s="3">
        <v>4</v>
      </c>
      <c r="S42" s="3">
        <v>0</v>
      </c>
      <c r="T42" s="3">
        <v>0</v>
      </c>
      <c r="U42" s="7">
        <v>939000</v>
      </c>
      <c r="V42" s="6">
        <v>74.528331775757579</v>
      </c>
      <c r="W42" s="3"/>
      <c r="X42" s="3"/>
    </row>
    <row r="43" spans="1:24" x14ac:dyDescent="0.25">
      <c r="A43" s="3" t="s">
        <v>1500</v>
      </c>
      <c r="B43" s="4" t="s">
        <v>1500</v>
      </c>
      <c r="C43" s="3" t="s">
        <v>1501</v>
      </c>
      <c r="D43" s="3" t="s">
        <v>357</v>
      </c>
      <c r="E43" s="3" t="s">
        <v>5</v>
      </c>
      <c r="F43" s="3" t="s">
        <v>33</v>
      </c>
      <c r="G43" s="3">
        <v>30492</v>
      </c>
      <c r="H43" s="3">
        <v>3000</v>
      </c>
      <c r="I43" s="3" t="s">
        <v>169</v>
      </c>
      <c r="J43" s="5" t="s">
        <v>61</v>
      </c>
      <c r="K43" s="6">
        <v>14.4</v>
      </c>
      <c r="L43" s="7">
        <v>43199.999999999993</v>
      </c>
      <c r="M43" s="8">
        <v>0.05</v>
      </c>
      <c r="N43" s="7">
        <v>41039.999999999993</v>
      </c>
      <c r="O43" s="8">
        <v>0.52454069459960539</v>
      </c>
      <c r="P43" s="7">
        <v>19512.849893632192</v>
      </c>
      <c r="Q43" s="8">
        <v>0.08</v>
      </c>
      <c r="R43" s="3">
        <v>4</v>
      </c>
      <c r="S43" s="3">
        <v>18492</v>
      </c>
      <c r="T43" s="3">
        <v>184920</v>
      </c>
      <c r="U43" s="7">
        <v>429000</v>
      </c>
      <c r="V43" s="6">
        <v>81.303541223467462</v>
      </c>
      <c r="W43" s="3"/>
      <c r="X43" s="3"/>
    </row>
    <row r="44" spans="1:24" x14ac:dyDescent="0.25">
      <c r="A44" s="3" t="s">
        <v>1502</v>
      </c>
      <c r="B44" s="4" t="s">
        <v>1502</v>
      </c>
      <c r="C44" s="3" t="s">
        <v>1503</v>
      </c>
      <c r="D44" s="3" t="s">
        <v>357</v>
      </c>
      <c r="E44" s="3" t="s">
        <v>201</v>
      </c>
      <c r="F44" s="3" t="s">
        <v>202</v>
      </c>
      <c r="G44" s="3">
        <v>37026</v>
      </c>
      <c r="H44" s="3">
        <v>2481</v>
      </c>
      <c r="I44" s="3" t="s">
        <v>170</v>
      </c>
      <c r="J44" s="5" t="s">
        <v>61</v>
      </c>
      <c r="K44" s="6">
        <v>13.8</v>
      </c>
      <c r="L44" s="7">
        <v>34237.799999999996</v>
      </c>
      <c r="M44" s="8">
        <v>0.05</v>
      </c>
      <c r="N44" s="7">
        <v>32525.909999999996</v>
      </c>
      <c r="O44" s="8">
        <v>0.52454043164472564</v>
      </c>
      <c r="P44" s="7">
        <v>15464.755128962501</v>
      </c>
      <c r="Q44" s="8">
        <v>0.08</v>
      </c>
      <c r="R44" s="3">
        <v>4</v>
      </c>
      <c r="S44" s="3">
        <v>0</v>
      </c>
      <c r="T44" s="3">
        <v>0</v>
      </c>
      <c r="U44" s="7">
        <v>193000</v>
      </c>
      <c r="V44" s="6">
        <v>77.915936764220575</v>
      </c>
      <c r="W44" s="3"/>
      <c r="X44" s="3"/>
    </row>
    <row r="45" spans="1:24" x14ac:dyDescent="0.25">
      <c r="A45" s="3" t="s">
        <v>1504</v>
      </c>
      <c r="B45" s="4" t="s">
        <v>1504</v>
      </c>
      <c r="C45" s="3" t="s">
        <v>1505</v>
      </c>
      <c r="D45" s="3" t="s">
        <v>357</v>
      </c>
      <c r="E45" s="3" t="s">
        <v>201</v>
      </c>
      <c r="F45" s="3" t="s">
        <v>202</v>
      </c>
      <c r="G45" s="3">
        <v>37026</v>
      </c>
      <c r="H45" s="3">
        <v>1981</v>
      </c>
      <c r="I45" s="3" t="s">
        <v>170</v>
      </c>
      <c r="J45" s="5" t="s">
        <v>61</v>
      </c>
      <c r="K45" s="6">
        <v>13.8</v>
      </c>
      <c r="L45" s="7">
        <v>27337.8</v>
      </c>
      <c r="M45" s="8">
        <v>0.05</v>
      </c>
      <c r="N45" s="7">
        <v>25970.91</v>
      </c>
      <c r="O45" s="8">
        <v>0.52453922442903311</v>
      </c>
      <c r="P45" s="7">
        <v>12348.149010883781</v>
      </c>
      <c r="Q45" s="8">
        <v>0.08</v>
      </c>
      <c r="R45" s="3">
        <v>4</v>
      </c>
      <c r="S45" s="3">
        <v>0</v>
      </c>
      <c r="T45" s="3">
        <v>0</v>
      </c>
      <c r="U45" s="7">
        <v>154000</v>
      </c>
      <c r="V45" s="6">
        <v>77.916134596692203</v>
      </c>
      <c r="W45" s="3"/>
      <c r="X45" s="3"/>
    </row>
    <row r="46" spans="1:24" x14ac:dyDescent="0.25">
      <c r="A46" s="3" t="s">
        <v>1506</v>
      </c>
      <c r="B46" s="4" t="s">
        <v>1506</v>
      </c>
      <c r="C46" s="3" t="s">
        <v>1507</v>
      </c>
      <c r="D46" s="3" t="s">
        <v>357</v>
      </c>
      <c r="E46" s="3" t="s">
        <v>201</v>
      </c>
      <c r="F46" s="3" t="s">
        <v>202</v>
      </c>
      <c r="G46" s="3">
        <v>37026</v>
      </c>
      <c r="H46" s="3">
        <v>1981</v>
      </c>
      <c r="I46" s="3" t="s">
        <v>170</v>
      </c>
      <c r="J46" s="5" t="s">
        <v>61</v>
      </c>
      <c r="K46" s="6">
        <v>13.8</v>
      </c>
      <c r="L46" s="7">
        <v>27337.8</v>
      </c>
      <c r="M46" s="8">
        <v>0.05</v>
      </c>
      <c r="N46" s="7">
        <v>25970.91</v>
      </c>
      <c r="O46" s="8">
        <v>0.52453922442903311</v>
      </c>
      <c r="P46" s="7">
        <v>12348.149010883781</v>
      </c>
      <c r="Q46" s="8">
        <v>0.08</v>
      </c>
      <c r="R46" s="3">
        <v>4</v>
      </c>
      <c r="S46" s="3">
        <v>0</v>
      </c>
      <c r="T46" s="3">
        <v>0</v>
      </c>
      <c r="U46" s="7">
        <v>154000</v>
      </c>
      <c r="V46" s="6">
        <v>77.916134596692203</v>
      </c>
      <c r="W46" s="3"/>
      <c r="X46" s="3"/>
    </row>
    <row r="47" spans="1:24" x14ac:dyDescent="0.25">
      <c r="A47" s="3" t="s">
        <v>1508</v>
      </c>
      <c r="B47" s="4" t="s">
        <v>1508</v>
      </c>
      <c r="C47" s="3" t="s">
        <v>1509</v>
      </c>
      <c r="D47" s="3" t="s">
        <v>357</v>
      </c>
      <c r="E47" s="3" t="s">
        <v>201</v>
      </c>
      <c r="F47" s="3" t="s">
        <v>202</v>
      </c>
      <c r="G47" s="3">
        <v>37026</v>
      </c>
      <c r="H47" s="3">
        <v>2481</v>
      </c>
      <c r="I47" s="3" t="s">
        <v>170</v>
      </c>
      <c r="J47" s="5" t="s">
        <v>61</v>
      </c>
      <c r="K47" s="6">
        <v>13.8</v>
      </c>
      <c r="L47" s="7">
        <v>34237.799999999996</v>
      </c>
      <c r="M47" s="8">
        <v>0.05</v>
      </c>
      <c r="N47" s="7">
        <v>32525.909999999996</v>
      </c>
      <c r="O47" s="8">
        <v>0.52454043164472564</v>
      </c>
      <c r="P47" s="7">
        <v>15464.755128962501</v>
      </c>
      <c r="Q47" s="8">
        <v>0.08</v>
      </c>
      <c r="R47" s="3">
        <v>4</v>
      </c>
      <c r="S47" s="3">
        <v>0</v>
      </c>
      <c r="T47" s="3">
        <v>0</v>
      </c>
      <c r="U47" s="7">
        <v>193000</v>
      </c>
      <c r="V47" s="6">
        <v>77.915936764220575</v>
      </c>
      <c r="W47" s="3"/>
      <c r="X47" s="3"/>
    </row>
    <row r="48" spans="1:24" x14ac:dyDescent="0.25">
      <c r="A48" s="3" t="s">
        <v>1510</v>
      </c>
      <c r="B48" s="4" t="s">
        <v>1510</v>
      </c>
      <c r="C48" s="3" t="s">
        <v>1511</v>
      </c>
      <c r="D48" s="3" t="s">
        <v>357</v>
      </c>
      <c r="E48" s="3" t="s">
        <v>5</v>
      </c>
      <c r="F48" s="3" t="s">
        <v>33</v>
      </c>
      <c r="G48" s="3">
        <v>224209</v>
      </c>
      <c r="H48" s="3">
        <v>31888</v>
      </c>
      <c r="I48" s="3" t="s">
        <v>104</v>
      </c>
      <c r="J48" s="5" t="s">
        <v>61</v>
      </c>
      <c r="K48" s="6">
        <v>12</v>
      </c>
      <c r="L48" s="7">
        <v>382656</v>
      </c>
      <c r="M48" s="8">
        <v>0.05</v>
      </c>
      <c r="N48" s="7">
        <v>363523.2</v>
      </c>
      <c r="O48" s="8">
        <v>0.52453959458237742</v>
      </c>
      <c r="P48" s="7">
        <v>172840.88805071151</v>
      </c>
      <c r="Q48" s="8">
        <v>0.08</v>
      </c>
      <c r="R48" s="3">
        <v>4</v>
      </c>
      <c r="S48" s="3">
        <v>96657</v>
      </c>
      <c r="T48" s="3">
        <v>966570</v>
      </c>
      <c r="U48" s="7">
        <v>3127000</v>
      </c>
      <c r="V48" s="6">
        <v>67.753107772011219</v>
      </c>
      <c r="W48" s="3"/>
      <c r="X48" s="3"/>
    </row>
    <row r="49" spans="1:24" x14ac:dyDescent="0.25">
      <c r="A49" s="3" t="s">
        <v>1512</v>
      </c>
      <c r="B49" s="4" t="s">
        <v>1512</v>
      </c>
      <c r="C49" s="3" t="s">
        <v>1513</v>
      </c>
      <c r="D49" s="3" t="s">
        <v>357</v>
      </c>
      <c r="E49" s="3" t="s">
        <v>201</v>
      </c>
      <c r="F49" s="3" t="s">
        <v>202</v>
      </c>
      <c r="G49" s="3">
        <v>61982</v>
      </c>
      <c r="H49" s="3">
        <v>4881</v>
      </c>
      <c r="I49" s="3" t="s">
        <v>119</v>
      </c>
      <c r="J49" s="5" t="s">
        <v>61</v>
      </c>
      <c r="K49" s="6">
        <v>13.8</v>
      </c>
      <c r="L49" s="7">
        <v>67357.799999999988</v>
      </c>
      <c r="M49" s="8">
        <v>0.05</v>
      </c>
      <c r="N49" s="7">
        <v>63989.909999999989</v>
      </c>
      <c r="O49" s="8">
        <v>0.52454054170665243</v>
      </c>
      <c r="P49" s="7">
        <v>30424.607944840056</v>
      </c>
      <c r="Q49" s="8">
        <v>0.08</v>
      </c>
      <c r="R49" s="3">
        <v>4</v>
      </c>
      <c r="S49" s="3">
        <v>0</v>
      </c>
      <c r="T49" s="3">
        <v>0</v>
      </c>
      <c r="U49" s="7">
        <v>380000</v>
      </c>
      <c r="V49" s="6">
        <v>77.915918727822302</v>
      </c>
      <c r="W49" s="3"/>
      <c r="X49" s="3"/>
    </row>
    <row r="50" spans="1:24" x14ac:dyDescent="0.25">
      <c r="A50" s="3" t="s">
        <v>1514</v>
      </c>
      <c r="B50" s="4" t="s">
        <v>1514</v>
      </c>
      <c r="C50" s="3" t="s">
        <v>1515</v>
      </c>
      <c r="D50" s="3" t="s">
        <v>357</v>
      </c>
      <c r="E50" s="3" t="s">
        <v>201</v>
      </c>
      <c r="F50" s="3" t="s">
        <v>202</v>
      </c>
      <c r="G50" s="3">
        <v>61982</v>
      </c>
      <c r="H50" s="3">
        <v>5182</v>
      </c>
      <c r="I50" s="3" t="s">
        <v>119</v>
      </c>
      <c r="J50" s="5" t="s">
        <v>61</v>
      </c>
      <c r="K50" s="6">
        <v>13.8</v>
      </c>
      <c r="L50" s="7">
        <v>71511.599999999991</v>
      </c>
      <c r="M50" s="8">
        <v>0.05</v>
      </c>
      <c r="N50" s="7">
        <v>67936.01999999999</v>
      </c>
      <c r="O50" s="8">
        <v>0.52454046536690491</v>
      </c>
      <c r="P50" s="7">
        <v>32300.828454024639</v>
      </c>
      <c r="Q50" s="8">
        <v>0.08</v>
      </c>
      <c r="R50" s="3">
        <v>4</v>
      </c>
      <c r="S50" s="3">
        <v>0</v>
      </c>
      <c r="T50" s="3">
        <v>0</v>
      </c>
      <c r="U50" s="7">
        <v>404000</v>
      </c>
      <c r="V50" s="6">
        <v>77.91593123799845</v>
      </c>
      <c r="W50" s="3"/>
      <c r="X50" s="3"/>
    </row>
    <row r="51" spans="1:24" x14ac:dyDescent="0.25">
      <c r="A51" s="3" t="s">
        <v>1516</v>
      </c>
      <c r="B51" s="4" t="s">
        <v>1516</v>
      </c>
      <c r="C51" s="3" t="s">
        <v>1517</v>
      </c>
      <c r="D51" s="3" t="s">
        <v>357</v>
      </c>
      <c r="E51" s="3" t="s">
        <v>201</v>
      </c>
      <c r="F51" s="3" t="s">
        <v>202</v>
      </c>
      <c r="G51" s="3">
        <v>61982</v>
      </c>
      <c r="H51" s="3">
        <v>4324</v>
      </c>
      <c r="I51" s="3" t="s">
        <v>119</v>
      </c>
      <c r="J51" s="5" t="s">
        <v>61</v>
      </c>
      <c r="K51" s="6">
        <v>13.8</v>
      </c>
      <c r="L51" s="7">
        <v>59671.199999999997</v>
      </c>
      <c r="M51" s="8">
        <v>0.05</v>
      </c>
      <c r="N51" s="7">
        <v>56687.64</v>
      </c>
      <c r="O51" s="8">
        <v>0.52453996800771507</v>
      </c>
      <c r="P51" s="7">
        <v>26952.707127967129</v>
      </c>
      <c r="Q51" s="8">
        <v>0.08</v>
      </c>
      <c r="R51" s="3">
        <v>4</v>
      </c>
      <c r="S51" s="3">
        <v>0</v>
      </c>
      <c r="T51" s="3">
        <v>0</v>
      </c>
      <c r="U51" s="7">
        <v>337000</v>
      </c>
      <c r="V51" s="6">
        <v>77.916012742735674</v>
      </c>
      <c r="W51" s="3"/>
      <c r="X51" s="3"/>
    </row>
    <row r="52" spans="1:24" x14ac:dyDescent="0.25">
      <c r="A52" s="3" t="s">
        <v>1518</v>
      </c>
      <c r="B52" s="4" t="s">
        <v>1518</v>
      </c>
      <c r="C52" s="3" t="s">
        <v>1519</v>
      </c>
      <c r="D52" s="3" t="s">
        <v>357</v>
      </c>
      <c r="E52" s="3" t="s">
        <v>201</v>
      </c>
      <c r="F52" s="3" t="s">
        <v>202</v>
      </c>
      <c r="G52" s="3">
        <v>61982</v>
      </c>
      <c r="H52" s="3">
        <v>3381</v>
      </c>
      <c r="I52" s="3" t="s">
        <v>119</v>
      </c>
      <c r="J52" s="5" t="s">
        <v>61</v>
      </c>
      <c r="K52" s="6">
        <v>13.8</v>
      </c>
      <c r="L52" s="7">
        <v>46657.8</v>
      </c>
      <c r="M52" s="8">
        <v>0.05</v>
      </c>
      <c r="N52" s="7">
        <v>44324.91</v>
      </c>
      <c r="O52" s="8">
        <v>0.52454017535813846</v>
      </c>
      <c r="P52" s="7">
        <v>21074.713935866293</v>
      </c>
      <c r="Q52" s="8">
        <v>0.08</v>
      </c>
      <c r="R52" s="3">
        <v>4</v>
      </c>
      <c r="S52" s="3">
        <v>0</v>
      </c>
      <c r="T52" s="3">
        <v>0</v>
      </c>
      <c r="U52" s="7">
        <v>263000</v>
      </c>
      <c r="V52" s="6">
        <v>77.915978763185038</v>
      </c>
      <c r="W52" s="3"/>
      <c r="X52" s="3"/>
    </row>
    <row r="53" spans="1:24" x14ac:dyDescent="0.25">
      <c r="A53" s="3" t="s">
        <v>1520</v>
      </c>
      <c r="B53" s="4" t="s">
        <v>1520</v>
      </c>
      <c r="C53" s="3" t="s">
        <v>1521</v>
      </c>
      <c r="D53" s="3" t="s">
        <v>357</v>
      </c>
      <c r="E53" s="3" t="s">
        <v>201</v>
      </c>
      <c r="F53" s="3" t="s">
        <v>202</v>
      </c>
      <c r="G53" s="3">
        <v>61982</v>
      </c>
      <c r="H53" s="3">
        <v>3366</v>
      </c>
      <c r="I53" s="3" t="s">
        <v>119</v>
      </c>
      <c r="J53" s="5" t="s">
        <v>61</v>
      </c>
      <c r="K53" s="6">
        <v>13.8</v>
      </c>
      <c r="L53" s="7">
        <v>46450.8</v>
      </c>
      <c r="M53" s="8">
        <v>0.05</v>
      </c>
      <c r="N53" s="7">
        <v>44128.259999999995</v>
      </c>
      <c r="O53" s="8">
        <v>0.52454113461551855</v>
      </c>
      <c r="P53" s="7">
        <v>20981.172430991395</v>
      </c>
      <c r="Q53" s="8">
        <v>0.08</v>
      </c>
      <c r="R53" s="3">
        <v>4</v>
      </c>
      <c r="S53" s="3">
        <v>0</v>
      </c>
      <c r="T53" s="3">
        <v>0</v>
      </c>
      <c r="U53" s="7">
        <v>262000</v>
      </c>
      <c r="V53" s="6">
        <v>77.915821564881881</v>
      </c>
      <c r="W53" s="3"/>
      <c r="X53" s="3"/>
    </row>
    <row r="54" spans="1:24" x14ac:dyDescent="0.25">
      <c r="A54" s="3" t="s">
        <v>1522</v>
      </c>
      <c r="B54" s="4" t="s">
        <v>1522</v>
      </c>
      <c r="C54" s="3" t="s">
        <v>1523</v>
      </c>
      <c r="D54" s="3" t="s">
        <v>357</v>
      </c>
      <c r="E54" s="3" t="s">
        <v>201</v>
      </c>
      <c r="F54" s="3" t="s">
        <v>202</v>
      </c>
      <c r="G54" s="3">
        <v>61982</v>
      </c>
      <c r="H54" s="3">
        <v>3418</v>
      </c>
      <c r="I54" s="3" t="s">
        <v>119</v>
      </c>
      <c r="J54" s="5" t="s">
        <v>61</v>
      </c>
      <c r="K54" s="6">
        <v>13.8</v>
      </c>
      <c r="L54" s="7">
        <v>47168.399999999994</v>
      </c>
      <c r="M54" s="8">
        <v>0.05</v>
      </c>
      <c r="N54" s="7">
        <v>44809.98</v>
      </c>
      <c r="O54" s="8">
        <v>0.52454204648865277</v>
      </c>
      <c r="P54" s="7">
        <v>21305.261387684397</v>
      </c>
      <c r="Q54" s="8">
        <v>0.08</v>
      </c>
      <c r="R54" s="3">
        <v>4</v>
      </c>
      <c r="S54" s="3">
        <v>0</v>
      </c>
      <c r="T54" s="3">
        <v>0</v>
      </c>
      <c r="U54" s="7">
        <v>266000</v>
      </c>
      <c r="V54" s="6">
        <v>77.915672131672011</v>
      </c>
      <c r="W54" s="3"/>
      <c r="X54" s="3"/>
    </row>
    <row r="55" spans="1:24" x14ac:dyDescent="0.25">
      <c r="A55" s="3" t="s">
        <v>1524</v>
      </c>
      <c r="B55" s="4" t="s">
        <v>1524</v>
      </c>
      <c r="C55" s="3" t="s">
        <v>1525</v>
      </c>
      <c r="D55" s="3" t="s">
        <v>357</v>
      </c>
      <c r="E55" s="3" t="s">
        <v>201</v>
      </c>
      <c r="F55" s="3" t="s">
        <v>202</v>
      </c>
      <c r="G55" s="3">
        <v>61970</v>
      </c>
      <c r="H55" s="3">
        <v>4864</v>
      </c>
      <c r="I55" s="3" t="s">
        <v>82</v>
      </c>
      <c r="J55" s="5" t="s">
        <v>61</v>
      </c>
      <c r="K55" s="6">
        <v>13.8</v>
      </c>
      <c r="L55" s="7">
        <v>67123.199999999997</v>
      </c>
      <c r="M55" s="8">
        <v>0.05</v>
      </c>
      <c r="N55" s="7">
        <v>63767.039999999994</v>
      </c>
      <c r="O55" s="8">
        <v>0.52454045595687704</v>
      </c>
      <c r="P55" s="7">
        <v>30318.64776337958</v>
      </c>
      <c r="Q55" s="8">
        <v>0.08</v>
      </c>
      <c r="R55" s="3">
        <v>4</v>
      </c>
      <c r="S55" s="3">
        <v>0</v>
      </c>
      <c r="T55" s="3">
        <v>0</v>
      </c>
      <c r="U55" s="7">
        <v>379000</v>
      </c>
      <c r="V55" s="6">
        <v>77.915932780066768</v>
      </c>
      <c r="W55" s="3"/>
      <c r="X55" s="3"/>
    </row>
    <row r="56" spans="1:24" x14ac:dyDescent="0.25">
      <c r="A56" s="3" t="s">
        <v>1526</v>
      </c>
      <c r="B56" s="4" t="s">
        <v>1526</v>
      </c>
      <c r="C56" s="3" t="s">
        <v>1527</v>
      </c>
      <c r="D56" s="3" t="s">
        <v>357</v>
      </c>
      <c r="E56" s="3" t="s">
        <v>201</v>
      </c>
      <c r="F56" s="3" t="s">
        <v>202</v>
      </c>
      <c r="G56" s="3">
        <v>61970</v>
      </c>
      <c r="H56" s="3">
        <v>5181</v>
      </c>
      <c r="I56" s="3" t="s">
        <v>82</v>
      </c>
      <c r="J56" s="5" t="s">
        <v>61</v>
      </c>
      <c r="K56" s="6">
        <v>13.8</v>
      </c>
      <c r="L56" s="7">
        <v>71497.799999999988</v>
      </c>
      <c r="M56" s="8">
        <v>0.05</v>
      </c>
      <c r="N56" s="7">
        <v>67922.909999999989</v>
      </c>
      <c r="O56" s="8">
        <v>0.5245403806632305</v>
      </c>
      <c r="P56" s="7">
        <v>32294.600932845649</v>
      </c>
      <c r="Q56" s="8">
        <v>0.08</v>
      </c>
      <c r="R56" s="3">
        <v>4</v>
      </c>
      <c r="S56" s="3">
        <v>0</v>
      </c>
      <c r="T56" s="3">
        <v>0</v>
      </c>
      <c r="U56" s="7">
        <v>404000</v>
      </c>
      <c r="V56" s="6">
        <v>77.915945118813099</v>
      </c>
      <c r="W56" s="3"/>
      <c r="X56" s="3"/>
    </row>
    <row r="57" spans="1:24" x14ac:dyDescent="0.25">
      <c r="A57" s="3" t="s">
        <v>1528</v>
      </c>
      <c r="B57" s="4" t="s">
        <v>1528</v>
      </c>
      <c r="C57" s="3" t="s">
        <v>1529</v>
      </c>
      <c r="D57" s="3" t="s">
        <v>357</v>
      </c>
      <c r="E57" s="3" t="s">
        <v>201</v>
      </c>
      <c r="F57" s="3" t="s">
        <v>202</v>
      </c>
      <c r="G57" s="3">
        <v>61970</v>
      </c>
      <c r="H57" s="3">
        <v>4338</v>
      </c>
      <c r="I57" s="3" t="s">
        <v>82</v>
      </c>
      <c r="J57" s="5" t="s">
        <v>61</v>
      </c>
      <c r="K57" s="6">
        <v>13.8</v>
      </c>
      <c r="L57" s="7">
        <v>59864.399999999994</v>
      </c>
      <c r="M57" s="8">
        <v>0.05</v>
      </c>
      <c r="N57" s="7">
        <v>56871.179999999993</v>
      </c>
      <c r="O57" s="8">
        <v>0.52453922442903311</v>
      </c>
      <c r="P57" s="7">
        <v>27040.015350436057</v>
      </c>
      <c r="Q57" s="8">
        <v>0.08</v>
      </c>
      <c r="R57" s="3">
        <v>4</v>
      </c>
      <c r="S57" s="3">
        <v>0</v>
      </c>
      <c r="T57" s="3">
        <v>0</v>
      </c>
      <c r="U57" s="7">
        <v>338000</v>
      </c>
      <c r="V57" s="6">
        <v>77.916134596692189</v>
      </c>
      <c r="W57" s="3"/>
      <c r="X57" s="3"/>
    </row>
    <row r="58" spans="1:24" x14ac:dyDescent="0.25">
      <c r="A58" s="3" t="s">
        <v>1530</v>
      </c>
      <c r="B58" s="4" t="s">
        <v>1530</v>
      </c>
      <c r="C58" s="3" t="s">
        <v>1531</v>
      </c>
      <c r="D58" s="3" t="s">
        <v>357</v>
      </c>
      <c r="E58" s="3" t="s">
        <v>201</v>
      </c>
      <c r="F58" s="3" t="s">
        <v>202</v>
      </c>
      <c r="G58" s="3">
        <v>61970</v>
      </c>
      <c r="H58" s="3">
        <v>3324</v>
      </c>
      <c r="I58" s="3" t="s">
        <v>82</v>
      </c>
      <c r="J58" s="5" t="s">
        <v>61</v>
      </c>
      <c r="K58" s="6">
        <v>13.8</v>
      </c>
      <c r="L58" s="7">
        <v>45871.199999999997</v>
      </c>
      <c r="M58" s="8">
        <v>0.05</v>
      </c>
      <c r="N58" s="7">
        <v>43577.64</v>
      </c>
      <c r="O58" s="8">
        <v>0.52453922442903311</v>
      </c>
      <c r="P58" s="7">
        <v>20719.458511952387</v>
      </c>
      <c r="Q58" s="8">
        <v>0.08</v>
      </c>
      <c r="R58" s="3">
        <v>4</v>
      </c>
      <c r="S58" s="3">
        <v>0</v>
      </c>
      <c r="T58" s="3">
        <v>0</v>
      </c>
      <c r="U58" s="7">
        <v>259000</v>
      </c>
      <c r="V58" s="6">
        <v>77.916134596692189</v>
      </c>
      <c r="W58" s="3"/>
      <c r="X58" s="3"/>
    </row>
    <row r="59" spans="1:24" x14ac:dyDescent="0.25">
      <c r="A59" s="3" t="s">
        <v>1532</v>
      </c>
      <c r="B59" s="4" t="s">
        <v>1532</v>
      </c>
      <c r="C59" s="3" t="s">
        <v>1533</v>
      </c>
      <c r="D59" s="3" t="s">
        <v>357</v>
      </c>
      <c r="E59" s="3" t="s">
        <v>201</v>
      </c>
      <c r="F59" s="3" t="s">
        <v>202</v>
      </c>
      <c r="G59" s="3">
        <v>61970</v>
      </c>
      <c r="H59" s="3">
        <v>3351</v>
      </c>
      <c r="I59" s="3" t="s">
        <v>82</v>
      </c>
      <c r="J59" s="5" t="s">
        <v>61</v>
      </c>
      <c r="K59" s="6">
        <v>13.8</v>
      </c>
      <c r="L59" s="7">
        <v>46243.8</v>
      </c>
      <c r="M59" s="8">
        <v>0.05</v>
      </c>
      <c r="N59" s="7">
        <v>43931.609999999993</v>
      </c>
      <c r="O59" s="8">
        <v>0.52453821626861152</v>
      </c>
      <c r="P59" s="7">
        <v>20887.801652791703</v>
      </c>
      <c r="Q59" s="8">
        <v>0.08</v>
      </c>
      <c r="R59" s="3">
        <v>4</v>
      </c>
      <c r="S59" s="3">
        <v>0</v>
      </c>
      <c r="T59" s="3">
        <v>0</v>
      </c>
      <c r="U59" s="7">
        <v>261000</v>
      </c>
      <c r="V59" s="6">
        <v>77.916299808981279</v>
      </c>
      <c r="W59" s="3"/>
      <c r="X59" s="3"/>
    </row>
    <row r="60" spans="1:24" x14ac:dyDescent="0.25">
      <c r="A60" s="3" t="s">
        <v>1534</v>
      </c>
      <c r="B60" s="4" t="s">
        <v>1534</v>
      </c>
      <c r="C60" s="3" t="s">
        <v>1535</v>
      </c>
      <c r="D60" s="3" t="s">
        <v>357</v>
      </c>
      <c r="E60" s="3" t="s">
        <v>201</v>
      </c>
      <c r="F60" s="3" t="s">
        <v>202</v>
      </c>
      <c r="G60" s="3">
        <v>61970</v>
      </c>
      <c r="H60" s="3">
        <v>3489</v>
      </c>
      <c r="I60" s="3" t="s">
        <v>82</v>
      </c>
      <c r="J60" s="5" t="s">
        <v>61</v>
      </c>
      <c r="K60" s="6">
        <v>13.8</v>
      </c>
      <c r="L60" s="7">
        <v>48148.2</v>
      </c>
      <c r="M60" s="8">
        <v>0.05</v>
      </c>
      <c r="N60" s="7">
        <v>45740.789999999994</v>
      </c>
      <c r="O60" s="8">
        <v>0.52454008285843068</v>
      </c>
      <c r="P60" s="7">
        <v>21747.912223389922</v>
      </c>
      <c r="Q60" s="8">
        <v>0.08</v>
      </c>
      <c r="R60" s="3">
        <v>4</v>
      </c>
      <c r="S60" s="3">
        <v>0</v>
      </c>
      <c r="T60" s="3">
        <v>0</v>
      </c>
      <c r="U60" s="7">
        <v>272000</v>
      </c>
      <c r="V60" s="6">
        <v>77.915993921574653</v>
      </c>
      <c r="W60" s="3"/>
      <c r="X60" s="3"/>
    </row>
    <row r="61" spans="1:24" x14ac:dyDescent="0.25">
      <c r="A61" s="3" t="s">
        <v>1536</v>
      </c>
      <c r="B61" s="4" t="s">
        <v>1536</v>
      </c>
      <c r="C61" s="3" t="s">
        <v>1537</v>
      </c>
      <c r="D61" s="3" t="s">
        <v>357</v>
      </c>
      <c r="E61" s="3" t="s">
        <v>5</v>
      </c>
      <c r="F61" s="3" t="s">
        <v>33</v>
      </c>
      <c r="G61" s="3">
        <v>64785</v>
      </c>
      <c r="H61" s="3">
        <v>35012</v>
      </c>
      <c r="I61" s="3" t="s">
        <v>121</v>
      </c>
      <c r="J61" s="5" t="s">
        <v>61</v>
      </c>
      <c r="K61" s="6">
        <v>12</v>
      </c>
      <c r="L61" s="7">
        <v>420144</v>
      </c>
      <c r="M61" s="8">
        <v>0.05</v>
      </c>
      <c r="N61" s="7">
        <v>399136.8</v>
      </c>
      <c r="O61" s="8">
        <v>0.52453936795511336</v>
      </c>
      <c r="P61" s="7">
        <v>189773.83520037352</v>
      </c>
      <c r="Q61" s="8">
        <v>0.08</v>
      </c>
      <c r="R61" s="3">
        <v>4</v>
      </c>
      <c r="S61" s="3">
        <v>0</v>
      </c>
      <c r="T61" s="3">
        <v>0</v>
      </c>
      <c r="U61" s="7">
        <v>2372000</v>
      </c>
      <c r="V61" s="6">
        <v>67.753140066396355</v>
      </c>
      <c r="W61" s="3"/>
      <c r="X61" s="3"/>
    </row>
    <row r="62" spans="1:24" x14ac:dyDescent="0.25">
      <c r="A62" s="3" t="s">
        <v>1538</v>
      </c>
      <c r="B62" s="4" t="s">
        <v>1538</v>
      </c>
      <c r="C62" s="3" t="s">
        <v>1539</v>
      </c>
      <c r="D62" s="3" t="s">
        <v>357</v>
      </c>
      <c r="E62" s="3" t="s">
        <v>5</v>
      </c>
      <c r="F62" s="3" t="s">
        <v>203</v>
      </c>
      <c r="G62" s="3">
        <v>501277</v>
      </c>
      <c r="H62" s="3">
        <v>153924</v>
      </c>
      <c r="I62" s="3" t="s">
        <v>106</v>
      </c>
      <c r="J62" s="5" t="s">
        <v>63</v>
      </c>
      <c r="K62" s="6">
        <v>14.976000000000001</v>
      </c>
      <c r="L62" s="7">
        <v>2305165.824</v>
      </c>
      <c r="M62" s="8">
        <v>0.05</v>
      </c>
      <c r="N62" s="7">
        <v>2189907.5328000002</v>
      </c>
      <c r="O62" s="8">
        <v>0.5707985932098889</v>
      </c>
      <c r="P62" s="7">
        <v>939911.3938180214</v>
      </c>
      <c r="Q62" s="8">
        <v>0.06</v>
      </c>
      <c r="R62" s="3">
        <v>4</v>
      </c>
      <c r="S62" s="3">
        <v>0</v>
      </c>
      <c r="T62" s="3">
        <v>0</v>
      </c>
      <c r="U62" s="7">
        <v>15665000</v>
      </c>
      <c r="V62" s="6">
        <v>101.77223757807116</v>
      </c>
      <c r="W62" s="3"/>
      <c r="X62" s="3"/>
    </row>
    <row r="63" spans="1:24" x14ac:dyDescent="0.25">
      <c r="A63" s="3" t="s">
        <v>1540</v>
      </c>
      <c r="B63" s="4" t="s">
        <v>1540</v>
      </c>
      <c r="C63" s="3" t="s">
        <v>1541</v>
      </c>
      <c r="D63" s="3" t="s">
        <v>357</v>
      </c>
      <c r="E63" s="3" t="s">
        <v>199</v>
      </c>
      <c r="F63" s="3" t="s">
        <v>203</v>
      </c>
      <c r="G63" s="3">
        <v>630336</v>
      </c>
      <c r="H63" s="3">
        <v>273050</v>
      </c>
      <c r="I63" s="3" t="s">
        <v>166</v>
      </c>
      <c r="J63" s="5" t="s">
        <v>63</v>
      </c>
      <c r="K63" s="6">
        <v>13.728000000000002</v>
      </c>
      <c r="L63" s="7">
        <v>3748430.4</v>
      </c>
      <c r="M63" s="8">
        <v>0.05</v>
      </c>
      <c r="N63" s="7">
        <v>3561008.8800000004</v>
      </c>
      <c r="O63" s="8">
        <v>0.38033745073340808</v>
      </c>
      <c r="P63" s="7">
        <v>2206623.8405417716</v>
      </c>
      <c r="Q63" s="8">
        <v>0.06</v>
      </c>
      <c r="R63" s="3">
        <v>4</v>
      </c>
      <c r="S63" s="3">
        <v>0</v>
      </c>
      <c r="T63" s="3">
        <v>0</v>
      </c>
      <c r="U63" s="7">
        <v>36777000</v>
      </c>
      <c r="V63" s="6">
        <v>134.68985170858645</v>
      </c>
      <c r="W63" s="3"/>
      <c r="X63" s="3"/>
    </row>
    <row r="64" spans="1:24" x14ac:dyDescent="0.25">
      <c r="A64" s="3" t="s">
        <v>1542</v>
      </c>
      <c r="B64" s="4" t="s">
        <v>1543</v>
      </c>
      <c r="C64" s="3" t="s">
        <v>1544</v>
      </c>
      <c r="D64" s="3" t="s">
        <v>357</v>
      </c>
      <c r="E64" s="3" t="s">
        <v>1545</v>
      </c>
      <c r="F64" s="3" t="s">
        <v>33</v>
      </c>
      <c r="G64" s="3">
        <v>29799</v>
      </c>
      <c r="H64" s="3">
        <v>7228</v>
      </c>
      <c r="I64" s="3" t="s">
        <v>116</v>
      </c>
      <c r="J64" s="5" t="s">
        <v>61</v>
      </c>
      <c r="K64" s="6">
        <v>14.4</v>
      </c>
      <c r="L64" s="7">
        <v>104083.19999999998</v>
      </c>
      <c r="M64" s="8">
        <v>0.05</v>
      </c>
      <c r="N64" s="7">
        <v>98879.039999999979</v>
      </c>
      <c r="O64" s="8">
        <v>0.52454011626546571</v>
      </c>
      <c r="P64" s="7">
        <v>47013.016862182354</v>
      </c>
      <c r="Q64" s="8">
        <v>0.08</v>
      </c>
      <c r="R64" s="3">
        <v>4</v>
      </c>
      <c r="S64" s="3">
        <v>887</v>
      </c>
      <c r="T64" s="3">
        <v>11531</v>
      </c>
      <c r="U64" s="7">
        <v>599000</v>
      </c>
      <c r="V64" s="6">
        <v>81.303640118605344</v>
      </c>
      <c r="W64" s="3"/>
      <c r="X64" s="3"/>
    </row>
    <row r="65" spans="1:24" x14ac:dyDescent="0.25">
      <c r="A65" s="3" t="s">
        <v>1546</v>
      </c>
      <c r="B65" s="4" t="s">
        <v>1546</v>
      </c>
      <c r="C65" s="3" t="s">
        <v>1547</v>
      </c>
      <c r="D65" s="3" t="s">
        <v>675</v>
      </c>
      <c r="E65" s="3" t="s">
        <v>5</v>
      </c>
      <c r="F65" s="3" t="s">
        <v>33</v>
      </c>
      <c r="G65" s="3">
        <v>123493</v>
      </c>
      <c r="H65" s="3">
        <v>17393</v>
      </c>
      <c r="I65" s="3" t="s">
        <v>80</v>
      </c>
      <c r="J65" s="5" t="s">
        <v>61</v>
      </c>
      <c r="K65" s="6">
        <v>13.2</v>
      </c>
      <c r="L65" s="7">
        <v>229587.6</v>
      </c>
      <c r="M65" s="8">
        <v>0.05</v>
      </c>
      <c r="N65" s="7">
        <v>218108.22</v>
      </c>
      <c r="O65" s="8">
        <v>0.52709675310949988</v>
      </c>
      <c r="P65" s="7">
        <v>103144.08541150752</v>
      </c>
      <c r="Q65" s="8">
        <v>0.08</v>
      </c>
      <c r="R65" s="3">
        <v>4</v>
      </c>
      <c r="S65" s="3">
        <v>53921</v>
      </c>
      <c r="T65" s="3">
        <v>539210</v>
      </c>
      <c r="U65" s="7">
        <v>1829000</v>
      </c>
      <c r="V65" s="6">
        <v>74.127583950085906</v>
      </c>
      <c r="W65" s="3"/>
      <c r="X65" s="3"/>
    </row>
    <row r="66" spans="1:24" x14ac:dyDescent="0.25">
      <c r="A66" s="3" t="s">
        <v>1548</v>
      </c>
      <c r="B66" s="4" t="s">
        <v>1549</v>
      </c>
      <c r="C66" s="3" t="s">
        <v>1550</v>
      </c>
      <c r="D66" s="3" t="s">
        <v>675</v>
      </c>
      <c r="E66" s="3" t="s">
        <v>200</v>
      </c>
      <c r="F66" s="3" t="s">
        <v>203</v>
      </c>
      <c r="G66" s="3">
        <v>788349</v>
      </c>
      <c r="H66" s="3">
        <v>162000</v>
      </c>
      <c r="I66" s="3" t="s">
        <v>205</v>
      </c>
      <c r="J66" s="5" t="s">
        <v>63</v>
      </c>
      <c r="K66" s="6">
        <v>14.976000000000001</v>
      </c>
      <c r="L66" s="7">
        <v>2426112</v>
      </c>
      <c r="M66" s="8">
        <v>0.05</v>
      </c>
      <c r="N66" s="7">
        <v>2304806.4</v>
      </c>
      <c r="O66" s="8">
        <v>0.38257866892408593</v>
      </c>
      <c r="P66" s="7">
        <v>1423036.6353602856</v>
      </c>
      <c r="Q66" s="8">
        <v>0.06</v>
      </c>
      <c r="R66" s="3">
        <v>4</v>
      </c>
      <c r="S66" s="3">
        <v>140349</v>
      </c>
      <c r="T66" s="3">
        <v>1403490</v>
      </c>
      <c r="U66" s="7">
        <v>25121000</v>
      </c>
      <c r="V66" s="6">
        <v>146.40294602472076</v>
      </c>
      <c r="W66" s="3"/>
      <c r="X66" s="3"/>
    </row>
    <row r="67" spans="1:24" x14ac:dyDescent="0.25">
      <c r="A67" s="3" t="s">
        <v>1551</v>
      </c>
      <c r="B67" s="4" t="s">
        <v>1552</v>
      </c>
      <c r="C67" s="3" t="s">
        <v>1553</v>
      </c>
      <c r="D67" s="3" t="s">
        <v>357</v>
      </c>
      <c r="E67" s="3" t="s">
        <v>15</v>
      </c>
      <c r="F67" s="3" t="s">
        <v>33</v>
      </c>
      <c r="G67" s="3">
        <v>88964</v>
      </c>
      <c r="H67" s="3">
        <v>38260</v>
      </c>
      <c r="I67" s="3" t="s">
        <v>172</v>
      </c>
      <c r="J67" s="5" t="s">
        <v>61</v>
      </c>
      <c r="K67" s="6">
        <v>12</v>
      </c>
      <c r="L67" s="7">
        <v>459120</v>
      </c>
      <c r="M67" s="8">
        <v>0.05</v>
      </c>
      <c r="N67" s="7">
        <v>436164</v>
      </c>
      <c r="O67" s="8">
        <v>0.52453961000987737</v>
      </c>
      <c r="P67" s="7">
        <v>207378.70553965183</v>
      </c>
      <c r="Q67" s="8">
        <v>0.08</v>
      </c>
      <c r="R67" s="3">
        <v>4</v>
      </c>
      <c r="S67" s="3">
        <v>0</v>
      </c>
      <c r="T67" s="3">
        <v>0</v>
      </c>
      <c r="U67" s="7">
        <v>2592000</v>
      </c>
      <c r="V67" s="6">
        <v>67.753105573592464</v>
      </c>
      <c r="W67" s="3"/>
      <c r="X67" s="3"/>
    </row>
    <row r="68" spans="1:24" x14ac:dyDescent="0.25">
      <c r="A68" s="3" t="s">
        <v>1554</v>
      </c>
      <c r="B68" s="4" t="s">
        <v>1554</v>
      </c>
      <c r="C68" s="3" t="s">
        <v>1555</v>
      </c>
      <c r="D68" s="3" t="s">
        <v>357</v>
      </c>
      <c r="E68" s="3" t="s">
        <v>5</v>
      </c>
      <c r="F68" s="3" t="s">
        <v>33</v>
      </c>
      <c r="G68" s="3">
        <v>88742</v>
      </c>
      <c r="H68" s="3">
        <v>7700</v>
      </c>
      <c r="I68" s="3" t="s">
        <v>75</v>
      </c>
      <c r="J68" s="5" t="s">
        <v>61</v>
      </c>
      <c r="K68" s="6">
        <v>14.4</v>
      </c>
      <c r="L68" s="7">
        <v>110880</v>
      </c>
      <c r="M68" s="8">
        <v>0.05</v>
      </c>
      <c r="N68" s="7">
        <v>105336</v>
      </c>
      <c r="O68" s="8">
        <v>0.52453922442903311</v>
      </c>
      <c r="P68" s="7">
        <v>50083.136255543359</v>
      </c>
      <c r="Q68" s="8">
        <v>0.08</v>
      </c>
      <c r="R68" s="3">
        <v>4</v>
      </c>
      <c r="S68" s="3">
        <v>57942</v>
      </c>
      <c r="T68" s="3">
        <v>579420</v>
      </c>
      <c r="U68" s="7">
        <v>1205000</v>
      </c>
      <c r="V68" s="6">
        <v>81.303792622635328</v>
      </c>
      <c r="W68" s="3"/>
      <c r="X68" s="3"/>
    </row>
    <row r="69" spans="1:24" x14ac:dyDescent="0.25">
      <c r="A69" s="3" t="s">
        <v>1556</v>
      </c>
      <c r="B69" s="4" t="s">
        <v>1556</v>
      </c>
      <c r="C69" s="3" t="s">
        <v>1557</v>
      </c>
      <c r="D69" s="3" t="s">
        <v>357</v>
      </c>
      <c r="E69" s="3" t="s">
        <v>5</v>
      </c>
      <c r="F69" s="3" t="s">
        <v>33</v>
      </c>
      <c r="G69" s="3">
        <v>42216</v>
      </c>
      <c r="H69" s="3">
        <v>19328</v>
      </c>
      <c r="I69" s="3" t="s">
        <v>204</v>
      </c>
      <c r="J69" s="5" t="s">
        <v>61</v>
      </c>
      <c r="K69" s="6">
        <v>13.2</v>
      </c>
      <c r="L69" s="7">
        <v>255129.60000000003</v>
      </c>
      <c r="M69" s="8">
        <v>0.05</v>
      </c>
      <c r="N69" s="7">
        <v>242373.12</v>
      </c>
      <c r="O69" s="8">
        <v>0.5245394863751589</v>
      </c>
      <c r="P69" s="7">
        <v>115238.84812405524</v>
      </c>
      <c r="Q69" s="8">
        <v>0.08</v>
      </c>
      <c r="R69" s="3">
        <v>4</v>
      </c>
      <c r="S69" s="3">
        <v>0</v>
      </c>
      <c r="T69" s="3">
        <v>0</v>
      </c>
      <c r="U69" s="7">
        <v>1440000</v>
      </c>
      <c r="V69" s="6">
        <v>74.528435510693839</v>
      </c>
      <c r="W69" s="3"/>
      <c r="X69" s="3"/>
    </row>
    <row r="70" spans="1:24" x14ac:dyDescent="0.25">
      <c r="A70" s="3" t="s">
        <v>1558</v>
      </c>
      <c r="B70" s="4" t="s">
        <v>1558</v>
      </c>
      <c r="C70" s="3" t="s">
        <v>1559</v>
      </c>
      <c r="D70" s="3" t="s">
        <v>357</v>
      </c>
      <c r="E70" s="3" t="s">
        <v>5</v>
      </c>
      <c r="F70" s="3" t="s">
        <v>33</v>
      </c>
      <c r="G70" s="3">
        <v>23185</v>
      </c>
      <c r="H70" s="3">
        <v>6344</v>
      </c>
      <c r="I70" s="3" t="s">
        <v>171</v>
      </c>
      <c r="J70" s="5" t="s">
        <v>61</v>
      </c>
      <c r="K70" s="6">
        <v>14.4</v>
      </c>
      <c r="L70" s="7">
        <v>91353.599999999991</v>
      </c>
      <c r="M70" s="8">
        <v>0.05</v>
      </c>
      <c r="N70" s="7">
        <v>86785.919999999998</v>
      </c>
      <c r="O70" s="8">
        <v>0.52454146906797672</v>
      </c>
      <c r="P70" s="7">
        <v>41263.106028784096</v>
      </c>
      <c r="Q70" s="8">
        <v>0.08</v>
      </c>
      <c r="R70" s="3">
        <v>4</v>
      </c>
      <c r="S70" s="3">
        <v>0</v>
      </c>
      <c r="T70" s="3">
        <v>0</v>
      </c>
      <c r="U70" s="7">
        <v>516000</v>
      </c>
      <c r="V70" s="6">
        <v>81.303408789375979</v>
      </c>
      <c r="W70" s="3"/>
      <c r="X70" s="3"/>
    </row>
    <row r="71" spans="1:24" x14ac:dyDescent="0.25">
      <c r="A71" s="3" t="s">
        <v>1560</v>
      </c>
      <c r="B71" s="4" t="s">
        <v>1560</v>
      </c>
      <c r="C71" s="3" t="s">
        <v>1561</v>
      </c>
      <c r="D71" s="3" t="s">
        <v>357</v>
      </c>
      <c r="E71" s="3" t="s">
        <v>5</v>
      </c>
      <c r="F71" s="3" t="s">
        <v>33</v>
      </c>
      <c r="G71" s="3">
        <v>23032</v>
      </c>
      <c r="H71" s="3">
        <v>2880</v>
      </c>
      <c r="I71" s="3" t="s">
        <v>94</v>
      </c>
      <c r="J71" s="5" t="s">
        <v>61</v>
      </c>
      <c r="K71" s="6">
        <v>14.4</v>
      </c>
      <c r="L71" s="7">
        <v>41471.999999999993</v>
      </c>
      <c r="M71" s="8">
        <v>0.05</v>
      </c>
      <c r="N71" s="7">
        <v>39398.399999999994</v>
      </c>
      <c r="O71" s="8">
        <v>0.52453922442903322</v>
      </c>
      <c r="P71" s="7">
        <v>18732.393820255176</v>
      </c>
      <c r="Q71" s="8">
        <v>0.08</v>
      </c>
      <c r="R71" s="3">
        <v>4</v>
      </c>
      <c r="S71" s="3">
        <v>11512</v>
      </c>
      <c r="T71" s="3">
        <v>115120</v>
      </c>
      <c r="U71" s="7">
        <v>349000</v>
      </c>
      <c r="V71" s="6">
        <v>81.303792622635314</v>
      </c>
      <c r="W71" s="3"/>
      <c r="X71" s="3"/>
    </row>
    <row r="72" spans="1:24" x14ac:dyDescent="0.25">
      <c r="A72" s="3" t="s">
        <v>1562</v>
      </c>
      <c r="B72" s="4" t="s">
        <v>1562</v>
      </c>
      <c r="C72" s="3" t="s">
        <v>1563</v>
      </c>
      <c r="D72" s="3" t="s">
        <v>357</v>
      </c>
      <c r="E72" s="3" t="s">
        <v>5</v>
      </c>
      <c r="F72" s="3" t="s">
        <v>32</v>
      </c>
      <c r="G72" s="3">
        <v>53362</v>
      </c>
      <c r="H72" s="3">
        <v>16700</v>
      </c>
      <c r="I72" s="3" t="s">
        <v>75</v>
      </c>
      <c r="J72" s="5" t="s">
        <v>61</v>
      </c>
      <c r="K72" s="6">
        <v>13.2</v>
      </c>
      <c r="L72" s="7">
        <v>220440.00000000003</v>
      </c>
      <c r="M72" s="8">
        <v>0.05</v>
      </c>
      <c r="N72" s="7">
        <v>209418.00000000003</v>
      </c>
      <c r="O72" s="8">
        <v>0.52453968712001031</v>
      </c>
      <c r="P72" s="7">
        <v>99569.947802701703</v>
      </c>
      <c r="Q72" s="8">
        <v>0.08</v>
      </c>
      <c r="R72" s="3">
        <v>4</v>
      </c>
      <c r="S72" s="3">
        <v>0</v>
      </c>
      <c r="T72" s="3">
        <v>0</v>
      </c>
      <c r="U72" s="7">
        <v>1245000</v>
      </c>
      <c r="V72" s="6">
        <v>74.528404043938394</v>
      </c>
      <c r="W72" s="3"/>
      <c r="X72" s="3"/>
    </row>
    <row r="73" spans="1:24" x14ac:dyDescent="0.25">
      <c r="A73" s="3" t="s">
        <v>1564</v>
      </c>
      <c r="B73" s="4" t="s">
        <v>1565</v>
      </c>
      <c r="C73" s="3" t="s">
        <v>1566</v>
      </c>
      <c r="D73" s="3" t="s">
        <v>357</v>
      </c>
      <c r="E73" s="3" t="s">
        <v>15</v>
      </c>
      <c r="F73" s="3" t="s">
        <v>33</v>
      </c>
      <c r="G73" s="3">
        <v>109549</v>
      </c>
      <c r="H73" s="3">
        <v>57059</v>
      </c>
      <c r="I73" s="3" t="s">
        <v>94</v>
      </c>
      <c r="J73" s="5" t="s">
        <v>61</v>
      </c>
      <c r="K73" s="6">
        <v>12</v>
      </c>
      <c r="L73" s="7">
        <v>684708</v>
      </c>
      <c r="M73" s="8">
        <v>0.05</v>
      </c>
      <c r="N73" s="7">
        <v>650472.6</v>
      </c>
      <c r="O73" s="8">
        <v>0.52453949146207857</v>
      </c>
      <c r="P73" s="7">
        <v>309274.03318598395</v>
      </c>
      <c r="Q73" s="8">
        <v>0.08</v>
      </c>
      <c r="R73" s="3">
        <v>4</v>
      </c>
      <c r="S73" s="3">
        <v>0</v>
      </c>
      <c r="T73" s="3">
        <v>0</v>
      </c>
      <c r="U73" s="7">
        <v>3866000</v>
      </c>
      <c r="V73" s="6">
        <v>67.753122466653807</v>
      </c>
      <c r="W73" s="3"/>
      <c r="X73" s="3"/>
    </row>
    <row r="74" spans="1:24" x14ac:dyDescent="0.25">
      <c r="A74" s="3" t="s">
        <v>1567</v>
      </c>
      <c r="B74" s="4" t="s">
        <v>1567</v>
      </c>
      <c r="C74" s="3" t="s">
        <v>1568</v>
      </c>
      <c r="D74" s="3" t="s">
        <v>357</v>
      </c>
      <c r="E74" s="3" t="s">
        <v>5</v>
      </c>
      <c r="F74" s="3" t="s">
        <v>33</v>
      </c>
      <c r="G74" s="3">
        <v>9902.4800000000014</v>
      </c>
      <c r="H74" s="3">
        <v>4410</v>
      </c>
      <c r="I74" s="3" t="s">
        <v>107</v>
      </c>
      <c r="J74" s="5" t="s">
        <v>61</v>
      </c>
      <c r="K74" s="6">
        <v>14.4</v>
      </c>
      <c r="L74" s="7">
        <v>63503.999999999993</v>
      </c>
      <c r="M74" s="8">
        <v>0.05</v>
      </c>
      <c r="N74" s="7">
        <v>60328.800000000003</v>
      </c>
      <c r="O74" s="8">
        <v>0.52454014815560579</v>
      </c>
      <c r="P74" s="7">
        <v>28683.922309950089</v>
      </c>
      <c r="Q74" s="8">
        <v>0.08</v>
      </c>
      <c r="R74" s="3">
        <v>4</v>
      </c>
      <c r="S74" s="3">
        <v>0</v>
      </c>
      <c r="T74" s="3">
        <v>0</v>
      </c>
      <c r="U74" s="7">
        <v>359000</v>
      </c>
      <c r="V74" s="6">
        <v>81.303634665391385</v>
      </c>
      <c r="W74" s="3"/>
      <c r="X74" s="3"/>
    </row>
    <row r="75" spans="1:24" x14ac:dyDescent="0.25">
      <c r="A75" s="3" t="s">
        <v>1569</v>
      </c>
      <c r="B75" s="4" t="s">
        <v>1569</v>
      </c>
      <c r="C75" s="3" t="s">
        <v>1570</v>
      </c>
      <c r="D75" s="3" t="s">
        <v>357</v>
      </c>
      <c r="E75" s="3" t="s">
        <v>5</v>
      </c>
      <c r="F75" s="3" t="s">
        <v>32</v>
      </c>
      <c r="G75" s="3">
        <v>114028</v>
      </c>
      <c r="H75" s="3">
        <v>55275</v>
      </c>
      <c r="I75" s="3" t="s">
        <v>94</v>
      </c>
      <c r="J75" s="5" t="s">
        <v>61</v>
      </c>
      <c r="K75" s="6">
        <v>12</v>
      </c>
      <c r="L75" s="7">
        <v>663300</v>
      </c>
      <c r="M75" s="8">
        <v>0.05</v>
      </c>
      <c r="N75" s="7">
        <v>630135</v>
      </c>
      <c r="O75" s="8">
        <v>0.52453922442903322</v>
      </c>
      <c r="P75" s="7">
        <v>299604.47581441118</v>
      </c>
      <c r="Q75" s="8">
        <v>0.08</v>
      </c>
      <c r="R75" s="3">
        <v>4</v>
      </c>
      <c r="S75" s="3">
        <v>0</v>
      </c>
      <c r="T75" s="3">
        <v>0</v>
      </c>
      <c r="U75" s="7">
        <v>3745000</v>
      </c>
      <c r="V75" s="6">
        <v>67.753160518862771</v>
      </c>
      <c r="W75" s="3"/>
      <c r="X75" s="3"/>
    </row>
    <row r="76" spans="1:24" x14ac:dyDescent="0.25">
      <c r="A76" s="3" t="s">
        <v>1571</v>
      </c>
      <c r="B76" s="4" t="s">
        <v>1571</v>
      </c>
      <c r="C76" s="3" t="s">
        <v>1572</v>
      </c>
      <c r="D76" s="3" t="s">
        <v>357</v>
      </c>
      <c r="E76" s="3" t="s">
        <v>5</v>
      </c>
      <c r="F76" s="3" t="s">
        <v>33</v>
      </c>
      <c r="G76" s="3">
        <v>13050</v>
      </c>
      <c r="H76" s="3">
        <v>4379</v>
      </c>
      <c r="I76" s="3" t="s">
        <v>94</v>
      </c>
      <c r="J76" s="5" t="s">
        <v>61</v>
      </c>
      <c r="K76" s="6">
        <v>14.4</v>
      </c>
      <c r="L76" s="7">
        <v>63057.599999999991</v>
      </c>
      <c r="M76" s="8">
        <v>0.05</v>
      </c>
      <c r="N76" s="7">
        <v>59904.719999999994</v>
      </c>
      <c r="O76" s="8">
        <v>0.52453988890747394</v>
      </c>
      <c r="P76" s="7">
        <v>28482.304826166663</v>
      </c>
      <c r="Q76" s="8">
        <v>0.08</v>
      </c>
      <c r="R76" s="3">
        <v>4</v>
      </c>
      <c r="S76" s="3">
        <v>0</v>
      </c>
      <c r="T76" s="3">
        <v>0</v>
      </c>
      <c r="U76" s="7">
        <v>356000</v>
      </c>
      <c r="V76" s="6">
        <v>81.303678996821958</v>
      </c>
      <c r="W76" s="3"/>
      <c r="X76" s="3"/>
    </row>
    <row r="77" spans="1:24" x14ac:dyDescent="0.25">
      <c r="A77" s="3" t="s">
        <v>1573</v>
      </c>
      <c r="B77" s="4" t="s">
        <v>1573</v>
      </c>
      <c r="C77" s="3" t="s">
        <v>1574</v>
      </c>
      <c r="D77" s="3" t="s">
        <v>357</v>
      </c>
      <c r="E77" s="3" t="s">
        <v>5</v>
      </c>
      <c r="F77" s="3" t="s">
        <v>33</v>
      </c>
      <c r="G77" s="3">
        <v>53532</v>
      </c>
      <c r="H77" s="3">
        <v>10792</v>
      </c>
      <c r="I77" s="3" t="s">
        <v>85</v>
      </c>
      <c r="J77" s="5" t="s">
        <v>61</v>
      </c>
      <c r="K77" s="6">
        <v>13.2</v>
      </c>
      <c r="L77" s="7">
        <v>142454.40000000002</v>
      </c>
      <c r="M77" s="8">
        <v>0.05</v>
      </c>
      <c r="N77" s="7">
        <v>135331.68000000002</v>
      </c>
      <c r="O77" s="8">
        <v>0.52454015554530531</v>
      </c>
      <c r="P77" s="7">
        <v>64344.779522592522</v>
      </c>
      <c r="Q77" s="8">
        <v>0.08</v>
      </c>
      <c r="R77" s="3">
        <v>4</v>
      </c>
      <c r="S77" s="3">
        <v>10364</v>
      </c>
      <c r="T77" s="3">
        <v>103640</v>
      </c>
      <c r="U77" s="7">
        <v>908000</v>
      </c>
      <c r="V77" s="6">
        <v>74.528330618273415</v>
      </c>
      <c r="W77" s="3"/>
      <c r="X77" s="3"/>
    </row>
    <row r="78" spans="1:24" x14ac:dyDescent="0.25">
      <c r="A78" s="3" t="s">
        <v>1575</v>
      </c>
      <c r="B78" s="4" t="s">
        <v>1576</v>
      </c>
      <c r="C78" s="3" t="s">
        <v>1577</v>
      </c>
      <c r="D78" s="3" t="s">
        <v>357</v>
      </c>
      <c r="E78" s="3" t="s">
        <v>211</v>
      </c>
      <c r="F78" s="3" t="s">
        <v>32</v>
      </c>
      <c r="G78" s="3">
        <v>22821</v>
      </c>
      <c r="H78" s="3">
        <v>4340</v>
      </c>
      <c r="I78" s="3" t="s">
        <v>204</v>
      </c>
      <c r="J78" s="5" t="s">
        <v>61</v>
      </c>
      <c r="K78" s="6">
        <v>14.4</v>
      </c>
      <c r="L78" s="7">
        <v>62495.999999999993</v>
      </c>
      <c r="M78" s="8">
        <v>0.05</v>
      </c>
      <c r="N78" s="7">
        <v>59371.19999999999</v>
      </c>
      <c r="O78" s="8">
        <v>0.52453922442903311</v>
      </c>
      <c r="P78" s="7">
        <v>28228.676798578985</v>
      </c>
      <c r="Q78" s="8">
        <v>0.08</v>
      </c>
      <c r="R78" s="3">
        <v>4</v>
      </c>
      <c r="S78" s="3">
        <v>5461</v>
      </c>
      <c r="T78" s="3">
        <v>54610</v>
      </c>
      <c r="U78" s="7">
        <v>407000</v>
      </c>
      <c r="V78" s="6">
        <v>81.303792622635328</v>
      </c>
      <c r="W78" s="3"/>
      <c r="X78" s="3"/>
    </row>
    <row r="79" spans="1:24" x14ac:dyDescent="0.25">
      <c r="A79" s="3" t="s">
        <v>1578</v>
      </c>
      <c r="B79" s="4" t="s">
        <v>1579</v>
      </c>
      <c r="C79" s="3" t="s">
        <v>1580</v>
      </c>
      <c r="D79" s="3" t="s">
        <v>357</v>
      </c>
      <c r="E79" s="3" t="s">
        <v>15</v>
      </c>
      <c r="F79" s="3" t="s">
        <v>33</v>
      </c>
      <c r="G79" s="3">
        <v>78442</v>
      </c>
      <c r="H79" s="3">
        <v>23255</v>
      </c>
      <c r="I79" s="3" t="s">
        <v>82</v>
      </c>
      <c r="J79" s="5" t="s">
        <v>61</v>
      </c>
      <c r="K79" s="6">
        <v>13.2</v>
      </c>
      <c r="L79" s="7">
        <v>306966</v>
      </c>
      <c r="M79" s="8">
        <v>0.05</v>
      </c>
      <c r="N79" s="7">
        <v>291617.7</v>
      </c>
      <c r="O79" s="8">
        <v>0.52453941017970585</v>
      </c>
      <c r="P79" s="7">
        <v>138652.72364403759</v>
      </c>
      <c r="Q79" s="8">
        <v>0.08</v>
      </c>
      <c r="R79" s="3">
        <v>4</v>
      </c>
      <c r="S79" s="3">
        <v>0</v>
      </c>
      <c r="T79" s="3">
        <v>0</v>
      </c>
      <c r="U79" s="7">
        <v>1733000</v>
      </c>
      <c r="V79" s="6">
        <v>74.528447454331101</v>
      </c>
      <c r="W79" s="3"/>
      <c r="X79" s="3"/>
    </row>
    <row r="80" spans="1:24" x14ac:dyDescent="0.25">
      <c r="A80" s="3" t="s">
        <v>1581</v>
      </c>
      <c r="B80" s="4" t="s">
        <v>1582</v>
      </c>
      <c r="C80" s="3" t="s">
        <v>1583</v>
      </c>
      <c r="D80" s="3" t="s">
        <v>357</v>
      </c>
      <c r="E80" s="3" t="s">
        <v>17</v>
      </c>
      <c r="F80" s="3" t="s">
        <v>33</v>
      </c>
      <c r="G80" s="3">
        <v>45005</v>
      </c>
      <c r="H80" s="3">
        <v>5584</v>
      </c>
      <c r="I80" s="3" t="s">
        <v>170</v>
      </c>
      <c r="J80" s="5" t="s">
        <v>61</v>
      </c>
      <c r="K80" s="6">
        <v>15.84</v>
      </c>
      <c r="L80" s="7">
        <v>88450.559999999998</v>
      </c>
      <c r="M80" s="8">
        <v>0.05</v>
      </c>
      <c r="N80" s="7">
        <v>84028.032000000007</v>
      </c>
      <c r="O80" s="8">
        <v>0.51615035965493594</v>
      </c>
      <c r="P80" s="7">
        <v>40656.933062103533</v>
      </c>
      <c r="Q80" s="8">
        <v>0.08</v>
      </c>
      <c r="R80" s="3">
        <v>4</v>
      </c>
      <c r="S80" s="3">
        <v>22669</v>
      </c>
      <c r="T80" s="3">
        <v>226690</v>
      </c>
      <c r="U80" s="7">
        <v>735000</v>
      </c>
      <c r="V80" s="6">
        <v>91.012117348906543</v>
      </c>
      <c r="W80" s="3"/>
      <c r="X80" s="3"/>
    </row>
    <row r="81" spans="1:24" x14ac:dyDescent="0.25">
      <c r="A81" s="3" t="s">
        <v>1584</v>
      </c>
      <c r="B81" s="4" t="s">
        <v>1585</v>
      </c>
      <c r="C81" s="3" t="s">
        <v>1586</v>
      </c>
      <c r="D81" s="3" t="s">
        <v>357</v>
      </c>
      <c r="E81" s="3" t="s">
        <v>218</v>
      </c>
      <c r="F81" s="3" t="s">
        <v>217</v>
      </c>
      <c r="G81" s="3">
        <v>414477</v>
      </c>
      <c r="H81" s="3">
        <v>49520</v>
      </c>
      <c r="I81" s="3" t="s">
        <v>171</v>
      </c>
      <c r="J81" s="5" t="s">
        <v>61</v>
      </c>
      <c r="K81" s="6">
        <v>8.6400000000000023</v>
      </c>
      <c r="L81" s="7">
        <v>427852.8000000001</v>
      </c>
      <c r="M81" s="8">
        <v>0.05</v>
      </c>
      <c r="N81" s="7">
        <v>406460.16000000009</v>
      </c>
      <c r="O81" s="8">
        <v>0.53293002927290634</v>
      </c>
      <c r="P81" s="7">
        <v>189845.33503292984</v>
      </c>
      <c r="Q81" s="8">
        <v>0.08</v>
      </c>
      <c r="R81" s="3">
        <v>4</v>
      </c>
      <c r="S81" s="3">
        <v>216397</v>
      </c>
      <c r="T81" s="3">
        <v>2163970</v>
      </c>
      <c r="U81" s="7">
        <v>4537000</v>
      </c>
      <c r="V81" s="6">
        <v>47.92137899659982</v>
      </c>
      <c r="W81" s="3"/>
      <c r="X81" s="3"/>
    </row>
    <row r="82" spans="1:24" x14ac:dyDescent="0.25">
      <c r="A82" s="3" t="s">
        <v>1587</v>
      </c>
      <c r="B82" s="4" t="s">
        <v>1588</v>
      </c>
      <c r="C82" s="3" t="s">
        <v>1589</v>
      </c>
      <c r="D82" s="3" t="s">
        <v>357</v>
      </c>
      <c r="E82" s="3" t="s">
        <v>15</v>
      </c>
      <c r="F82" s="3" t="s">
        <v>33</v>
      </c>
      <c r="G82" s="3">
        <v>224572</v>
      </c>
      <c r="H82" s="3">
        <v>47597</v>
      </c>
      <c r="I82" s="3" t="s">
        <v>86</v>
      </c>
      <c r="J82" s="5" t="s">
        <v>61</v>
      </c>
      <c r="K82" s="6">
        <v>12</v>
      </c>
      <c r="L82" s="7">
        <v>571164</v>
      </c>
      <c r="M82" s="8">
        <v>0.05</v>
      </c>
      <c r="N82" s="7">
        <v>542605.80000000005</v>
      </c>
      <c r="O82" s="8">
        <v>0.52453936297789339</v>
      </c>
      <c r="P82" s="7">
        <v>257987.69931988977</v>
      </c>
      <c r="Q82" s="8">
        <v>0.08</v>
      </c>
      <c r="R82" s="3">
        <v>4</v>
      </c>
      <c r="S82" s="3">
        <v>34184</v>
      </c>
      <c r="T82" s="3">
        <v>341840</v>
      </c>
      <c r="U82" s="7">
        <v>3567000</v>
      </c>
      <c r="V82" s="6">
        <v>67.753140775650195</v>
      </c>
      <c r="W82" s="3"/>
      <c r="X82" s="3"/>
    </row>
    <row r="83" spans="1:24" x14ac:dyDescent="0.25">
      <c r="A83" s="3" t="s">
        <v>1590</v>
      </c>
      <c r="B83" s="4" t="s">
        <v>1590</v>
      </c>
      <c r="C83" s="3" t="s">
        <v>1591</v>
      </c>
      <c r="D83" s="3" t="s">
        <v>357</v>
      </c>
      <c r="E83" s="3" t="s">
        <v>5</v>
      </c>
      <c r="F83" s="3" t="s">
        <v>33</v>
      </c>
      <c r="G83" s="3">
        <v>105210</v>
      </c>
      <c r="H83" s="3">
        <v>51450</v>
      </c>
      <c r="I83" s="3" t="s">
        <v>105</v>
      </c>
      <c r="J83" s="5" t="s">
        <v>61</v>
      </c>
      <c r="K83" s="6">
        <v>12</v>
      </c>
      <c r="L83" s="7">
        <v>617400</v>
      </c>
      <c r="M83" s="8">
        <v>0.05</v>
      </c>
      <c r="N83" s="7">
        <v>586530</v>
      </c>
      <c r="O83" s="8">
        <v>0.52453929416415968</v>
      </c>
      <c r="P83" s="7">
        <v>278871.9677938954</v>
      </c>
      <c r="Q83" s="8">
        <v>0.08</v>
      </c>
      <c r="R83" s="3">
        <v>4</v>
      </c>
      <c r="S83" s="3">
        <v>0</v>
      </c>
      <c r="T83" s="3">
        <v>0</v>
      </c>
      <c r="U83" s="7">
        <v>3486000</v>
      </c>
      <c r="V83" s="6">
        <v>67.75315058160723</v>
      </c>
      <c r="W83" s="3"/>
      <c r="X83" s="3"/>
    </row>
    <row r="84" spans="1:24" x14ac:dyDescent="0.25">
      <c r="A84" s="3" t="s">
        <v>1592</v>
      </c>
      <c r="B84" s="4" t="s">
        <v>1592</v>
      </c>
      <c r="C84" s="3" t="s">
        <v>1593</v>
      </c>
      <c r="D84" s="3" t="s">
        <v>357</v>
      </c>
      <c r="E84" s="3" t="s">
        <v>5</v>
      </c>
      <c r="F84" s="3" t="s">
        <v>33</v>
      </c>
      <c r="G84" s="3">
        <v>105000</v>
      </c>
      <c r="H84" s="3">
        <v>18415</v>
      </c>
      <c r="I84" s="3" t="s">
        <v>204</v>
      </c>
      <c r="J84" s="5" t="s">
        <v>61</v>
      </c>
      <c r="K84" s="6">
        <v>13.2</v>
      </c>
      <c r="L84" s="7">
        <v>243078.00000000003</v>
      </c>
      <c r="M84" s="8">
        <v>0.05</v>
      </c>
      <c r="N84" s="7">
        <v>230924.10000000003</v>
      </c>
      <c r="O84" s="8">
        <v>0.52453922442903311</v>
      </c>
      <c r="P84" s="7">
        <v>109795.35168402753</v>
      </c>
      <c r="Q84" s="8">
        <v>0.08</v>
      </c>
      <c r="R84" s="3">
        <v>4</v>
      </c>
      <c r="S84" s="3">
        <v>31340</v>
      </c>
      <c r="T84" s="3">
        <v>313400</v>
      </c>
      <c r="U84" s="7">
        <v>1686000</v>
      </c>
      <c r="V84" s="6">
        <v>74.528476570749049</v>
      </c>
      <c r="W84" s="3"/>
      <c r="X84" s="3"/>
    </row>
    <row r="85" spans="1:24" x14ac:dyDescent="0.25">
      <c r="A85" s="3" t="s">
        <v>1594</v>
      </c>
      <c r="B85" s="4" t="s">
        <v>1594</v>
      </c>
      <c r="C85" s="3" t="s">
        <v>1595</v>
      </c>
      <c r="D85" s="3" t="s">
        <v>357</v>
      </c>
      <c r="E85" s="3" t="s">
        <v>5</v>
      </c>
      <c r="F85" s="3" t="s">
        <v>33</v>
      </c>
      <c r="G85" s="3">
        <v>103363</v>
      </c>
      <c r="H85" s="3">
        <v>59796</v>
      </c>
      <c r="I85" s="3" t="s">
        <v>94</v>
      </c>
      <c r="J85" s="5" t="s">
        <v>61</v>
      </c>
      <c r="K85" s="6">
        <v>12</v>
      </c>
      <c r="L85" s="7">
        <v>717552</v>
      </c>
      <c r="M85" s="8">
        <v>0.05</v>
      </c>
      <c r="N85" s="7">
        <v>681674.4</v>
      </c>
      <c r="O85" s="8">
        <v>0.52453964121260488</v>
      </c>
      <c r="P85" s="7">
        <v>324109.15480018232</v>
      </c>
      <c r="Q85" s="8">
        <v>0.08</v>
      </c>
      <c r="R85" s="3">
        <v>4</v>
      </c>
      <c r="S85" s="3">
        <v>0</v>
      </c>
      <c r="T85" s="3">
        <v>0</v>
      </c>
      <c r="U85" s="7">
        <v>4051000</v>
      </c>
      <c r="V85" s="6">
        <v>67.753101127203806</v>
      </c>
      <c r="W85" s="3"/>
      <c r="X85" s="3"/>
    </row>
    <row r="86" spans="1:24" x14ac:dyDescent="0.25">
      <c r="A86" s="3" t="s">
        <v>1596</v>
      </c>
      <c r="B86" s="4" t="s">
        <v>1596</v>
      </c>
      <c r="C86" s="3" t="s">
        <v>1597</v>
      </c>
      <c r="D86" s="3" t="s">
        <v>357</v>
      </c>
      <c r="E86" s="3" t="s">
        <v>5</v>
      </c>
      <c r="F86" s="3" t="s">
        <v>33</v>
      </c>
      <c r="G86" s="3">
        <v>90300</v>
      </c>
      <c r="H86" s="3">
        <v>44232</v>
      </c>
      <c r="I86" s="3" t="s">
        <v>104</v>
      </c>
      <c r="J86" s="5" t="s">
        <v>61</v>
      </c>
      <c r="K86" s="6">
        <v>12</v>
      </c>
      <c r="L86" s="7">
        <v>530784</v>
      </c>
      <c r="M86" s="8">
        <v>0.05</v>
      </c>
      <c r="N86" s="7">
        <v>504244.8</v>
      </c>
      <c r="O86" s="8">
        <v>0.52453936382767075</v>
      </c>
      <c r="P86" s="7">
        <v>239748.55339458893</v>
      </c>
      <c r="Q86" s="8">
        <v>0.08</v>
      </c>
      <c r="R86" s="3">
        <v>4</v>
      </c>
      <c r="S86" s="3">
        <v>0</v>
      </c>
      <c r="T86" s="3">
        <v>0</v>
      </c>
      <c r="U86" s="7">
        <v>2997000</v>
      </c>
      <c r="V86" s="6">
        <v>67.753140654556915</v>
      </c>
      <c r="W86" s="3"/>
      <c r="X86" s="3"/>
    </row>
    <row r="87" spans="1:24" x14ac:dyDescent="0.25">
      <c r="A87" s="3" t="s">
        <v>1598</v>
      </c>
      <c r="B87" s="4" t="s">
        <v>1598</v>
      </c>
      <c r="C87" s="3" t="s">
        <v>1599</v>
      </c>
      <c r="D87" s="3" t="s">
        <v>357</v>
      </c>
      <c r="E87" s="3" t="s">
        <v>5</v>
      </c>
      <c r="F87" s="3" t="s">
        <v>33</v>
      </c>
      <c r="G87" s="3">
        <v>86100</v>
      </c>
      <c r="H87" s="3">
        <v>44160</v>
      </c>
      <c r="I87" s="3" t="s">
        <v>75</v>
      </c>
      <c r="J87" s="5" t="s">
        <v>61</v>
      </c>
      <c r="K87" s="6">
        <v>12</v>
      </c>
      <c r="L87" s="7">
        <v>529920</v>
      </c>
      <c r="M87" s="8">
        <v>0.05</v>
      </c>
      <c r="N87" s="7">
        <v>503424</v>
      </c>
      <c r="O87" s="8">
        <v>0.52453950191331833</v>
      </c>
      <c r="P87" s="7">
        <v>239358.22578878963</v>
      </c>
      <c r="Q87" s="8">
        <v>0.08</v>
      </c>
      <c r="R87" s="3">
        <v>4</v>
      </c>
      <c r="S87" s="3">
        <v>0</v>
      </c>
      <c r="T87" s="3">
        <v>0</v>
      </c>
      <c r="U87" s="7">
        <v>2992000</v>
      </c>
      <c r="V87" s="6">
        <v>67.75312097735214</v>
      </c>
      <c r="W87" s="3"/>
      <c r="X87" s="3"/>
    </row>
    <row r="88" spans="1:24" x14ac:dyDescent="0.25">
      <c r="A88" s="3" t="s">
        <v>1600</v>
      </c>
      <c r="B88" s="4" t="s">
        <v>1600</v>
      </c>
      <c r="C88" s="3" t="s">
        <v>1601</v>
      </c>
      <c r="D88" s="3" t="s">
        <v>357</v>
      </c>
      <c r="E88" s="3" t="s">
        <v>5</v>
      </c>
      <c r="F88" s="3" t="s">
        <v>33</v>
      </c>
      <c r="G88" s="3">
        <v>75096</v>
      </c>
      <c r="H88" s="3">
        <v>36860</v>
      </c>
      <c r="I88" s="3" t="s">
        <v>75</v>
      </c>
      <c r="J88" s="5" t="s">
        <v>61</v>
      </c>
      <c r="K88" s="6">
        <v>12</v>
      </c>
      <c r="L88" s="7">
        <v>442320</v>
      </c>
      <c r="M88" s="8">
        <v>0.05</v>
      </c>
      <c r="N88" s="7">
        <v>420204</v>
      </c>
      <c r="O88" s="8">
        <v>0.5245390645187068</v>
      </c>
      <c r="P88" s="7">
        <v>199790.58693298133</v>
      </c>
      <c r="Q88" s="8">
        <v>0.08</v>
      </c>
      <c r="R88" s="3">
        <v>4</v>
      </c>
      <c r="S88" s="3">
        <v>0</v>
      </c>
      <c r="T88" s="3">
        <v>0</v>
      </c>
      <c r="U88" s="7">
        <v>2497000</v>
      </c>
      <c r="V88" s="6">
        <v>67.753183306084281</v>
      </c>
      <c r="W88" s="3"/>
      <c r="X88" s="3"/>
    </row>
    <row r="89" spans="1:24" x14ac:dyDescent="0.25">
      <c r="A89" s="3" t="s">
        <v>1602</v>
      </c>
      <c r="B89" s="4" t="s">
        <v>1602</v>
      </c>
      <c r="C89" s="3" t="s">
        <v>1603</v>
      </c>
      <c r="D89" s="3" t="s">
        <v>357</v>
      </c>
      <c r="E89" s="3" t="s">
        <v>5</v>
      </c>
      <c r="F89" s="3" t="s">
        <v>33</v>
      </c>
      <c r="G89" s="3">
        <v>75306</v>
      </c>
      <c r="H89" s="3">
        <v>36860</v>
      </c>
      <c r="I89" s="3" t="s">
        <v>75</v>
      </c>
      <c r="J89" s="5" t="s">
        <v>61</v>
      </c>
      <c r="K89" s="6">
        <v>12</v>
      </c>
      <c r="L89" s="7">
        <v>442320</v>
      </c>
      <c r="M89" s="8">
        <v>0.05</v>
      </c>
      <c r="N89" s="7">
        <v>420204</v>
      </c>
      <c r="O89" s="8">
        <v>0.52453905777116605</v>
      </c>
      <c r="P89" s="7">
        <v>199790.58976832495</v>
      </c>
      <c r="Q89" s="8">
        <v>0.08</v>
      </c>
      <c r="R89" s="3">
        <v>4</v>
      </c>
      <c r="S89" s="3">
        <v>0</v>
      </c>
      <c r="T89" s="3">
        <v>0</v>
      </c>
      <c r="U89" s="7">
        <v>2497000</v>
      </c>
      <c r="V89" s="6">
        <v>67.753184267608844</v>
      </c>
      <c r="W89" s="3"/>
      <c r="X89" s="3"/>
    </row>
    <row r="90" spans="1:24" x14ac:dyDescent="0.25">
      <c r="A90" s="3" t="s">
        <v>1604</v>
      </c>
      <c r="B90" s="4" t="s">
        <v>1604</v>
      </c>
      <c r="C90" s="3" t="s">
        <v>1605</v>
      </c>
      <c r="D90" s="3" t="s">
        <v>357</v>
      </c>
      <c r="E90" s="3" t="s">
        <v>5</v>
      </c>
      <c r="F90" s="3" t="s">
        <v>33</v>
      </c>
      <c r="G90" s="3">
        <v>61250</v>
      </c>
      <c r="H90" s="3">
        <v>12210</v>
      </c>
      <c r="I90" s="3" t="s">
        <v>84</v>
      </c>
      <c r="J90" s="5" t="s">
        <v>61</v>
      </c>
      <c r="K90" s="6">
        <v>13.2</v>
      </c>
      <c r="L90" s="7">
        <v>161172</v>
      </c>
      <c r="M90" s="8">
        <v>0.05</v>
      </c>
      <c r="N90" s="7">
        <v>153113.4</v>
      </c>
      <c r="O90" s="8">
        <v>0.52453947247372956</v>
      </c>
      <c r="P90" s="7">
        <v>72799.377935340861</v>
      </c>
      <c r="Q90" s="8">
        <v>0.08</v>
      </c>
      <c r="R90" s="3">
        <v>4</v>
      </c>
      <c r="S90" s="3">
        <v>12410</v>
      </c>
      <c r="T90" s="3">
        <v>124100</v>
      </c>
      <c r="U90" s="7">
        <v>1034000</v>
      </c>
      <c r="V90" s="6">
        <v>74.528437689742901</v>
      </c>
      <c r="W90" s="3"/>
      <c r="X90" s="3"/>
    </row>
    <row r="91" spans="1:24" x14ac:dyDescent="0.25">
      <c r="A91" s="3" t="s">
        <v>1606</v>
      </c>
      <c r="B91" s="4" t="s">
        <v>1607</v>
      </c>
      <c r="C91" s="3" t="s">
        <v>1608</v>
      </c>
      <c r="D91" s="3" t="s">
        <v>357</v>
      </c>
      <c r="E91" s="3" t="s">
        <v>15</v>
      </c>
      <c r="F91" s="3" t="s">
        <v>33</v>
      </c>
      <c r="G91" s="3">
        <v>108360</v>
      </c>
      <c r="H91" s="3">
        <v>60375</v>
      </c>
      <c r="I91" s="3" t="s">
        <v>94</v>
      </c>
      <c r="J91" s="5" t="s">
        <v>61</v>
      </c>
      <c r="K91" s="6">
        <v>12</v>
      </c>
      <c r="L91" s="7">
        <v>724500</v>
      </c>
      <c r="M91" s="8">
        <v>0.05</v>
      </c>
      <c r="N91" s="7">
        <v>688275</v>
      </c>
      <c r="O91" s="8">
        <v>0.52453922442903311</v>
      </c>
      <c r="P91" s="7">
        <v>327247.76530610723</v>
      </c>
      <c r="Q91" s="8">
        <v>0.08</v>
      </c>
      <c r="R91" s="3">
        <v>4</v>
      </c>
      <c r="S91" s="3">
        <v>0</v>
      </c>
      <c r="T91" s="3">
        <v>0</v>
      </c>
      <c r="U91" s="7">
        <v>4091000</v>
      </c>
      <c r="V91" s="6">
        <v>67.753160518862771</v>
      </c>
      <c r="W91" s="3"/>
      <c r="X91" s="3"/>
    </row>
    <row r="92" spans="1:24" x14ac:dyDescent="0.25">
      <c r="A92" s="3" t="s">
        <v>1609</v>
      </c>
      <c r="B92" s="4" t="s">
        <v>1609</v>
      </c>
      <c r="C92" s="3" t="s">
        <v>1610</v>
      </c>
      <c r="D92" s="3" t="s">
        <v>357</v>
      </c>
      <c r="E92" s="3" t="s">
        <v>5</v>
      </c>
      <c r="F92" s="3" t="s">
        <v>33</v>
      </c>
      <c r="G92" s="3">
        <v>54600</v>
      </c>
      <c r="H92" s="3">
        <v>18396</v>
      </c>
      <c r="I92" s="3" t="s">
        <v>94</v>
      </c>
      <c r="J92" s="5" t="s">
        <v>61</v>
      </c>
      <c r="K92" s="6">
        <v>13.2</v>
      </c>
      <c r="L92" s="7">
        <v>242827.2</v>
      </c>
      <c r="M92" s="8">
        <v>0.05</v>
      </c>
      <c r="N92" s="7">
        <v>230685.84000000003</v>
      </c>
      <c r="O92" s="8">
        <v>0.52453904387669747</v>
      </c>
      <c r="P92" s="7">
        <v>109682.1100505072</v>
      </c>
      <c r="Q92" s="8">
        <v>0.08</v>
      </c>
      <c r="R92" s="3">
        <v>4</v>
      </c>
      <c r="S92" s="3">
        <v>0</v>
      </c>
      <c r="T92" s="3">
        <v>0</v>
      </c>
      <c r="U92" s="7">
        <v>1371000</v>
      </c>
      <c r="V92" s="6">
        <v>74.528504872327673</v>
      </c>
      <c r="W92" s="3"/>
      <c r="X92" s="3"/>
    </row>
    <row r="93" spans="1:24" x14ac:dyDescent="0.25">
      <c r="A93" s="3" t="s">
        <v>1611</v>
      </c>
      <c r="B93" s="4" t="s">
        <v>1611</v>
      </c>
      <c r="C93" s="3" t="s">
        <v>1612</v>
      </c>
      <c r="D93" s="3" t="s">
        <v>357</v>
      </c>
      <c r="E93" s="3" t="s">
        <v>207</v>
      </c>
      <c r="F93" s="3" t="s">
        <v>33</v>
      </c>
      <c r="G93" s="3">
        <v>74760</v>
      </c>
      <c r="H93" s="3">
        <v>42077</v>
      </c>
      <c r="I93" s="3" t="s">
        <v>94</v>
      </c>
      <c r="J93" s="5" t="s">
        <v>61</v>
      </c>
      <c r="K93" s="6">
        <v>10.8</v>
      </c>
      <c r="L93" s="7">
        <v>454431.6</v>
      </c>
      <c r="M93" s="8">
        <v>0.05</v>
      </c>
      <c r="N93" s="7">
        <v>431710.02</v>
      </c>
      <c r="O93" s="8">
        <v>0.43299251096863289</v>
      </c>
      <c r="P93" s="7">
        <v>244782.81442988128</v>
      </c>
      <c r="Q93" s="8">
        <v>0.08</v>
      </c>
      <c r="R93" s="3">
        <v>4</v>
      </c>
      <c r="S93" s="3">
        <v>0</v>
      </c>
      <c r="T93" s="3">
        <v>0</v>
      </c>
      <c r="U93" s="7">
        <v>3060000</v>
      </c>
      <c r="V93" s="6">
        <v>72.718710468272832</v>
      </c>
      <c r="W93" s="3"/>
      <c r="X93" s="3"/>
    </row>
    <row r="94" spans="1:24" x14ac:dyDescent="0.25">
      <c r="A94" s="3" t="s">
        <v>1613</v>
      </c>
      <c r="B94" s="4" t="s">
        <v>1613</v>
      </c>
      <c r="C94" s="3" t="s">
        <v>1614</v>
      </c>
      <c r="D94" s="3" t="s">
        <v>357</v>
      </c>
      <c r="E94" s="3" t="s">
        <v>5</v>
      </c>
      <c r="F94" s="3" t="s">
        <v>33</v>
      </c>
      <c r="G94" s="3">
        <v>52500</v>
      </c>
      <c r="H94" s="3">
        <v>23080</v>
      </c>
      <c r="I94" s="3" t="s">
        <v>123</v>
      </c>
      <c r="J94" s="5" t="s">
        <v>61</v>
      </c>
      <c r="K94" s="6">
        <v>13.2</v>
      </c>
      <c r="L94" s="7">
        <v>304656</v>
      </c>
      <c r="M94" s="8">
        <v>0.05</v>
      </c>
      <c r="N94" s="7">
        <v>289423.2</v>
      </c>
      <c r="O94" s="8">
        <v>0.52453944626775495</v>
      </c>
      <c r="P94" s="7">
        <v>137609.3149349583</v>
      </c>
      <c r="Q94" s="8">
        <v>0.08</v>
      </c>
      <c r="R94" s="3">
        <v>4</v>
      </c>
      <c r="S94" s="3">
        <v>0</v>
      </c>
      <c r="T94" s="3">
        <v>0</v>
      </c>
      <c r="U94" s="7">
        <v>1720000</v>
      </c>
      <c r="V94" s="6">
        <v>74.52844179752941</v>
      </c>
      <c r="W94" s="3"/>
      <c r="X94" s="3"/>
    </row>
    <row r="95" spans="1:24" x14ac:dyDescent="0.25">
      <c r="A95" s="3" t="s">
        <v>1615</v>
      </c>
      <c r="B95" s="4" t="s">
        <v>1615</v>
      </c>
      <c r="C95" s="3" t="s">
        <v>1616</v>
      </c>
      <c r="D95" s="3" t="s">
        <v>357</v>
      </c>
      <c r="E95" s="3" t="s">
        <v>199</v>
      </c>
      <c r="F95" s="3" t="s">
        <v>33</v>
      </c>
      <c r="G95" s="3">
        <v>139718</v>
      </c>
      <c r="H95" s="3">
        <v>71271</v>
      </c>
      <c r="I95" s="3" t="s">
        <v>83</v>
      </c>
      <c r="J95" s="5" t="s">
        <v>61</v>
      </c>
      <c r="K95" s="6">
        <v>9.7200000000000006</v>
      </c>
      <c r="L95" s="7">
        <v>692754.12</v>
      </c>
      <c r="M95" s="8">
        <v>0.05</v>
      </c>
      <c r="N95" s="7">
        <v>658116.41399999999</v>
      </c>
      <c r="O95" s="8">
        <v>0.36506526375618303</v>
      </c>
      <c r="P95" s="7">
        <v>417860.97174081666</v>
      </c>
      <c r="Q95" s="8">
        <v>0.08</v>
      </c>
      <c r="R95" s="3">
        <v>4</v>
      </c>
      <c r="S95" s="3">
        <v>0</v>
      </c>
      <c r="T95" s="3">
        <v>0</v>
      </c>
      <c r="U95" s="7">
        <v>5223000</v>
      </c>
      <c r="V95" s="6">
        <v>73.287341930942574</v>
      </c>
      <c r="W95" s="3"/>
      <c r="X95" s="3"/>
    </row>
    <row r="96" spans="1:24" x14ac:dyDescent="0.25">
      <c r="A96" s="3" t="s">
        <v>1617</v>
      </c>
      <c r="B96" s="4" t="s">
        <v>1617</v>
      </c>
      <c r="C96" s="3" t="s">
        <v>1618</v>
      </c>
      <c r="D96" s="3" t="s">
        <v>357</v>
      </c>
      <c r="E96" s="3" t="s">
        <v>5</v>
      </c>
      <c r="F96" s="3" t="s">
        <v>32</v>
      </c>
      <c r="G96" s="3">
        <v>57858</v>
      </c>
      <c r="H96" s="3">
        <v>19200</v>
      </c>
      <c r="I96" s="3" t="s">
        <v>108</v>
      </c>
      <c r="J96" s="5" t="s">
        <v>61</v>
      </c>
      <c r="K96" s="6">
        <v>13.2</v>
      </c>
      <c r="L96" s="7">
        <v>253440.00000000003</v>
      </c>
      <c r="M96" s="8">
        <v>0.05</v>
      </c>
      <c r="N96" s="7">
        <v>240768.00000000003</v>
      </c>
      <c r="O96" s="8">
        <v>0.52453942282192012</v>
      </c>
      <c r="P96" s="7">
        <v>114475.69224601195</v>
      </c>
      <c r="Q96" s="8">
        <v>0.08</v>
      </c>
      <c r="R96" s="3">
        <v>4</v>
      </c>
      <c r="S96" s="3">
        <v>0</v>
      </c>
      <c r="T96" s="3">
        <v>0</v>
      </c>
      <c r="U96" s="7">
        <v>1431000</v>
      </c>
      <c r="V96" s="6">
        <v>74.528445472664032</v>
      </c>
      <c r="W96" s="3"/>
      <c r="X96" s="3"/>
    </row>
    <row r="97" spans="1:24" x14ac:dyDescent="0.25">
      <c r="A97" s="3" t="s">
        <v>1619</v>
      </c>
      <c r="B97" s="4" t="s">
        <v>1619</v>
      </c>
      <c r="C97" s="3" t="s">
        <v>1620</v>
      </c>
      <c r="D97" s="3" t="s">
        <v>357</v>
      </c>
      <c r="E97" s="3" t="s">
        <v>5</v>
      </c>
      <c r="F97" s="3" t="s">
        <v>33</v>
      </c>
      <c r="G97" s="3">
        <v>31850</v>
      </c>
      <c r="H97" s="3">
        <v>5410</v>
      </c>
      <c r="I97" s="3" t="s">
        <v>125</v>
      </c>
      <c r="J97" s="5" t="s">
        <v>61</v>
      </c>
      <c r="K97" s="6">
        <v>14.4</v>
      </c>
      <c r="L97" s="7">
        <v>77903.999999999985</v>
      </c>
      <c r="M97" s="8">
        <v>0.05</v>
      </c>
      <c r="N97" s="7">
        <v>74008.799999999988</v>
      </c>
      <c r="O97" s="8">
        <v>0.52454036340219845</v>
      </c>
      <c r="P97" s="7">
        <v>35188.197153039371</v>
      </c>
      <c r="Q97" s="8">
        <v>0.08</v>
      </c>
      <c r="R97" s="3">
        <v>4</v>
      </c>
      <c r="S97" s="3">
        <v>10210</v>
      </c>
      <c r="T97" s="3">
        <v>102100</v>
      </c>
      <c r="U97" s="7">
        <v>542000</v>
      </c>
      <c r="V97" s="6">
        <v>81.303597858224052</v>
      </c>
      <c r="W97" s="3"/>
      <c r="X97" s="3"/>
    </row>
    <row r="98" spans="1:24" x14ac:dyDescent="0.25">
      <c r="A98" s="3" t="s">
        <v>1621</v>
      </c>
      <c r="B98" s="4" t="s">
        <v>1621</v>
      </c>
      <c r="C98" s="3" t="s">
        <v>1622</v>
      </c>
      <c r="D98" s="3" t="s">
        <v>357</v>
      </c>
      <c r="E98" s="3" t="s">
        <v>5</v>
      </c>
      <c r="F98" s="3" t="s">
        <v>33</v>
      </c>
      <c r="G98" s="3">
        <v>61504</v>
      </c>
      <c r="H98" s="3">
        <v>20000</v>
      </c>
      <c r="I98" s="3" t="s">
        <v>82</v>
      </c>
      <c r="J98" s="5" t="s">
        <v>61</v>
      </c>
      <c r="K98" s="6">
        <v>13.2</v>
      </c>
      <c r="L98" s="7">
        <v>264000</v>
      </c>
      <c r="M98" s="8">
        <v>0.05</v>
      </c>
      <c r="N98" s="7">
        <v>250800</v>
      </c>
      <c r="O98" s="8">
        <v>0.52453939351569356</v>
      </c>
      <c r="P98" s="7">
        <v>119245.52010626404</v>
      </c>
      <c r="Q98" s="8">
        <v>0.08</v>
      </c>
      <c r="R98" s="3">
        <v>4</v>
      </c>
      <c r="S98" s="3">
        <v>0</v>
      </c>
      <c r="T98" s="3">
        <v>0</v>
      </c>
      <c r="U98" s="7">
        <v>1491000</v>
      </c>
      <c r="V98" s="6">
        <v>74.528450066415019</v>
      </c>
      <c r="W98" s="3"/>
      <c r="X98" s="3"/>
    </row>
    <row r="99" spans="1:24" ht="30" x14ac:dyDescent="0.25">
      <c r="A99" s="3" t="s">
        <v>1623</v>
      </c>
      <c r="B99" s="4" t="s">
        <v>1624</v>
      </c>
      <c r="C99" s="3" t="s">
        <v>1625</v>
      </c>
      <c r="D99" s="3" t="s">
        <v>748</v>
      </c>
      <c r="E99" s="3" t="s">
        <v>1626</v>
      </c>
      <c r="F99" s="3" t="s">
        <v>221</v>
      </c>
      <c r="G99" s="3">
        <v>2182717</v>
      </c>
      <c r="H99" s="3">
        <v>965118</v>
      </c>
      <c r="I99" s="3" t="s">
        <v>194</v>
      </c>
      <c r="J99" s="5" t="s">
        <v>61</v>
      </c>
      <c r="K99" s="6">
        <v>9.6000000000000014</v>
      </c>
      <c r="L99" s="7">
        <v>9265132.8000000007</v>
      </c>
      <c r="M99" s="8">
        <v>0.05</v>
      </c>
      <c r="N99" s="7">
        <v>8801876.1600000001</v>
      </c>
      <c r="O99" s="8">
        <v>0.53893423930561057</v>
      </c>
      <c r="P99" s="7">
        <v>4058243.7272482114</v>
      </c>
      <c r="Q99" s="8">
        <v>0.08</v>
      </c>
      <c r="R99" s="3">
        <v>4</v>
      </c>
      <c r="S99" s="3">
        <v>0</v>
      </c>
      <c r="T99" s="3">
        <v>0</v>
      </c>
      <c r="U99" s="7">
        <v>50728000</v>
      </c>
      <c r="V99" s="6">
        <v>52.561496719160395</v>
      </c>
      <c r="W99" s="3"/>
      <c r="X99" s="3"/>
    </row>
    <row r="100" spans="1:24" x14ac:dyDescent="0.25">
      <c r="A100" s="3" t="s">
        <v>1627</v>
      </c>
      <c r="B100" s="4" t="s">
        <v>1628</v>
      </c>
      <c r="C100" s="3" t="s">
        <v>1629</v>
      </c>
      <c r="D100" s="3" t="s">
        <v>748</v>
      </c>
      <c r="E100" s="3" t="s">
        <v>1630</v>
      </c>
      <c r="F100" s="3" t="s">
        <v>273</v>
      </c>
      <c r="G100" s="3">
        <v>161904</v>
      </c>
      <c r="H100" s="3">
        <v>5016</v>
      </c>
      <c r="I100" s="3" t="s">
        <v>119</v>
      </c>
      <c r="J100" s="5" t="s">
        <v>61</v>
      </c>
      <c r="K100" s="6">
        <v>9.2159999999999993</v>
      </c>
      <c r="L100" s="7">
        <v>46227.455999999998</v>
      </c>
      <c r="M100" s="8">
        <v>0.05</v>
      </c>
      <c r="N100" s="7">
        <v>43916.083200000001</v>
      </c>
      <c r="O100" s="8">
        <v>0.55520768400264697</v>
      </c>
      <c r="P100" s="7">
        <v>19533.536356060449</v>
      </c>
      <c r="Q100" s="8">
        <v>0.08</v>
      </c>
      <c r="R100" s="3">
        <v>4</v>
      </c>
      <c r="S100" s="3">
        <v>141840</v>
      </c>
      <c r="T100" s="3">
        <v>1418400</v>
      </c>
      <c r="U100" s="7">
        <v>1663000</v>
      </c>
      <c r="V100" s="6">
        <v>48.678071062750313</v>
      </c>
      <c r="W100" s="3"/>
      <c r="X100" s="3"/>
    </row>
    <row r="101" spans="1:24" x14ac:dyDescent="0.25">
      <c r="A101" s="3" t="s">
        <v>1631</v>
      </c>
      <c r="B101" s="4" t="s">
        <v>1631</v>
      </c>
      <c r="C101" s="3" t="s">
        <v>1629</v>
      </c>
      <c r="D101" s="3" t="s">
        <v>748</v>
      </c>
      <c r="E101" s="3" t="s">
        <v>5</v>
      </c>
      <c r="F101" s="3" t="s">
        <v>33</v>
      </c>
      <c r="G101" s="3">
        <v>6274</v>
      </c>
      <c r="H101" s="3">
        <v>2610</v>
      </c>
      <c r="I101" s="3" t="s">
        <v>77</v>
      </c>
      <c r="J101" s="5" t="s">
        <v>61</v>
      </c>
      <c r="K101" s="6">
        <v>9.2159999999999993</v>
      </c>
      <c r="L101" s="7">
        <v>24053.759999999998</v>
      </c>
      <c r="M101" s="8">
        <v>0.05</v>
      </c>
      <c r="N101" s="7">
        <v>22851.072</v>
      </c>
      <c r="O101" s="8">
        <v>0.55520712589287702</v>
      </c>
      <c r="P101" s="7">
        <v>10163.993991308802</v>
      </c>
      <c r="Q101" s="8">
        <v>0.08</v>
      </c>
      <c r="R101" s="3">
        <v>4</v>
      </c>
      <c r="S101" s="3">
        <v>0</v>
      </c>
      <c r="T101" s="3">
        <v>0</v>
      </c>
      <c r="U101" s="7">
        <v>127000</v>
      </c>
      <c r="V101" s="6">
        <v>48.67813214228353</v>
      </c>
      <c r="W101" s="3"/>
      <c r="X101" s="3"/>
    </row>
    <row r="102" spans="1:24" x14ac:dyDescent="0.25">
      <c r="A102" s="3" t="s">
        <v>1632</v>
      </c>
      <c r="B102" s="4" t="s">
        <v>1633</v>
      </c>
      <c r="C102" s="3" t="s">
        <v>1634</v>
      </c>
      <c r="D102" s="3" t="s">
        <v>670</v>
      </c>
      <c r="E102" s="3" t="s">
        <v>1635</v>
      </c>
      <c r="F102" s="3" t="s">
        <v>32</v>
      </c>
      <c r="G102" s="3">
        <v>388515</v>
      </c>
      <c r="H102" s="3">
        <v>152877</v>
      </c>
      <c r="I102" s="3" t="s">
        <v>105</v>
      </c>
      <c r="J102" s="5" t="s">
        <v>61</v>
      </c>
      <c r="K102" s="6">
        <v>9.6000000000000014</v>
      </c>
      <c r="L102" s="7">
        <v>1467619.2000000002</v>
      </c>
      <c r="M102" s="8">
        <v>0.05</v>
      </c>
      <c r="N102" s="7">
        <v>1394238.2400000002</v>
      </c>
      <c r="O102" s="8">
        <v>0.36252041505227134</v>
      </c>
      <c r="P102" s="7">
        <v>888798.41455345182</v>
      </c>
      <c r="Q102" s="8">
        <v>0.08</v>
      </c>
      <c r="R102" s="3">
        <v>4</v>
      </c>
      <c r="S102" s="3">
        <v>0</v>
      </c>
      <c r="T102" s="3">
        <v>0</v>
      </c>
      <c r="U102" s="7">
        <v>11110000</v>
      </c>
      <c r="V102" s="6">
        <v>72.672672684041075</v>
      </c>
      <c r="W102" s="3"/>
      <c r="X102" s="3"/>
    </row>
    <row r="103" spans="1:24" x14ac:dyDescent="0.25">
      <c r="A103" s="3" t="s">
        <v>1636</v>
      </c>
      <c r="B103" s="4" t="s">
        <v>1636</v>
      </c>
      <c r="C103" s="3" t="s">
        <v>1637</v>
      </c>
      <c r="D103" s="3" t="s">
        <v>670</v>
      </c>
      <c r="E103" s="3" t="s">
        <v>5</v>
      </c>
      <c r="F103" s="3" t="s">
        <v>32</v>
      </c>
      <c r="G103" s="3">
        <v>49850</v>
      </c>
      <c r="H103" s="3">
        <v>19111</v>
      </c>
      <c r="I103" s="3" t="s">
        <v>89</v>
      </c>
      <c r="J103" s="5" t="s">
        <v>61</v>
      </c>
      <c r="K103" s="6">
        <v>13.2</v>
      </c>
      <c r="L103" s="7">
        <v>252265.2</v>
      </c>
      <c r="M103" s="8">
        <v>0.05</v>
      </c>
      <c r="N103" s="7">
        <v>239651.94</v>
      </c>
      <c r="O103" s="8">
        <v>0.53639132896046993</v>
      </c>
      <c r="P103" s="7">
        <v>111104.71741544519</v>
      </c>
      <c r="Q103" s="8">
        <v>0.08</v>
      </c>
      <c r="R103" s="3">
        <v>4</v>
      </c>
      <c r="S103" s="3">
        <v>0</v>
      </c>
      <c r="T103" s="3">
        <v>0</v>
      </c>
      <c r="U103" s="7">
        <v>1389000</v>
      </c>
      <c r="V103" s="6">
        <v>72.67065918544634</v>
      </c>
      <c r="W103" s="3"/>
      <c r="X103" s="3"/>
    </row>
    <row r="104" spans="1:24" x14ac:dyDescent="0.25">
      <c r="A104" s="3" t="s">
        <v>1638</v>
      </c>
      <c r="B104" s="4" t="s">
        <v>1638</v>
      </c>
      <c r="C104" s="3" t="s">
        <v>1639</v>
      </c>
      <c r="D104" s="3" t="s">
        <v>670</v>
      </c>
      <c r="E104" s="3" t="s">
        <v>5</v>
      </c>
      <c r="F104" s="3" t="s">
        <v>33</v>
      </c>
      <c r="G104" s="3">
        <v>49287</v>
      </c>
      <c r="H104" s="3">
        <v>25088</v>
      </c>
      <c r="I104" s="3" t="s">
        <v>104</v>
      </c>
      <c r="J104" s="5" t="s">
        <v>61</v>
      </c>
      <c r="K104" s="6">
        <v>12</v>
      </c>
      <c r="L104" s="7">
        <v>301056</v>
      </c>
      <c r="M104" s="8">
        <v>0.05</v>
      </c>
      <c r="N104" s="7">
        <v>286003.20000000001</v>
      </c>
      <c r="O104" s="8">
        <v>0.53639167887556027</v>
      </c>
      <c r="P104" s="7">
        <v>132593.46338821738</v>
      </c>
      <c r="Q104" s="8">
        <v>0.08</v>
      </c>
      <c r="R104" s="3">
        <v>4</v>
      </c>
      <c r="S104" s="3">
        <v>0</v>
      </c>
      <c r="T104" s="3">
        <v>0</v>
      </c>
      <c r="U104" s="7">
        <v>1657000</v>
      </c>
      <c r="V104" s="6">
        <v>66.064185760232661</v>
      </c>
      <c r="W104" s="3"/>
      <c r="X104" s="3"/>
    </row>
    <row r="105" spans="1:24" x14ac:dyDescent="0.25">
      <c r="A105" s="3" t="s">
        <v>1640</v>
      </c>
      <c r="B105" s="4" t="s">
        <v>1640</v>
      </c>
      <c r="C105" s="3" t="s">
        <v>1641</v>
      </c>
      <c r="D105" s="3" t="s">
        <v>670</v>
      </c>
      <c r="E105" s="3" t="s">
        <v>199</v>
      </c>
      <c r="F105" s="3" t="s">
        <v>32</v>
      </c>
      <c r="G105" s="3">
        <v>65928</v>
      </c>
      <c r="H105" s="3">
        <v>23759</v>
      </c>
      <c r="I105" s="3" t="s">
        <v>170</v>
      </c>
      <c r="J105" s="5" t="s">
        <v>61</v>
      </c>
      <c r="K105" s="6">
        <v>10.692</v>
      </c>
      <c r="L105" s="7">
        <v>254031.228</v>
      </c>
      <c r="M105" s="8">
        <v>0.05</v>
      </c>
      <c r="N105" s="7">
        <v>241329.6666</v>
      </c>
      <c r="O105" s="8">
        <v>0.37377049551429009</v>
      </c>
      <c r="P105" s="7">
        <v>151127.75753261958</v>
      </c>
      <c r="Q105" s="8">
        <v>0.08</v>
      </c>
      <c r="R105" s="3">
        <v>4</v>
      </c>
      <c r="S105" s="3">
        <v>0</v>
      </c>
      <c r="T105" s="3">
        <v>0</v>
      </c>
      <c r="U105" s="7">
        <v>1889000</v>
      </c>
      <c r="V105" s="6">
        <v>79.510794610789375</v>
      </c>
      <c r="W105" s="3"/>
      <c r="X105" s="3"/>
    </row>
    <row r="106" spans="1:24" ht="30" x14ac:dyDescent="0.25">
      <c r="A106" s="3" t="s">
        <v>1642</v>
      </c>
      <c r="B106" s="4" t="s">
        <v>1643</v>
      </c>
      <c r="C106" s="3" t="s">
        <v>1644</v>
      </c>
      <c r="D106" s="3" t="s">
        <v>670</v>
      </c>
      <c r="E106" s="3" t="s">
        <v>1645</v>
      </c>
      <c r="F106" s="3" t="s">
        <v>33</v>
      </c>
      <c r="G106" s="3">
        <v>171244</v>
      </c>
      <c r="H106" s="3">
        <v>58210</v>
      </c>
      <c r="I106" s="3" t="s">
        <v>83</v>
      </c>
      <c r="J106" s="5" t="s">
        <v>61</v>
      </c>
      <c r="K106" s="6">
        <v>12</v>
      </c>
      <c r="L106" s="7">
        <v>698520</v>
      </c>
      <c r="M106" s="8">
        <v>0.05</v>
      </c>
      <c r="N106" s="7">
        <v>663594</v>
      </c>
      <c r="O106" s="8">
        <v>0.5363912914048683</v>
      </c>
      <c r="P106" s="7">
        <v>307647.95737147779</v>
      </c>
      <c r="Q106" s="8">
        <v>0.08</v>
      </c>
      <c r="R106" s="3">
        <v>4</v>
      </c>
      <c r="S106" s="3">
        <v>0</v>
      </c>
      <c r="T106" s="3">
        <v>0</v>
      </c>
      <c r="U106" s="7">
        <v>3846000</v>
      </c>
      <c r="V106" s="6">
        <v>66.064240974806253</v>
      </c>
      <c r="W106" s="3"/>
      <c r="X106" s="3"/>
    </row>
    <row r="107" spans="1:24" x14ac:dyDescent="0.25">
      <c r="A107" s="3" t="s">
        <v>1646</v>
      </c>
      <c r="B107" s="4" t="s">
        <v>1646</v>
      </c>
      <c r="C107" s="3" t="s">
        <v>1647</v>
      </c>
      <c r="D107" s="3" t="s">
        <v>670</v>
      </c>
      <c r="E107" s="3" t="s">
        <v>5</v>
      </c>
      <c r="F107" s="3" t="s">
        <v>32</v>
      </c>
      <c r="G107" s="3">
        <v>116964</v>
      </c>
      <c r="H107" s="3">
        <v>55370</v>
      </c>
      <c r="I107" s="3" t="s">
        <v>92</v>
      </c>
      <c r="J107" s="5" t="s">
        <v>61</v>
      </c>
      <c r="K107" s="6">
        <v>12</v>
      </c>
      <c r="L107" s="7">
        <v>664440</v>
      </c>
      <c r="M107" s="8">
        <v>0.05</v>
      </c>
      <c r="N107" s="7">
        <v>631218</v>
      </c>
      <c r="O107" s="8">
        <v>0.53639091814670936</v>
      </c>
      <c r="P107" s="7">
        <v>292638.39742927038</v>
      </c>
      <c r="Q107" s="8">
        <v>0.08</v>
      </c>
      <c r="R107" s="3">
        <v>4</v>
      </c>
      <c r="S107" s="3">
        <v>0</v>
      </c>
      <c r="T107" s="3">
        <v>0</v>
      </c>
      <c r="U107" s="7">
        <v>3658000</v>
      </c>
      <c r="V107" s="6">
        <v>66.064294164093909</v>
      </c>
      <c r="W107" s="3"/>
      <c r="X107" s="3"/>
    </row>
    <row r="108" spans="1:24" x14ac:dyDescent="0.25">
      <c r="A108" s="3" t="s">
        <v>1648</v>
      </c>
      <c r="B108" s="4" t="s">
        <v>1648</v>
      </c>
      <c r="C108" s="3" t="s">
        <v>1649</v>
      </c>
      <c r="D108" s="3" t="s">
        <v>670</v>
      </c>
      <c r="E108" s="3" t="s">
        <v>199</v>
      </c>
      <c r="F108" s="3" t="s">
        <v>33</v>
      </c>
      <c r="G108" s="3">
        <v>73326</v>
      </c>
      <c r="H108" s="3">
        <v>29446</v>
      </c>
      <c r="I108" s="3" t="s">
        <v>94</v>
      </c>
      <c r="J108" s="5" t="s">
        <v>61</v>
      </c>
      <c r="K108" s="6">
        <v>10.8</v>
      </c>
      <c r="L108" s="7">
        <v>318016.80000000005</v>
      </c>
      <c r="M108" s="8">
        <v>0.05</v>
      </c>
      <c r="N108" s="7">
        <v>302115.96000000002</v>
      </c>
      <c r="O108" s="8">
        <v>0.37377088611665454</v>
      </c>
      <c r="P108" s="7">
        <v>189193.80992081627</v>
      </c>
      <c r="Q108" s="8">
        <v>0.08</v>
      </c>
      <c r="R108" s="3">
        <v>4</v>
      </c>
      <c r="S108" s="3">
        <v>0</v>
      </c>
      <c r="T108" s="3">
        <v>0</v>
      </c>
      <c r="U108" s="7">
        <v>2365000</v>
      </c>
      <c r="V108" s="6">
        <v>80.313883855539075</v>
      </c>
      <c r="W108" s="3"/>
      <c r="X108" s="3"/>
    </row>
    <row r="109" spans="1:24" x14ac:dyDescent="0.25">
      <c r="A109" s="3" t="s">
        <v>1650</v>
      </c>
      <c r="B109" s="4" t="s">
        <v>1650</v>
      </c>
      <c r="C109" s="3" t="s">
        <v>1651</v>
      </c>
      <c r="D109" s="3" t="s">
        <v>670</v>
      </c>
      <c r="E109" s="3" t="s">
        <v>5</v>
      </c>
      <c r="F109" s="3" t="s">
        <v>33</v>
      </c>
      <c r="G109" s="3">
        <v>27359</v>
      </c>
      <c r="H109" s="3">
        <v>10056</v>
      </c>
      <c r="I109" s="3" t="s">
        <v>86</v>
      </c>
      <c r="J109" s="5" t="s">
        <v>61</v>
      </c>
      <c r="K109" s="6">
        <v>13.2</v>
      </c>
      <c r="L109" s="7">
        <v>132739.20000000001</v>
      </c>
      <c r="M109" s="8">
        <v>0.05</v>
      </c>
      <c r="N109" s="7">
        <v>126102.24</v>
      </c>
      <c r="O109" s="8">
        <v>0.53639154723960747</v>
      </c>
      <c r="P109" s="7">
        <v>58462.064376019684</v>
      </c>
      <c r="Q109" s="8">
        <v>0.08</v>
      </c>
      <c r="R109" s="3">
        <v>4</v>
      </c>
      <c r="S109" s="3">
        <v>0</v>
      </c>
      <c r="T109" s="3">
        <v>0</v>
      </c>
      <c r="U109" s="7">
        <v>731000</v>
      </c>
      <c r="V109" s="6">
        <v>72.67062497019154</v>
      </c>
      <c r="W109" s="3"/>
      <c r="X109" s="3"/>
    </row>
    <row r="110" spans="1:24" x14ac:dyDescent="0.25">
      <c r="A110" s="3" t="s">
        <v>1652</v>
      </c>
      <c r="B110" s="4" t="s">
        <v>1653</v>
      </c>
      <c r="C110" s="3" t="s">
        <v>1654</v>
      </c>
      <c r="D110" s="3" t="s">
        <v>670</v>
      </c>
      <c r="E110" s="3" t="s">
        <v>16</v>
      </c>
      <c r="F110" s="3" t="s">
        <v>33</v>
      </c>
      <c r="G110" s="3">
        <v>58150</v>
      </c>
      <c r="H110" s="3">
        <v>10562</v>
      </c>
      <c r="I110" s="3" t="s">
        <v>94</v>
      </c>
      <c r="J110" s="5" t="s">
        <v>61</v>
      </c>
      <c r="K110" s="6">
        <v>13.2</v>
      </c>
      <c r="L110" s="7">
        <v>139418.40000000002</v>
      </c>
      <c r="M110" s="8">
        <v>0.05</v>
      </c>
      <c r="N110" s="7">
        <v>132447.48000000001</v>
      </c>
      <c r="O110" s="8">
        <v>0.53639194596030271</v>
      </c>
      <c r="P110" s="7">
        <v>61403.718465261729</v>
      </c>
      <c r="Q110" s="8">
        <v>0.08</v>
      </c>
      <c r="R110" s="3">
        <v>4</v>
      </c>
      <c r="S110" s="3">
        <v>15902</v>
      </c>
      <c r="T110" s="3">
        <v>206726</v>
      </c>
      <c r="U110" s="7">
        <v>974000</v>
      </c>
      <c r="V110" s="6">
        <v>72.670562470722558</v>
      </c>
      <c r="W110" s="3"/>
      <c r="X110" s="3"/>
    </row>
    <row r="111" spans="1:24" x14ac:dyDescent="0.25">
      <c r="A111" s="3" t="s">
        <v>1655</v>
      </c>
      <c r="B111" s="4" t="s">
        <v>1656</v>
      </c>
      <c r="C111" s="3" t="s">
        <v>1657</v>
      </c>
      <c r="D111" s="3" t="s">
        <v>670</v>
      </c>
      <c r="E111" s="3" t="s">
        <v>17</v>
      </c>
      <c r="F111" s="3" t="s">
        <v>33</v>
      </c>
      <c r="G111" s="3">
        <v>89885</v>
      </c>
      <c r="H111" s="3">
        <v>14310</v>
      </c>
      <c r="I111" s="3" t="s">
        <v>234</v>
      </c>
      <c r="J111" s="5" t="s">
        <v>61</v>
      </c>
      <c r="K111" s="6">
        <v>13.2</v>
      </c>
      <c r="L111" s="7">
        <v>188892.00000000003</v>
      </c>
      <c r="M111" s="8">
        <v>0.05</v>
      </c>
      <c r="N111" s="7">
        <v>179447.40000000002</v>
      </c>
      <c r="O111" s="8">
        <v>0.53639171241027261</v>
      </c>
      <c r="P111" s="7">
        <v>83193.301826428855</v>
      </c>
      <c r="Q111" s="8">
        <v>0.08</v>
      </c>
      <c r="R111" s="3">
        <v>4</v>
      </c>
      <c r="S111" s="3">
        <v>32645</v>
      </c>
      <c r="T111" s="3">
        <v>424385</v>
      </c>
      <c r="U111" s="7">
        <v>1464000</v>
      </c>
      <c r="V111" s="6">
        <v>72.670599079689779</v>
      </c>
      <c r="W111" s="3"/>
      <c r="X111" s="3"/>
    </row>
    <row r="112" spans="1:24" x14ac:dyDescent="0.25">
      <c r="A112" s="3" t="s">
        <v>1658</v>
      </c>
      <c r="B112" s="4" t="s">
        <v>1658</v>
      </c>
      <c r="C112" s="3" t="s">
        <v>1659</v>
      </c>
      <c r="D112" s="3" t="s">
        <v>748</v>
      </c>
      <c r="E112" s="3" t="s">
        <v>5</v>
      </c>
      <c r="F112" s="3" t="s">
        <v>32</v>
      </c>
      <c r="G112" s="3">
        <v>95046</v>
      </c>
      <c r="H112" s="3">
        <v>4014</v>
      </c>
      <c r="I112" s="3" t="s">
        <v>87</v>
      </c>
      <c r="J112" s="5" t="s">
        <v>61</v>
      </c>
      <c r="K112" s="6">
        <v>14.4</v>
      </c>
      <c r="L112" s="7">
        <v>57801.599999999991</v>
      </c>
      <c r="M112" s="8">
        <v>0.05</v>
      </c>
      <c r="N112" s="7">
        <v>54911.51999999999</v>
      </c>
      <c r="O112" s="8">
        <v>0.53893392354474001</v>
      </c>
      <c r="P112" s="7">
        <v>25317.83907859453</v>
      </c>
      <c r="Q112" s="8">
        <v>0.08</v>
      </c>
      <c r="R112" s="3">
        <v>4</v>
      </c>
      <c r="S112" s="3">
        <v>78990</v>
      </c>
      <c r="T112" s="3">
        <v>789900</v>
      </c>
      <c r="U112" s="7">
        <v>1106000</v>
      </c>
      <c r="V112" s="6">
        <v>78.842299073849446</v>
      </c>
      <c r="W112" s="3"/>
      <c r="X112" s="3"/>
    </row>
    <row r="113" spans="1:24" x14ac:dyDescent="0.25">
      <c r="A113" s="3" t="s">
        <v>1660</v>
      </c>
      <c r="B113" s="4" t="s">
        <v>1660</v>
      </c>
      <c r="C113" s="3" t="s">
        <v>1661</v>
      </c>
      <c r="D113" s="3" t="s">
        <v>748</v>
      </c>
      <c r="E113" s="3" t="s">
        <v>5</v>
      </c>
      <c r="F113" s="3" t="s">
        <v>33</v>
      </c>
      <c r="G113" s="3">
        <v>23400</v>
      </c>
      <c r="H113" s="3">
        <v>3813</v>
      </c>
      <c r="I113" s="3" t="s">
        <v>87</v>
      </c>
      <c r="J113" s="5" t="s">
        <v>61</v>
      </c>
      <c r="K113" s="6">
        <v>14.4</v>
      </c>
      <c r="L113" s="7">
        <v>54907.199999999997</v>
      </c>
      <c r="M113" s="8">
        <v>0.05</v>
      </c>
      <c r="N113" s="7">
        <v>52161.84</v>
      </c>
      <c r="O113" s="8">
        <v>0.53893555286370554</v>
      </c>
      <c r="P113" s="7">
        <v>24049.96992121185</v>
      </c>
      <c r="Q113" s="8">
        <v>0.08</v>
      </c>
      <c r="R113" s="3">
        <v>4</v>
      </c>
      <c r="S113" s="3">
        <v>8148</v>
      </c>
      <c r="T113" s="3">
        <v>81480</v>
      </c>
      <c r="U113" s="7">
        <v>382000</v>
      </c>
      <c r="V113" s="6">
        <v>78.842020460306358</v>
      </c>
      <c r="W113" s="3"/>
      <c r="X113" s="3"/>
    </row>
    <row r="114" spans="1:24" x14ac:dyDescent="0.25">
      <c r="A114" s="3" t="s">
        <v>1662</v>
      </c>
      <c r="B114" s="4" t="s">
        <v>1662</v>
      </c>
      <c r="C114" s="3" t="s">
        <v>1663</v>
      </c>
      <c r="D114" s="3" t="s">
        <v>670</v>
      </c>
      <c r="E114" s="3" t="s">
        <v>5</v>
      </c>
      <c r="F114" s="3" t="s">
        <v>33</v>
      </c>
      <c r="G114" s="3">
        <v>79383</v>
      </c>
      <c r="H114" s="3">
        <v>25828</v>
      </c>
      <c r="I114" s="3" t="s">
        <v>204</v>
      </c>
      <c r="J114" s="5" t="s">
        <v>61</v>
      </c>
      <c r="K114" s="6">
        <v>12</v>
      </c>
      <c r="L114" s="7">
        <v>309936</v>
      </c>
      <c r="M114" s="8">
        <v>0.05</v>
      </c>
      <c r="N114" s="7">
        <v>294439.2</v>
      </c>
      <c r="O114" s="8">
        <v>0.53639146428734541</v>
      </c>
      <c r="P114" s="7">
        <v>136504.52636840547</v>
      </c>
      <c r="Q114" s="8">
        <v>0.08</v>
      </c>
      <c r="R114" s="3">
        <v>4</v>
      </c>
      <c r="S114" s="3">
        <v>0</v>
      </c>
      <c r="T114" s="3">
        <v>0</v>
      </c>
      <c r="U114" s="7">
        <v>1706000</v>
      </c>
      <c r="V114" s="6">
        <v>66.064216339053289</v>
      </c>
      <c r="W114" s="3"/>
      <c r="X114" s="3"/>
    </row>
    <row r="115" spans="1:24" x14ac:dyDescent="0.25">
      <c r="A115" s="3" t="s">
        <v>1664</v>
      </c>
      <c r="B115" s="4" t="s">
        <v>1664</v>
      </c>
      <c r="C115" s="3" t="s">
        <v>1665</v>
      </c>
      <c r="D115" s="3" t="s">
        <v>670</v>
      </c>
      <c r="E115" s="3" t="s">
        <v>207</v>
      </c>
      <c r="F115" s="3" t="s">
        <v>33</v>
      </c>
      <c r="G115" s="3">
        <v>106210</v>
      </c>
      <c r="H115" s="3">
        <v>65674</v>
      </c>
      <c r="I115" s="3" t="s">
        <v>83</v>
      </c>
      <c r="J115" s="5" t="s">
        <v>61</v>
      </c>
      <c r="K115" s="6">
        <v>9.7200000000000006</v>
      </c>
      <c r="L115" s="7">
        <v>638351.28</v>
      </c>
      <c r="M115" s="8">
        <v>0.05</v>
      </c>
      <c r="N115" s="7">
        <v>606433.71600000001</v>
      </c>
      <c r="O115" s="8">
        <v>0.44335728493627358</v>
      </c>
      <c r="P115" s="7">
        <v>337566.91018042481</v>
      </c>
      <c r="Q115" s="8">
        <v>0.08</v>
      </c>
      <c r="R115" s="3">
        <v>4</v>
      </c>
      <c r="S115" s="3">
        <v>0</v>
      </c>
      <c r="T115" s="3">
        <v>0</v>
      </c>
      <c r="U115" s="7">
        <v>4220000</v>
      </c>
      <c r="V115" s="6">
        <v>64.250485386230622</v>
      </c>
      <c r="W115" s="3"/>
      <c r="X115" s="3"/>
    </row>
    <row r="116" spans="1:24" x14ac:dyDescent="0.25">
      <c r="A116" s="3" t="s">
        <v>1666</v>
      </c>
      <c r="B116" s="4" t="s">
        <v>1666</v>
      </c>
      <c r="C116" s="3" t="s">
        <v>1667</v>
      </c>
      <c r="D116" s="3" t="s">
        <v>670</v>
      </c>
      <c r="E116" s="3" t="s">
        <v>5</v>
      </c>
      <c r="F116" s="3" t="s">
        <v>33</v>
      </c>
      <c r="G116" s="3">
        <v>56508</v>
      </c>
      <c r="H116" s="3">
        <v>22472</v>
      </c>
      <c r="I116" s="3" t="s">
        <v>170</v>
      </c>
      <c r="J116" s="5" t="s">
        <v>61</v>
      </c>
      <c r="K116" s="6">
        <v>13.2</v>
      </c>
      <c r="L116" s="7">
        <v>296630.40000000002</v>
      </c>
      <c r="M116" s="8">
        <v>0.05</v>
      </c>
      <c r="N116" s="7">
        <v>281798.88</v>
      </c>
      <c r="O116" s="8">
        <v>0.53639117987475282</v>
      </c>
      <c r="P116" s="7">
        <v>130644.4462694161</v>
      </c>
      <c r="Q116" s="8">
        <v>0.08</v>
      </c>
      <c r="R116" s="3">
        <v>4</v>
      </c>
      <c r="S116" s="3">
        <v>0</v>
      </c>
      <c r="T116" s="3">
        <v>0</v>
      </c>
      <c r="U116" s="7">
        <v>1633000</v>
      </c>
      <c r="V116" s="6">
        <v>72.670682554632492</v>
      </c>
      <c r="W116" s="3"/>
      <c r="X116" s="3"/>
    </row>
    <row r="117" spans="1:24" x14ac:dyDescent="0.25">
      <c r="A117" s="3" t="s">
        <v>1668</v>
      </c>
      <c r="B117" s="4" t="s">
        <v>1669</v>
      </c>
      <c r="C117" s="3" t="s">
        <v>1670</v>
      </c>
      <c r="D117" s="3" t="s">
        <v>670</v>
      </c>
      <c r="E117" s="3" t="s">
        <v>211</v>
      </c>
      <c r="F117" s="3" t="s">
        <v>33</v>
      </c>
      <c r="G117" s="3">
        <v>40121</v>
      </c>
      <c r="H117" s="3">
        <v>4578</v>
      </c>
      <c r="I117" s="3" t="s">
        <v>94</v>
      </c>
      <c r="J117" s="5" t="s">
        <v>61</v>
      </c>
      <c r="K117" s="6">
        <v>14.4</v>
      </c>
      <c r="L117" s="7">
        <v>65923.199999999997</v>
      </c>
      <c r="M117" s="8">
        <v>0.05</v>
      </c>
      <c r="N117" s="7">
        <v>62627.039999999994</v>
      </c>
      <c r="O117" s="8">
        <v>0.53639297859394786</v>
      </c>
      <c r="P117" s="7">
        <v>29034.335473877683</v>
      </c>
      <c r="Q117" s="8">
        <v>0.08</v>
      </c>
      <c r="R117" s="3">
        <v>4</v>
      </c>
      <c r="S117" s="3">
        <v>21809</v>
      </c>
      <c r="T117" s="3">
        <v>283517</v>
      </c>
      <c r="U117" s="7">
        <v>646000</v>
      </c>
      <c r="V117" s="6">
        <v>79.276800660434901</v>
      </c>
      <c r="W117" s="3"/>
      <c r="X117" s="3"/>
    </row>
    <row r="118" spans="1:24" x14ac:dyDescent="0.25">
      <c r="A118" s="3" t="s">
        <v>1671</v>
      </c>
      <c r="B118" s="4" t="s">
        <v>1672</v>
      </c>
      <c r="C118" s="3" t="s">
        <v>1673</v>
      </c>
      <c r="D118" s="3" t="s">
        <v>748</v>
      </c>
      <c r="E118" s="3" t="s">
        <v>15</v>
      </c>
      <c r="F118" s="3" t="s">
        <v>32</v>
      </c>
      <c r="G118" s="3">
        <v>118994</v>
      </c>
      <c r="H118" s="3">
        <v>42137</v>
      </c>
      <c r="I118" s="3" t="s">
        <v>86</v>
      </c>
      <c r="J118" s="5" t="s">
        <v>61</v>
      </c>
      <c r="K118" s="6">
        <v>12</v>
      </c>
      <c r="L118" s="7">
        <v>505644</v>
      </c>
      <c r="M118" s="8">
        <v>0.05</v>
      </c>
      <c r="N118" s="7">
        <v>480361.8</v>
      </c>
      <c r="O118" s="8">
        <v>0.53893490814540268</v>
      </c>
      <c r="P118" s="7">
        <v>221478.05744043968</v>
      </c>
      <c r="Q118" s="8">
        <v>0.08</v>
      </c>
      <c r="R118" s="3">
        <v>4</v>
      </c>
      <c r="S118" s="3">
        <v>0</v>
      </c>
      <c r="T118" s="3">
        <v>0</v>
      </c>
      <c r="U118" s="7">
        <v>2768000</v>
      </c>
      <c r="V118" s="6">
        <v>65.701775589280118</v>
      </c>
      <c r="W118" s="3"/>
      <c r="X118" s="3"/>
    </row>
    <row r="119" spans="1:24" x14ac:dyDescent="0.25">
      <c r="A119" s="3" t="s">
        <v>1674</v>
      </c>
      <c r="B119" s="4" t="s">
        <v>1674</v>
      </c>
      <c r="C119" s="3" t="s">
        <v>1675</v>
      </c>
      <c r="D119" s="3" t="s">
        <v>748</v>
      </c>
      <c r="E119" s="3" t="s">
        <v>5</v>
      </c>
      <c r="F119" s="3" t="s">
        <v>33</v>
      </c>
      <c r="G119" s="3">
        <v>0</v>
      </c>
      <c r="H119" s="3">
        <v>18017</v>
      </c>
      <c r="I119" s="3" t="s">
        <v>121</v>
      </c>
      <c r="J119" s="5" t="s">
        <v>61</v>
      </c>
      <c r="K119" s="6">
        <v>13.2</v>
      </c>
      <c r="L119" s="7">
        <v>237824.4</v>
      </c>
      <c r="M119" s="8">
        <v>0.05</v>
      </c>
      <c r="N119" s="7">
        <v>225933.18</v>
      </c>
      <c r="O119" s="8">
        <v>0.53893421586456769</v>
      </c>
      <c r="P119" s="7">
        <v>104170.05879891178</v>
      </c>
      <c r="Q119" s="8">
        <v>0.08</v>
      </c>
      <c r="R119" s="3">
        <v>4</v>
      </c>
      <c r="S119" s="3">
        <v>0</v>
      </c>
      <c r="T119" s="3">
        <v>0</v>
      </c>
      <c r="U119" s="7">
        <v>1302000</v>
      </c>
      <c r="V119" s="6">
        <v>72.27206166322901</v>
      </c>
      <c r="W119" s="3"/>
      <c r="X119" s="3"/>
    </row>
    <row r="120" spans="1:24" x14ac:dyDescent="0.25">
      <c r="A120" s="3" t="s">
        <v>1676</v>
      </c>
      <c r="B120" s="4" t="s">
        <v>1676</v>
      </c>
      <c r="C120" s="3" t="s">
        <v>1677</v>
      </c>
      <c r="D120" s="3" t="s">
        <v>670</v>
      </c>
      <c r="E120" s="3" t="s">
        <v>201</v>
      </c>
      <c r="F120" s="3" t="s">
        <v>202</v>
      </c>
      <c r="G120" s="3">
        <v>41794</v>
      </c>
      <c r="H120" s="3">
        <v>3394</v>
      </c>
      <c r="I120" s="3" t="s">
        <v>90</v>
      </c>
      <c r="J120" s="5" t="s">
        <v>61</v>
      </c>
      <c r="K120" s="6">
        <v>13.8</v>
      </c>
      <c r="L120" s="7">
        <v>46837.2</v>
      </c>
      <c r="M120" s="8">
        <v>0.05</v>
      </c>
      <c r="N120" s="7">
        <v>44495.34</v>
      </c>
      <c r="O120" s="8">
        <v>0.53639261428350049</v>
      </c>
      <c r="P120" s="7">
        <v>20628.368253966783</v>
      </c>
      <c r="Q120" s="8">
        <v>0.08</v>
      </c>
      <c r="R120" s="3">
        <v>4</v>
      </c>
      <c r="S120" s="3">
        <v>0</v>
      </c>
      <c r="T120" s="3">
        <v>0</v>
      </c>
      <c r="U120" s="7">
        <v>258000</v>
      </c>
      <c r="V120" s="6">
        <v>75.973660334291367</v>
      </c>
      <c r="W120" s="3"/>
      <c r="X120" s="3"/>
    </row>
    <row r="121" spans="1:24" x14ac:dyDescent="0.25">
      <c r="A121" s="3" t="s">
        <v>1678</v>
      </c>
      <c r="B121" s="4" t="s">
        <v>1678</v>
      </c>
      <c r="C121" s="3" t="s">
        <v>1679</v>
      </c>
      <c r="D121" s="3" t="s">
        <v>670</v>
      </c>
      <c r="E121" s="3" t="s">
        <v>201</v>
      </c>
      <c r="F121" s="3" t="s">
        <v>202</v>
      </c>
      <c r="G121" s="3">
        <v>41794</v>
      </c>
      <c r="H121" s="3">
        <v>2828</v>
      </c>
      <c r="I121" s="3" t="s">
        <v>90</v>
      </c>
      <c r="J121" s="5" t="s">
        <v>61</v>
      </c>
      <c r="K121" s="6">
        <v>13.8</v>
      </c>
      <c r="L121" s="7">
        <v>39026.399999999994</v>
      </c>
      <c r="M121" s="8">
        <v>0.05</v>
      </c>
      <c r="N121" s="7">
        <v>37075.079999999994</v>
      </c>
      <c r="O121" s="8">
        <v>0.53639083885223493</v>
      </c>
      <c r="P121" s="7">
        <v>17188.34673828628</v>
      </c>
      <c r="Q121" s="8">
        <v>0.08</v>
      </c>
      <c r="R121" s="3">
        <v>4</v>
      </c>
      <c r="S121" s="3">
        <v>0</v>
      </c>
      <c r="T121" s="3">
        <v>0</v>
      </c>
      <c r="U121" s="7">
        <v>215000</v>
      </c>
      <c r="V121" s="6">
        <v>75.973951283089988</v>
      </c>
      <c r="W121" s="3"/>
      <c r="X121" s="3"/>
    </row>
    <row r="122" spans="1:24" x14ac:dyDescent="0.25">
      <c r="A122" s="3" t="s">
        <v>1680</v>
      </c>
      <c r="B122" s="4" t="s">
        <v>1680</v>
      </c>
      <c r="C122" s="3" t="s">
        <v>1679</v>
      </c>
      <c r="D122" s="3" t="s">
        <v>670</v>
      </c>
      <c r="E122" s="3" t="s">
        <v>201</v>
      </c>
      <c r="F122" s="3" t="s">
        <v>202</v>
      </c>
      <c r="G122" s="3">
        <v>41794</v>
      </c>
      <c r="H122" s="3">
        <v>14706</v>
      </c>
      <c r="I122" s="3" t="s">
        <v>90</v>
      </c>
      <c r="J122" s="5" t="s">
        <v>61</v>
      </c>
      <c r="K122" s="6">
        <v>12.65</v>
      </c>
      <c r="L122" s="7">
        <v>186030.9</v>
      </c>
      <c r="M122" s="8">
        <v>0.05</v>
      </c>
      <c r="N122" s="7">
        <v>176729.35499999998</v>
      </c>
      <c r="O122" s="8">
        <v>0.53639083885223482</v>
      </c>
      <c r="P122" s="7">
        <v>81933.348021735583</v>
      </c>
      <c r="Q122" s="8">
        <v>0.08</v>
      </c>
      <c r="R122" s="3">
        <v>4</v>
      </c>
      <c r="S122" s="3">
        <v>0</v>
      </c>
      <c r="T122" s="3">
        <v>0</v>
      </c>
      <c r="U122" s="7">
        <v>1024000</v>
      </c>
      <c r="V122" s="6">
        <v>69.642788676165836</v>
      </c>
      <c r="W122" s="3"/>
      <c r="X122" s="3"/>
    </row>
    <row r="123" spans="1:24" x14ac:dyDescent="0.25">
      <c r="A123" s="3" t="s">
        <v>1681</v>
      </c>
      <c r="B123" s="4" t="s">
        <v>1681</v>
      </c>
      <c r="C123" s="3" t="s">
        <v>1679</v>
      </c>
      <c r="D123" s="3" t="s">
        <v>670</v>
      </c>
      <c r="E123" s="3" t="s">
        <v>201</v>
      </c>
      <c r="F123" s="3" t="s">
        <v>202</v>
      </c>
      <c r="G123" s="3">
        <v>41794</v>
      </c>
      <c r="H123" s="3">
        <v>14706</v>
      </c>
      <c r="I123" s="3" t="s">
        <v>90</v>
      </c>
      <c r="J123" s="5" t="s">
        <v>61</v>
      </c>
      <c r="K123" s="6">
        <v>12.65</v>
      </c>
      <c r="L123" s="7">
        <v>186030.9</v>
      </c>
      <c r="M123" s="8">
        <v>0.05</v>
      </c>
      <c r="N123" s="7">
        <v>176729.35499999998</v>
      </c>
      <c r="O123" s="8">
        <v>0.53639083885223482</v>
      </c>
      <c r="P123" s="7">
        <v>81933.348021735583</v>
      </c>
      <c r="Q123" s="8">
        <v>0.08</v>
      </c>
      <c r="R123" s="3">
        <v>4</v>
      </c>
      <c r="S123" s="3">
        <v>0</v>
      </c>
      <c r="T123" s="3">
        <v>0</v>
      </c>
      <c r="U123" s="7">
        <v>1024000</v>
      </c>
      <c r="V123" s="6">
        <v>69.642788676165836</v>
      </c>
      <c r="W123" s="3"/>
      <c r="X123" s="3"/>
    </row>
    <row r="124" spans="1:24" x14ac:dyDescent="0.25">
      <c r="A124" s="3" t="s">
        <v>1682</v>
      </c>
      <c r="B124" s="4" t="s">
        <v>1682</v>
      </c>
      <c r="C124" s="3" t="s">
        <v>1679</v>
      </c>
      <c r="D124" s="3" t="s">
        <v>670</v>
      </c>
      <c r="E124" s="3" t="s">
        <v>201</v>
      </c>
      <c r="F124" s="3" t="s">
        <v>202</v>
      </c>
      <c r="G124" s="3">
        <v>41794</v>
      </c>
      <c r="H124" s="3">
        <v>14706</v>
      </c>
      <c r="I124" s="3" t="s">
        <v>90</v>
      </c>
      <c r="J124" s="5" t="s">
        <v>61</v>
      </c>
      <c r="K124" s="6">
        <v>12.65</v>
      </c>
      <c r="L124" s="7">
        <v>186030.9</v>
      </c>
      <c r="M124" s="8">
        <v>0.05</v>
      </c>
      <c r="N124" s="7">
        <v>176729.35499999998</v>
      </c>
      <c r="O124" s="8">
        <v>0.53639083885223482</v>
      </c>
      <c r="P124" s="7">
        <v>81933.348021735583</v>
      </c>
      <c r="Q124" s="8">
        <v>0.08</v>
      </c>
      <c r="R124" s="3">
        <v>4</v>
      </c>
      <c r="S124" s="3">
        <v>0</v>
      </c>
      <c r="T124" s="3">
        <v>0</v>
      </c>
      <c r="U124" s="7">
        <v>1024000</v>
      </c>
      <c r="V124" s="6">
        <v>69.642788676165836</v>
      </c>
      <c r="W124" s="3"/>
      <c r="X124" s="3"/>
    </row>
    <row r="125" spans="1:24" x14ac:dyDescent="0.25">
      <c r="A125" s="3" t="s">
        <v>1683</v>
      </c>
      <c r="B125" s="4" t="s">
        <v>1683</v>
      </c>
      <c r="C125" s="3" t="s">
        <v>1684</v>
      </c>
      <c r="D125" s="3" t="s">
        <v>670</v>
      </c>
      <c r="E125" s="3" t="s">
        <v>5</v>
      </c>
      <c r="F125" s="3" t="s">
        <v>33</v>
      </c>
      <c r="G125" s="3">
        <v>29013</v>
      </c>
      <c r="H125" s="3">
        <v>12000</v>
      </c>
      <c r="I125" s="3" t="s">
        <v>89</v>
      </c>
      <c r="J125" s="5" t="s">
        <v>61</v>
      </c>
      <c r="K125" s="6">
        <v>13.2</v>
      </c>
      <c r="L125" s="7">
        <v>158400</v>
      </c>
      <c r="M125" s="8">
        <v>0.05</v>
      </c>
      <c r="N125" s="7">
        <v>150480</v>
      </c>
      <c r="O125" s="8">
        <v>0.536391498817267</v>
      </c>
      <c r="P125" s="7">
        <v>69763.807257977664</v>
      </c>
      <c r="Q125" s="8">
        <v>0.08</v>
      </c>
      <c r="R125" s="3">
        <v>4</v>
      </c>
      <c r="S125" s="3">
        <v>0</v>
      </c>
      <c r="T125" s="3">
        <v>0</v>
      </c>
      <c r="U125" s="7">
        <v>872000</v>
      </c>
      <c r="V125" s="6">
        <v>72.6706325603934</v>
      </c>
      <c r="W125" s="3"/>
      <c r="X125" s="3"/>
    </row>
    <row r="126" spans="1:24" x14ac:dyDescent="0.25">
      <c r="A126" s="3" t="s">
        <v>1685</v>
      </c>
      <c r="B126" s="4" t="s">
        <v>1685</v>
      </c>
      <c r="C126" s="3" t="s">
        <v>1686</v>
      </c>
      <c r="D126" s="3" t="s">
        <v>748</v>
      </c>
      <c r="E126" s="3" t="s">
        <v>5</v>
      </c>
      <c r="F126" s="3" t="s">
        <v>33</v>
      </c>
      <c r="G126" s="3">
        <v>37500</v>
      </c>
      <c r="H126" s="3">
        <v>8099</v>
      </c>
      <c r="I126" s="3" t="s">
        <v>104</v>
      </c>
      <c r="J126" s="5" t="s">
        <v>61</v>
      </c>
      <c r="K126" s="6">
        <v>14.4</v>
      </c>
      <c r="L126" s="7">
        <v>116625.60000000001</v>
      </c>
      <c r="M126" s="8">
        <v>0.05</v>
      </c>
      <c r="N126" s="7">
        <v>110794.32</v>
      </c>
      <c r="O126" s="8">
        <v>0.53893490906984054</v>
      </c>
      <c r="P126" s="7">
        <v>51083.393225345179</v>
      </c>
      <c r="Q126" s="8">
        <v>0.08</v>
      </c>
      <c r="R126" s="3">
        <v>4</v>
      </c>
      <c r="S126" s="3">
        <v>5104</v>
      </c>
      <c r="T126" s="3">
        <v>66352</v>
      </c>
      <c r="U126" s="7">
        <v>705000</v>
      </c>
      <c r="V126" s="6">
        <v>78.842130549057245</v>
      </c>
      <c r="W126" s="3"/>
      <c r="X126" s="3"/>
    </row>
    <row r="127" spans="1:24" x14ac:dyDescent="0.25">
      <c r="A127" s="3" t="s">
        <v>1687</v>
      </c>
      <c r="B127" s="4" t="s">
        <v>1688</v>
      </c>
      <c r="C127" s="3" t="s">
        <v>1689</v>
      </c>
      <c r="D127" s="3" t="s">
        <v>670</v>
      </c>
      <c r="E127" s="3" t="s">
        <v>17</v>
      </c>
      <c r="F127" s="3" t="s">
        <v>33</v>
      </c>
      <c r="G127" s="3">
        <v>45000</v>
      </c>
      <c r="H127" s="3">
        <v>9760</v>
      </c>
      <c r="I127" s="3" t="s">
        <v>78</v>
      </c>
      <c r="J127" s="5" t="s">
        <v>61</v>
      </c>
      <c r="K127" s="6">
        <v>14.4</v>
      </c>
      <c r="L127" s="7">
        <v>140544</v>
      </c>
      <c r="M127" s="8">
        <v>0.05</v>
      </c>
      <c r="N127" s="7">
        <v>133516.79999999999</v>
      </c>
      <c r="O127" s="8">
        <v>0.53639083885223493</v>
      </c>
      <c r="P127" s="7">
        <v>61899.611647133919</v>
      </c>
      <c r="Q127" s="8">
        <v>0.08</v>
      </c>
      <c r="R127" s="3">
        <v>4</v>
      </c>
      <c r="S127" s="3">
        <v>5960</v>
      </c>
      <c r="T127" s="3">
        <v>77480</v>
      </c>
      <c r="U127" s="7">
        <v>851000</v>
      </c>
      <c r="V127" s="6">
        <v>79.277166556267829</v>
      </c>
      <c r="W127" s="3"/>
      <c r="X127" s="3"/>
    </row>
    <row r="128" spans="1:24" x14ac:dyDescent="0.25">
      <c r="A128" s="3" t="s">
        <v>1690</v>
      </c>
      <c r="B128" s="4" t="s">
        <v>1690</v>
      </c>
      <c r="C128" s="3" t="s">
        <v>1691</v>
      </c>
      <c r="D128" s="3" t="s">
        <v>670</v>
      </c>
      <c r="E128" s="3" t="s">
        <v>5</v>
      </c>
      <c r="F128" s="3" t="s">
        <v>32</v>
      </c>
      <c r="G128" s="3">
        <v>56250</v>
      </c>
      <c r="H128" s="3">
        <v>30750</v>
      </c>
      <c r="I128" s="3" t="s">
        <v>85</v>
      </c>
      <c r="J128" s="5" t="s">
        <v>61</v>
      </c>
      <c r="K128" s="6">
        <v>12</v>
      </c>
      <c r="L128" s="7">
        <v>369000</v>
      </c>
      <c r="M128" s="8">
        <v>0.05</v>
      </c>
      <c r="N128" s="7">
        <v>350550</v>
      </c>
      <c r="O128" s="8">
        <v>0.53639096097050665</v>
      </c>
      <c r="P128" s="7">
        <v>162518.14863178888</v>
      </c>
      <c r="Q128" s="8">
        <v>0.08</v>
      </c>
      <c r="R128" s="3">
        <v>4</v>
      </c>
      <c r="S128" s="3">
        <v>0</v>
      </c>
      <c r="T128" s="3">
        <v>0</v>
      </c>
      <c r="U128" s="7">
        <v>2031000</v>
      </c>
      <c r="V128" s="6">
        <v>66.064288061702797</v>
      </c>
      <c r="W128" s="3"/>
      <c r="X128" s="3"/>
    </row>
    <row r="129" spans="1:24" x14ac:dyDescent="0.25">
      <c r="A129" s="3" t="s">
        <v>1692</v>
      </c>
      <c r="B129" s="4" t="s">
        <v>1692</v>
      </c>
      <c r="C129" s="3" t="s">
        <v>1693</v>
      </c>
      <c r="D129" s="3" t="s">
        <v>670</v>
      </c>
      <c r="E129" s="3" t="s">
        <v>272</v>
      </c>
      <c r="F129" s="3" t="s">
        <v>202</v>
      </c>
      <c r="G129" s="3">
        <v>11035</v>
      </c>
      <c r="H129" s="3">
        <v>3124</v>
      </c>
      <c r="I129" s="3" t="s">
        <v>104</v>
      </c>
      <c r="J129" s="5" t="s">
        <v>61</v>
      </c>
      <c r="K129" s="6">
        <v>12.42</v>
      </c>
      <c r="L129" s="7">
        <v>38800.080000000002</v>
      </c>
      <c r="M129" s="8">
        <v>0.05</v>
      </c>
      <c r="N129" s="7">
        <v>36860.076000000001</v>
      </c>
      <c r="O129" s="8">
        <v>0.37376764405172402</v>
      </c>
      <c r="P129" s="7">
        <v>23082.972233912507</v>
      </c>
      <c r="Q129" s="8">
        <v>0.08</v>
      </c>
      <c r="R129" s="3">
        <v>4</v>
      </c>
      <c r="S129" s="3">
        <v>0</v>
      </c>
      <c r="T129" s="3">
        <v>0</v>
      </c>
      <c r="U129" s="7">
        <v>289000</v>
      </c>
      <c r="V129" s="6">
        <v>92.361444597921363</v>
      </c>
      <c r="W129" s="3"/>
      <c r="X129" s="3"/>
    </row>
    <row r="130" spans="1:24" x14ac:dyDescent="0.25">
      <c r="A130" s="3" t="s">
        <v>1694</v>
      </c>
      <c r="B130" s="4" t="s">
        <v>1694</v>
      </c>
      <c r="C130" s="3" t="s">
        <v>1693</v>
      </c>
      <c r="D130" s="3" t="s">
        <v>670</v>
      </c>
      <c r="E130" s="3" t="s">
        <v>272</v>
      </c>
      <c r="F130" s="3" t="s">
        <v>202</v>
      </c>
      <c r="G130" s="3">
        <v>11035</v>
      </c>
      <c r="H130" s="3">
        <v>3119</v>
      </c>
      <c r="I130" s="3" t="s">
        <v>104</v>
      </c>
      <c r="J130" s="5" t="s">
        <v>61</v>
      </c>
      <c r="K130" s="6">
        <v>12.42</v>
      </c>
      <c r="L130" s="7">
        <v>38737.980000000003</v>
      </c>
      <c r="M130" s="8">
        <v>0.05</v>
      </c>
      <c r="N130" s="7">
        <v>36801.081000000006</v>
      </c>
      <c r="O130" s="8">
        <v>0.37377791164202184</v>
      </c>
      <c r="P130" s="7">
        <v>23045.649797651116</v>
      </c>
      <c r="Q130" s="8">
        <v>0.08</v>
      </c>
      <c r="R130" s="3">
        <v>4</v>
      </c>
      <c r="S130" s="3">
        <v>0</v>
      </c>
      <c r="T130" s="3">
        <v>0</v>
      </c>
      <c r="U130" s="7">
        <v>288000</v>
      </c>
      <c r="V130" s="6">
        <v>92.359930256697325</v>
      </c>
      <c r="W130" s="3"/>
      <c r="X130" s="3"/>
    </row>
    <row r="131" spans="1:24" x14ac:dyDescent="0.25">
      <c r="A131" s="3" t="s">
        <v>1695</v>
      </c>
      <c r="B131" s="4" t="s">
        <v>1695</v>
      </c>
      <c r="C131" s="3" t="s">
        <v>1696</v>
      </c>
      <c r="D131" s="3" t="s">
        <v>670</v>
      </c>
      <c r="E131" s="3" t="s">
        <v>201</v>
      </c>
      <c r="F131" s="3" t="s">
        <v>202</v>
      </c>
      <c r="G131" s="3">
        <v>11035</v>
      </c>
      <c r="H131" s="3">
        <v>3144</v>
      </c>
      <c r="I131" s="3" t="s">
        <v>92</v>
      </c>
      <c r="J131" s="5" t="s">
        <v>61</v>
      </c>
      <c r="K131" s="6">
        <v>12.42</v>
      </c>
      <c r="L131" s="7">
        <v>39048.480000000003</v>
      </c>
      <c r="M131" s="8">
        <v>0.05</v>
      </c>
      <c r="N131" s="7">
        <v>37096.055999999997</v>
      </c>
      <c r="O131" s="8">
        <v>0.54457453076367834</v>
      </c>
      <c r="P131" s="7">
        <v>16894.488710616868</v>
      </c>
      <c r="Q131" s="8">
        <v>0.08</v>
      </c>
      <c r="R131" s="3">
        <v>4</v>
      </c>
      <c r="S131" s="3">
        <v>0</v>
      </c>
      <c r="T131" s="3">
        <v>0</v>
      </c>
      <c r="U131" s="7">
        <v>211000</v>
      </c>
      <c r="V131" s="6">
        <v>67.169563893991992</v>
      </c>
      <c r="W131" s="3"/>
      <c r="X131" s="3"/>
    </row>
    <row r="132" spans="1:24" x14ac:dyDescent="0.25">
      <c r="A132" s="3" t="s">
        <v>1697</v>
      </c>
      <c r="B132" s="4" t="s">
        <v>1697</v>
      </c>
      <c r="C132" s="3" t="s">
        <v>1698</v>
      </c>
      <c r="D132" s="3" t="s">
        <v>670</v>
      </c>
      <c r="E132" s="3" t="s">
        <v>272</v>
      </c>
      <c r="F132" s="3" t="s">
        <v>202</v>
      </c>
      <c r="G132" s="3">
        <v>11035</v>
      </c>
      <c r="H132" s="3">
        <v>3144</v>
      </c>
      <c r="I132" s="3" t="s">
        <v>92</v>
      </c>
      <c r="J132" s="5" t="s">
        <v>61</v>
      </c>
      <c r="K132" s="6">
        <v>12.42</v>
      </c>
      <c r="L132" s="7">
        <v>39048.480000000003</v>
      </c>
      <c r="M132" s="8">
        <v>0.05</v>
      </c>
      <c r="N132" s="7">
        <v>37096.055999999997</v>
      </c>
      <c r="O132" s="8">
        <v>0.37376841208848827</v>
      </c>
      <c r="P132" s="7">
        <v>23230.722054134363</v>
      </c>
      <c r="Q132" s="8">
        <v>0.08</v>
      </c>
      <c r="R132" s="3">
        <v>4</v>
      </c>
      <c r="S132" s="3">
        <v>0</v>
      </c>
      <c r="T132" s="3">
        <v>0</v>
      </c>
      <c r="U132" s="7">
        <v>290000</v>
      </c>
      <c r="V132" s="6">
        <v>92.361331322099076</v>
      </c>
      <c r="W132" s="3"/>
      <c r="X132" s="3"/>
    </row>
    <row r="133" spans="1:24" x14ac:dyDescent="0.25">
      <c r="A133" s="3" t="s">
        <v>1699</v>
      </c>
      <c r="B133" s="4" t="s">
        <v>1699</v>
      </c>
      <c r="C133" s="3" t="s">
        <v>1700</v>
      </c>
      <c r="D133" s="3" t="s">
        <v>670</v>
      </c>
      <c r="E133" s="3" t="s">
        <v>201</v>
      </c>
      <c r="F133" s="3" t="s">
        <v>202</v>
      </c>
      <c r="G133" s="3">
        <v>15941</v>
      </c>
      <c r="H133" s="3">
        <v>3197</v>
      </c>
      <c r="I133" s="3" t="s">
        <v>92</v>
      </c>
      <c r="J133" s="5" t="s">
        <v>61</v>
      </c>
      <c r="K133" s="6">
        <v>13.8</v>
      </c>
      <c r="L133" s="7">
        <v>44118.6</v>
      </c>
      <c r="M133" s="8">
        <v>0.05</v>
      </c>
      <c r="N133" s="7">
        <v>41912.67</v>
      </c>
      <c r="O133" s="8">
        <v>0.53638895393330688</v>
      </c>
      <c r="P133" s="7">
        <v>19431.176782148104</v>
      </c>
      <c r="Q133" s="8">
        <v>0.08</v>
      </c>
      <c r="R133" s="3">
        <v>4</v>
      </c>
      <c r="S133" s="3">
        <v>0</v>
      </c>
      <c r="T133" s="3">
        <v>0</v>
      </c>
      <c r="U133" s="7">
        <v>243000</v>
      </c>
      <c r="V133" s="6">
        <v>75.974260174179335</v>
      </c>
      <c r="W133" s="3"/>
      <c r="X133" s="3"/>
    </row>
    <row r="134" spans="1:24" x14ac:dyDescent="0.25">
      <c r="A134" s="3" t="s">
        <v>1701</v>
      </c>
      <c r="B134" s="4" t="s">
        <v>1701</v>
      </c>
      <c r="C134" s="3" t="s">
        <v>1700</v>
      </c>
      <c r="D134" s="3" t="s">
        <v>670</v>
      </c>
      <c r="E134" s="3" t="s">
        <v>201</v>
      </c>
      <c r="F134" s="3" t="s">
        <v>202</v>
      </c>
      <c r="G134" s="3">
        <v>15941</v>
      </c>
      <c r="H134" s="3">
        <v>7065</v>
      </c>
      <c r="I134" s="3" t="s">
        <v>92</v>
      </c>
      <c r="J134" s="5" t="s">
        <v>61</v>
      </c>
      <c r="K134" s="6">
        <v>13.8</v>
      </c>
      <c r="L134" s="7">
        <v>97496.999999999985</v>
      </c>
      <c r="M134" s="8">
        <v>0.05</v>
      </c>
      <c r="N134" s="7">
        <v>92622.14999999998</v>
      </c>
      <c r="O134" s="8">
        <v>0.53639126529539982</v>
      </c>
      <c r="P134" s="7">
        <v>42940.437767119678</v>
      </c>
      <c r="Q134" s="8">
        <v>0.08</v>
      </c>
      <c r="R134" s="3">
        <v>4</v>
      </c>
      <c r="S134" s="3">
        <v>0</v>
      </c>
      <c r="T134" s="3">
        <v>0</v>
      </c>
      <c r="U134" s="7">
        <v>537000</v>
      </c>
      <c r="V134" s="6">
        <v>75.973881399716348</v>
      </c>
      <c r="W134" s="3"/>
      <c r="X134" s="3"/>
    </row>
    <row r="135" spans="1:24" x14ac:dyDescent="0.25">
      <c r="A135" s="3" t="s">
        <v>1702</v>
      </c>
      <c r="B135" s="4" t="s">
        <v>1702</v>
      </c>
      <c r="C135" s="3" t="s">
        <v>1703</v>
      </c>
      <c r="D135" s="3" t="s">
        <v>670</v>
      </c>
      <c r="E135" s="3" t="s">
        <v>201</v>
      </c>
      <c r="F135" s="3" t="s">
        <v>202</v>
      </c>
      <c r="G135" s="3">
        <v>15941</v>
      </c>
      <c r="H135" s="3">
        <v>2763</v>
      </c>
      <c r="I135" s="3" t="s">
        <v>92</v>
      </c>
      <c r="J135" s="5" t="s">
        <v>61</v>
      </c>
      <c r="K135" s="6">
        <v>13.8</v>
      </c>
      <c r="L135" s="7">
        <v>38129.399999999994</v>
      </c>
      <c r="M135" s="8">
        <v>0.05</v>
      </c>
      <c r="N135" s="7">
        <v>36222.929999999993</v>
      </c>
      <c r="O135" s="8">
        <v>0.53639192899742572</v>
      </c>
      <c r="P135" s="7">
        <v>16793.242703361273</v>
      </c>
      <c r="Q135" s="8">
        <v>0.08</v>
      </c>
      <c r="R135" s="3">
        <v>4</v>
      </c>
      <c r="S135" s="3">
        <v>0</v>
      </c>
      <c r="T135" s="3">
        <v>0</v>
      </c>
      <c r="U135" s="7">
        <v>210000</v>
      </c>
      <c r="V135" s="6">
        <v>75.973772635546837</v>
      </c>
      <c r="W135" s="3"/>
      <c r="X135" s="3"/>
    </row>
    <row r="136" spans="1:24" x14ac:dyDescent="0.25">
      <c r="A136" s="3" t="s">
        <v>1704</v>
      </c>
      <c r="B136" s="4" t="s">
        <v>1704</v>
      </c>
      <c r="C136" s="3" t="s">
        <v>1703</v>
      </c>
      <c r="D136" s="3" t="s">
        <v>670</v>
      </c>
      <c r="E136" s="3" t="s">
        <v>201</v>
      </c>
      <c r="F136" s="3" t="s">
        <v>202</v>
      </c>
      <c r="G136" s="3">
        <v>15941</v>
      </c>
      <c r="H136" s="3">
        <v>2553</v>
      </c>
      <c r="I136" s="3" t="s">
        <v>92</v>
      </c>
      <c r="J136" s="5" t="s">
        <v>61</v>
      </c>
      <c r="K136" s="6">
        <v>13.8</v>
      </c>
      <c r="L136" s="7">
        <v>35231.399999999994</v>
      </c>
      <c r="M136" s="8">
        <v>0.05</v>
      </c>
      <c r="N136" s="7">
        <v>33469.829999999994</v>
      </c>
      <c r="O136" s="8">
        <v>0.53639201879331977</v>
      </c>
      <c r="P136" s="7">
        <v>15516.880317630779</v>
      </c>
      <c r="Q136" s="8">
        <v>0.08</v>
      </c>
      <c r="R136" s="3">
        <v>4</v>
      </c>
      <c r="S136" s="3">
        <v>0</v>
      </c>
      <c r="T136" s="3">
        <v>0</v>
      </c>
      <c r="U136" s="7">
        <v>194000</v>
      </c>
      <c r="V136" s="6">
        <v>75.973757920244722</v>
      </c>
      <c r="W136" s="3"/>
      <c r="X136" s="3"/>
    </row>
    <row r="137" spans="1:24" x14ac:dyDescent="0.25">
      <c r="A137" s="3" t="s">
        <v>1705</v>
      </c>
      <c r="B137" s="4" t="s">
        <v>1705</v>
      </c>
      <c r="C137" s="3" t="s">
        <v>1706</v>
      </c>
      <c r="D137" s="3" t="s">
        <v>670</v>
      </c>
      <c r="E137" s="3" t="s">
        <v>201</v>
      </c>
      <c r="F137" s="3" t="s">
        <v>202</v>
      </c>
      <c r="G137" s="3">
        <v>10452</v>
      </c>
      <c r="H137" s="3">
        <v>2499</v>
      </c>
      <c r="I137" s="3" t="s">
        <v>108</v>
      </c>
      <c r="J137" s="5" t="s">
        <v>61</v>
      </c>
      <c r="K137" s="6">
        <v>13.8</v>
      </c>
      <c r="L137" s="7">
        <v>34486.199999999997</v>
      </c>
      <c r="M137" s="8">
        <v>0.05</v>
      </c>
      <c r="N137" s="7">
        <v>32761.889999999996</v>
      </c>
      <c r="O137" s="8">
        <v>0.536392044553476</v>
      </c>
      <c r="P137" s="7">
        <v>15188.672839463918</v>
      </c>
      <c r="Q137" s="8">
        <v>0.08</v>
      </c>
      <c r="R137" s="3">
        <v>4</v>
      </c>
      <c r="S137" s="3">
        <v>0</v>
      </c>
      <c r="T137" s="3">
        <v>0</v>
      </c>
      <c r="U137" s="7">
        <v>190000</v>
      </c>
      <c r="V137" s="6">
        <v>75.973753698799101</v>
      </c>
      <c r="W137" s="3"/>
      <c r="X137" s="3"/>
    </row>
    <row r="138" spans="1:24" x14ac:dyDescent="0.25">
      <c r="A138" s="3" t="s">
        <v>1707</v>
      </c>
      <c r="B138" s="4" t="s">
        <v>1707</v>
      </c>
      <c r="C138" s="3" t="s">
        <v>1706</v>
      </c>
      <c r="D138" s="3" t="s">
        <v>670</v>
      </c>
      <c r="E138" s="3" t="s">
        <v>201</v>
      </c>
      <c r="F138" s="3" t="s">
        <v>202</v>
      </c>
      <c r="G138" s="3">
        <v>10452</v>
      </c>
      <c r="H138" s="3">
        <v>2501</v>
      </c>
      <c r="I138" s="3" t="s">
        <v>108</v>
      </c>
      <c r="J138" s="5" t="s">
        <v>61</v>
      </c>
      <c r="K138" s="6">
        <v>13.8</v>
      </c>
      <c r="L138" s="7">
        <v>34513.799999999996</v>
      </c>
      <c r="M138" s="8">
        <v>0.05</v>
      </c>
      <c r="N138" s="7">
        <v>32788.109999999993</v>
      </c>
      <c r="O138" s="8">
        <v>0.5363920435885372</v>
      </c>
      <c r="P138" s="7">
        <v>15200.828671694246</v>
      </c>
      <c r="Q138" s="8">
        <v>0.08</v>
      </c>
      <c r="R138" s="3">
        <v>4</v>
      </c>
      <c r="S138" s="3">
        <v>0</v>
      </c>
      <c r="T138" s="3">
        <v>0</v>
      </c>
      <c r="U138" s="7">
        <v>190000</v>
      </c>
      <c r="V138" s="6">
        <v>75.973753856928454</v>
      </c>
      <c r="W138" s="3"/>
      <c r="X138" s="3"/>
    </row>
    <row r="139" spans="1:24" x14ac:dyDescent="0.25">
      <c r="A139" s="3" t="s">
        <v>1708</v>
      </c>
      <c r="B139" s="4" t="s">
        <v>1708</v>
      </c>
      <c r="C139" s="3" t="s">
        <v>1703</v>
      </c>
      <c r="D139" s="3" t="s">
        <v>670</v>
      </c>
      <c r="E139" s="3" t="s">
        <v>201</v>
      </c>
      <c r="F139" s="3" t="s">
        <v>202</v>
      </c>
      <c r="G139" s="3">
        <v>10452</v>
      </c>
      <c r="H139" s="3">
        <v>2499</v>
      </c>
      <c r="I139" s="3" t="s">
        <v>108</v>
      </c>
      <c r="J139" s="5" t="s">
        <v>61</v>
      </c>
      <c r="K139" s="6">
        <v>13.8</v>
      </c>
      <c r="L139" s="7">
        <v>34486.199999999997</v>
      </c>
      <c r="M139" s="8">
        <v>0.05</v>
      </c>
      <c r="N139" s="7">
        <v>32761.889999999996</v>
      </c>
      <c r="O139" s="8">
        <v>0.536392044553476</v>
      </c>
      <c r="P139" s="7">
        <v>15188.672839463918</v>
      </c>
      <c r="Q139" s="8">
        <v>0.08</v>
      </c>
      <c r="R139" s="3">
        <v>4</v>
      </c>
      <c r="S139" s="3">
        <v>0</v>
      </c>
      <c r="T139" s="3">
        <v>0</v>
      </c>
      <c r="U139" s="7">
        <v>190000</v>
      </c>
      <c r="V139" s="6">
        <v>75.973753698799101</v>
      </c>
      <c r="W139" s="3"/>
      <c r="X139" s="3"/>
    </row>
    <row r="140" spans="1:24" x14ac:dyDescent="0.25">
      <c r="A140" s="3" t="s">
        <v>1709</v>
      </c>
      <c r="B140" s="4" t="s">
        <v>1709</v>
      </c>
      <c r="C140" s="3" t="s">
        <v>1706</v>
      </c>
      <c r="D140" s="3" t="s">
        <v>670</v>
      </c>
      <c r="E140" s="3" t="s">
        <v>201</v>
      </c>
      <c r="F140" s="3" t="s">
        <v>202</v>
      </c>
      <c r="G140" s="3">
        <v>10452</v>
      </c>
      <c r="H140" s="3">
        <v>2501</v>
      </c>
      <c r="I140" s="3" t="s">
        <v>108</v>
      </c>
      <c r="J140" s="5" t="s">
        <v>61</v>
      </c>
      <c r="K140" s="6">
        <v>13.8</v>
      </c>
      <c r="L140" s="7">
        <v>34513.799999999996</v>
      </c>
      <c r="M140" s="8">
        <v>0.05</v>
      </c>
      <c r="N140" s="7">
        <v>32788.109999999993</v>
      </c>
      <c r="O140" s="8">
        <v>0.53639083885223493</v>
      </c>
      <c r="P140" s="7">
        <v>15200.868172720646</v>
      </c>
      <c r="Q140" s="8">
        <v>0.08</v>
      </c>
      <c r="R140" s="3">
        <v>4</v>
      </c>
      <c r="S140" s="3">
        <v>0</v>
      </c>
      <c r="T140" s="3">
        <v>0</v>
      </c>
      <c r="U140" s="7">
        <v>190000</v>
      </c>
      <c r="V140" s="6">
        <v>75.973951283089988</v>
      </c>
      <c r="W140" s="3"/>
      <c r="X140" s="3"/>
    </row>
    <row r="141" spans="1:24" x14ac:dyDescent="0.25">
      <c r="A141" s="3" t="s">
        <v>1710</v>
      </c>
      <c r="B141" s="4" t="s">
        <v>1710</v>
      </c>
      <c r="C141" s="3" t="s">
        <v>1711</v>
      </c>
      <c r="D141" s="3" t="s">
        <v>670</v>
      </c>
      <c r="E141" s="3" t="s">
        <v>201</v>
      </c>
      <c r="F141" s="3" t="s">
        <v>202</v>
      </c>
      <c r="G141" s="3">
        <v>10251</v>
      </c>
      <c r="H141" s="3">
        <v>2480</v>
      </c>
      <c r="I141" s="3" t="s">
        <v>104</v>
      </c>
      <c r="J141" s="5" t="s">
        <v>61</v>
      </c>
      <c r="K141" s="6">
        <v>13.8</v>
      </c>
      <c r="L141" s="7">
        <v>34224</v>
      </c>
      <c r="M141" s="8">
        <v>0.05</v>
      </c>
      <c r="N141" s="7">
        <v>32512.799999999999</v>
      </c>
      <c r="O141" s="8">
        <v>0.53639326872355153</v>
      </c>
      <c r="P141" s="7">
        <v>15073.152932644913</v>
      </c>
      <c r="Q141" s="8">
        <v>0.08</v>
      </c>
      <c r="R141" s="3">
        <v>4</v>
      </c>
      <c r="S141" s="3">
        <v>0</v>
      </c>
      <c r="T141" s="3">
        <v>0</v>
      </c>
      <c r="U141" s="7">
        <v>188000</v>
      </c>
      <c r="V141" s="6">
        <v>75.973553087927982</v>
      </c>
      <c r="W141" s="3"/>
      <c r="X141" s="3"/>
    </row>
    <row r="142" spans="1:24" x14ac:dyDescent="0.25">
      <c r="A142" s="3" t="s">
        <v>1712</v>
      </c>
      <c r="B142" s="4" t="s">
        <v>1712</v>
      </c>
      <c r="C142" s="3" t="s">
        <v>1711</v>
      </c>
      <c r="D142" s="3" t="s">
        <v>670</v>
      </c>
      <c r="E142" s="3" t="s">
        <v>201</v>
      </c>
      <c r="F142" s="3" t="s">
        <v>202</v>
      </c>
      <c r="G142" s="3">
        <v>10251</v>
      </c>
      <c r="H142" s="3">
        <v>2519</v>
      </c>
      <c r="I142" s="3" t="s">
        <v>104</v>
      </c>
      <c r="J142" s="5" t="s">
        <v>61</v>
      </c>
      <c r="K142" s="6">
        <v>13.8</v>
      </c>
      <c r="L142" s="7">
        <v>34762.199999999997</v>
      </c>
      <c r="M142" s="8">
        <v>0.05</v>
      </c>
      <c r="N142" s="7">
        <v>33024.089999999997</v>
      </c>
      <c r="O142" s="8">
        <v>0.53639346997546899</v>
      </c>
      <c r="P142" s="7">
        <v>15310.183772117813</v>
      </c>
      <c r="Q142" s="8">
        <v>0.08</v>
      </c>
      <c r="R142" s="3">
        <v>4</v>
      </c>
      <c r="S142" s="3">
        <v>0</v>
      </c>
      <c r="T142" s="3">
        <v>0</v>
      </c>
      <c r="U142" s="7">
        <v>191000</v>
      </c>
      <c r="V142" s="6">
        <v>75.973520107770014</v>
      </c>
      <c r="W142" s="3"/>
      <c r="X142" s="3"/>
    </row>
    <row r="143" spans="1:24" x14ac:dyDescent="0.25">
      <c r="A143" s="3" t="s">
        <v>1713</v>
      </c>
      <c r="B143" s="4" t="s">
        <v>1713</v>
      </c>
      <c r="C143" s="3" t="s">
        <v>1711</v>
      </c>
      <c r="D143" s="3" t="s">
        <v>670</v>
      </c>
      <c r="E143" s="3" t="s">
        <v>201</v>
      </c>
      <c r="F143" s="3" t="s">
        <v>202</v>
      </c>
      <c r="G143" s="3">
        <v>10251</v>
      </c>
      <c r="H143" s="3">
        <v>2516</v>
      </c>
      <c r="I143" s="3" t="s">
        <v>104</v>
      </c>
      <c r="J143" s="5" t="s">
        <v>61</v>
      </c>
      <c r="K143" s="6">
        <v>13.8</v>
      </c>
      <c r="L143" s="7">
        <v>34720.799999999996</v>
      </c>
      <c r="M143" s="8">
        <v>0.05</v>
      </c>
      <c r="N143" s="7">
        <v>32984.759999999995</v>
      </c>
      <c r="O143" s="8">
        <v>0.53639083885223482</v>
      </c>
      <c r="P143" s="7">
        <v>15292.036914260356</v>
      </c>
      <c r="Q143" s="8">
        <v>0.08</v>
      </c>
      <c r="R143" s="3">
        <v>4</v>
      </c>
      <c r="S143" s="3">
        <v>0</v>
      </c>
      <c r="T143" s="3">
        <v>0</v>
      </c>
      <c r="U143" s="7">
        <v>191000</v>
      </c>
      <c r="V143" s="6">
        <v>75.973951283090003</v>
      </c>
      <c r="W143" s="3"/>
      <c r="X143" s="3"/>
    </row>
    <row r="144" spans="1:24" x14ac:dyDescent="0.25">
      <c r="A144" s="3" t="s">
        <v>1714</v>
      </c>
      <c r="B144" s="4" t="s">
        <v>1714</v>
      </c>
      <c r="C144" s="3" t="s">
        <v>1711</v>
      </c>
      <c r="D144" s="3" t="s">
        <v>670</v>
      </c>
      <c r="E144" s="3" t="s">
        <v>201</v>
      </c>
      <c r="F144" s="3" t="s">
        <v>202</v>
      </c>
      <c r="G144" s="3">
        <v>10251</v>
      </c>
      <c r="H144" s="3">
        <v>2485</v>
      </c>
      <c r="I144" s="3" t="s">
        <v>104</v>
      </c>
      <c r="J144" s="5" t="s">
        <v>61</v>
      </c>
      <c r="K144" s="6">
        <v>13.8</v>
      </c>
      <c r="L144" s="7">
        <v>34293</v>
      </c>
      <c r="M144" s="8">
        <v>0.05</v>
      </c>
      <c r="N144" s="7">
        <v>32578.35</v>
      </c>
      <c r="O144" s="8">
        <v>0.53639083885223482</v>
      </c>
      <c r="P144" s="7">
        <v>15103.621515078295</v>
      </c>
      <c r="Q144" s="8">
        <v>0.08</v>
      </c>
      <c r="R144" s="3">
        <v>4</v>
      </c>
      <c r="S144" s="3">
        <v>0</v>
      </c>
      <c r="T144" s="3">
        <v>0</v>
      </c>
      <c r="U144" s="7">
        <v>189000</v>
      </c>
      <c r="V144" s="6">
        <v>75.973951283090017</v>
      </c>
      <c r="W144" s="3"/>
      <c r="X144" s="3"/>
    </row>
    <row r="145" spans="1:24" x14ac:dyDescent="0.25">
      <c r="A145" s="3" t="s">
        <v>1715</v>
      </c>
      <c r="B145" s="4" t="s">
        <v>1715</v>
      </c>
      <c r="C145" s="3" t="s">
        <v>1716</v>
      </c>
      <c r="D145" s="3" t="s">
        <v>670</v>
      </c>
      <c r="E145" s="3" t="s">
        <v>201</v>
      </c>
      <c r="F145" s="3" t="s">
        <v>202</v>
      </c>
      <c r="G145" s="3">
        <v>10251</v>
      </c>
      <c r="H145" s="3">
        <v>1440</v>
      </c>
      <c r="I145" s="3" t="s">
        <v>104</v>
      </c>
      <c r="J145" s="5" t="s">
        <v>61</v>
      </c>
      <c r="K145" s="6">
        <v>13.8</v>
      </c>
      <c r="L145" s="7">
        <v>19872</v>
      </c>
      <c r="M145" s="8">
        <v>0.05</v>
      </c>
      <c r="N145" s="7">
        <v>18878.400000000001</v>
      </c>
      <c r="O145" s="8">
        <v>0.53639083885223493</v>
      </c>
      <c r="P145" s="7">
        <v>8752.1991878119698</v>
      </c>
      <c r="Q145" s="8">
        <v>0.08</v>
      </c>
      <c r="R145" s="3">
        <v>4</v>
      </c>
      <c r="S145" s="3">
        <v>0</v>
      </c>
      <c r="T145" s="3">
        <v>0</v>
      </c>
      <c r="U145" s="7">
        <v>109000</v>
      </c>
      <c r="V145" s="6">
        <v>75.973951283090017</v>
      </c>
      <c r="W145" s="3"/>
      <c r="X145" s="3"/>
    </row>
    <row r="146" spans="1:24" x14ac:dyDescent="0.25">
      <c r="A146" s="3" t="s">
        <v>1717</v>
      </c>
      <c r="B146" s="4" t="s">
        <v>1717</v>
      </c>
      <c r="C146" s="3" t="s">
        <v>1716</v>
      </c>
      <c r="D146" s="3" t="s">
        <v>670</v>
      </c>
      <c r="E146" s="3" t="s">
        <v>201</v>
      </c>
      <c r="F146" s="3" t="s">
        <v>202</v>
      </c>
      <c r="G146" s="3">
        <v>10251</v>
      </c>
      <c r="H146" s="3">
        <v>1537</v>
      </c>
      <c r="I146" s="3" t="s">
        <v>104</v>
      </c>
      <c r="J146" s="5" t="s">
        <v>61</v>
      </c>
      <c r="K146" s="6">
        <v>13.8</v>
      </c>
      <c r="L146" s="7">
        <v>21210.6</v>
      </c>
      <c r="M146" s="8">
        <v>0.05</v>
      </c>
      <c r="N146" s="7">
        <v>20150.07</v>
      </c>
      <c r="O146" s="8">
        <v>0.53638887850467087</v>
      </c>
      <c r="P146" s="7">
        <v>9341.7965509093865</v>
      </c>
      <c r="Q146" s="8">
        <v>0.08</v>
      </c>
      <c r="R146" s="3">
        <v>4</v>
      </c>
      <c r="S146" s="3">
        <v>0</v>
      </c>
      <c r="T146" s="3">
        <v>0</v>
      </c>
      <c r="U146" s="7">
        <v>117000</v>
      </c>
      <c r="V146" s="6">
        <v>75.974272535047078</v>
      </c>
      <c r="W146" s="3"/>
      <c r="X146" s="3"/>
    </row>
    <row r="147" spans="1:24" x14ac:dyDescent="0.25">
      <c r="A147" s="3" t="s">
        <v>1718</v>
      </c>
      <c r="B147" s="4" t="s">
        <v>1718</v>
      </c>
      <c r="C147" s="3" t="s">
        <v>1716</v>
      </c>
      <c r="D147" s="3" t="s">
        <v>670</v>
      </c>
      <c r="E147" s="3" t="s">
        <v>201</v>
      </c>
      <c r="F147" s="3" t="s">
        <v>202</v>
      </c>
      <c r="G147" s="3">
        <v>10251</v>
      </c>
      <c r="H147" s="3">
        <v>2013</v>
      </c>
      <c r="I147" s="3" t="s">
        <v>104</v>
      </c>
      <c r="J147" s="5" t="s">
        <v>61</v>
      </c>
      <c r="K147" s="6">
        <v>13.8</v>
      </c>
      <c r="L147" s="7">
        <v>27779.4</v>
      </c>
      <c r="M147" s="8">
        <v>0.05</v>
      </c>
      <c r="N147" s="7">
        <v>26390.429999999997</v>
      </c>
      <c r="O147" s="8">
        <v>0.53639383243045224</v>
      </c>
      <c r="P147" s="7">
        <v>12234.76611281242</v>
      </c>
      <c r="Q147" s="8">
        <v>0.08</v>
      </c>
      <c r="R147" s="3">
        <v>4</v>
      </c>
      <c r="S147" s="3">
        <v>0</v>
      </c>
      <c r="T147" s="3">
        <v>0</v>
      </c>
      <c r="U147" s="7">
        <v>153000</v>
      </c>
      <c r="V147" s="6">
        <v>75.973460710459634</v>
      </c>
      <c r="W147" s="3"/>
      <c r="X147" s="3"/>
    </row>
    <row r="148" spans="1:24" x14ac:dyDescent="0.25">
      <c r="A148" s="3" t="s">
        <v>1719</v>
      </c>
      <c r="B148" s="4" t="s">
        <v>1719</v>
      </c>
      <c r="C148" s="3" t="s">
        <v>1720</v>
      </c>
      <c r="D148" s="3" t="s">
        <v>670</v>
      </c>
      <c r="E148" s="3" t="s">
        <v>201</v>
      </c>
      <c r="F148" s="3" t="s">
        <v>202</v>
      </c>
      <c r="G148" s="3">
        <v>10251</v>
      </c>
      <c r="H148" s="3">
        <v>2007</v>
      </c>
      <c r="I148" s="3" t="s">
        <v>104</v>
      </c>
      <c r="J148" s="5" t="s">
        <v>61</v>
      </c>
      <c r="K148" s="6">
        <v>13.8</v>
      </c>
      <c r="L148" s="7">
        <v>27696.6</v>
      </c>
      <c r="M148" s="8">
        <v>0.05</v>
      </c>
      <c r="N148" s="7">
        <v>26311.769999999997</v>
      </c>
      <c r="O148" s="8">
        <v>0.53639384138694601</v>
      </c>
      <c r="P148" s="7">
        <v>12198.298616010194</v>
      </c>
      <c r="Q148" s="8">
        <v>0.08</v>
      </c>
      <c r="R148" s="3">
        <v>4</v>
      </c>
      <c r="S148" s="3">
        <v>0</v>
      </c>
      <c r="T148" s="3">
        <v>0</v>
      </c>
      <c r="U148" s="7">
        <v>152000</v>
      </c>
      <c r="V148" s="6">
        <v>75.973459242714199</v>
      </c>
      <c r="W148" s="3"/>
      <c r="X148" s="3"/>
    </row>
    <row r="149" spans="1:24" x14ac:dyDescent="0.25">
      <c r="A149" s="3" t="s">
        <v>1721</v>
      </c>
      <c r="B149" s="4" t="s">
        <v>1721</v>
      </c>
      <c r="C149" s="3" t="s">
        <v>1720</v>
      </c>
      <c r="D149" s="3" t="s">
        <v>670</v>
      </c>
      <c r="E149" s="3" t="s">
        <v>201</v>
      </c>
      <c r="F149" s="3" t="s">
        <v>202</v>
      </c>
      <c r="G149" s="3">
        <v>10251</v>
      </c>
      <c r="H149" s="3">
        <v>3003</v>
      </c>
      <c r="I149" s="3" t="s">
        <v>108</v>
      </c>
      <c r="J149" s="5" t="s">
        <v>61</v>
      </c>
      <c r="K149" s="6">
        <v>13.8</v>
      </c>
      <c r="L149" s="7">
        <v>41441.399999999994</v>
      </c>
      <c r="M149" s="8">
        <v>0.05</v>
      </c>
      <c r="N149" s="7">
        <v>39369.329999999994</v>
      </c>
      <c r="O149" s="8">
        <v>0.53639184219830027</v>
      </c>
      <c r="P149" s="7">
        <v>18251.94255518719</v>
      </c>
      <c r="Q149" s="8">
        <v>0.08</v>
      </c>
      <c r="R149" s="3">
        <v>4</v>
      </c>
      <c r="S149" s="3">
        <v>0</v>
      </c>
      <c r="T149" s="3">
        <v>0</v>
      </c>
      <c r="U149" s="7">
        <v>228000</v>
      </c>
      <c r="V149" s="6">
        <v>75.973786859753531</v>
      </c>
      <c r="W149" s="3"/>
      <c r="X149" s="3"/>
    </row>
    <row r="150" spans="1:24" x14ac:dyDescent="0.25">
      <c r="A150" s="3" t="s">
        <v>1722</v>
      </c>
      <c r="B150" s="4" t="s">
        <v>1723</v>
      </c>
      <c r="C150" s="3" t="s">
        <v>1724</v>
      </c>
      <c r="D150" s="3" t="s">
        <v>748</v>
      </c>
      <c r="E150" s="3" t="s">
        <v>15</v>
      </c>
      <c r="F150" s="3" t="s">
        <v>33</v>
      </c>
      <c r="G150" s="3">
        <v>237402</v>
      </c>
      <c r="H150" s="3">
        <v>75045</v>
      </c>
      <c r="I150" s="3" t="s">
        <v>89</v>
      </c>
      <c r="J150" s="5" t="s">
        <v>61</v>
      </c>
      <c r="K150" s="6">
        <v>10.8</v>
      </c>
      <c r="L150" s="7">
        <v>810486</v>
      </c>
      <c r="M150" s="8">
        <v>0.05</v>
      </c>
      <c r="N150" s="7">
        <v>769961.7</v>
      </c>
      <c r="O150" s="8">
        <v>0.53893447551817919</v>
      </c>
      <c r="P150" s="7">
        <v>355002.79504141439</v>
      </c>
      <c r="Q150" s="8">
        <v>0.08</v>
      </c>
      <c r="R150" s="3">
        <v>4</v>
      </c>
      <c r="S150" s="3">
        <v>0</v>
      </c>
      <c r="T150" s="3">
        <v>0</v>
      </c>
      <c r="U150" s="7">
        <v>4438000</v>
      </c>
      <c r="V150" s="6">
        <v>59.131653514793513</v>
      </c>
      <c r="W150" s="3"/>
      <c r="X150" s="3"/>
    </row>
    <row r="151" spans="1:24" x14ac:dyDescent="0.25">
      <c r="A151" s="3" t="s">
        <v>1725</v>
      </c>
      <c r="B151" s="4" t="s">
        <v>1725</v>
      </c>
      <c r="C151" s="3" t="s">
        <v>1726</v>
      </c>
      <c r="D151" s="3" t="s">
        <v>670</v>
      </c>
      <c r="E151" s="3" t="s">
        <v>5</v>
      </c>
      <c r="F151" s="3" t="s">
        <v>33</v>
      </c>
      <c r="G151" s="3">
        <v>170537</v>
      </c>
      <c r="H151" s="3">
        <v>60104</v>
      </c>
      <c r="I151" s="3" t="s">
        <v>260</v>
      </c>
      <c r="J151" s="5" t="s">
        <v>61</v>
      </c>
      <c r="K151" s="6">
        <v>12</v>
      </c>
      <c r="L151" s="7">
        <v>721248</v>
      </c>
      <c r="M151" s="8">
        <v>0.05</v>
      </c>
      <c r="N151" s="7">
        <v>685185.6</v>
      </c>
      <c r="O151" s="8">
        <v>0.53639095894875777</v>
      </c>
      <c r="P151" s="7">
        <v>317658.23895812</v>
      </c>
      <c r="Q151" s="8">
        <v>0.08</v>
      </c>
      <c r="R151" s="3">
        <v>4</v>
      </c>
      <c r="S151" s="3">
        <v>0</v>
      </c>
      <c r="T151" s="3">
        <v>0</v>
      </c>
      <c r="U151" s="7">
        <v>3971000</v>
      </c>
      <c r="V151" s="6">
        <v>66.064288349801998</v>
      </c>
      <c r="W151" s="3"/>
      <c r="X151" s="3"/>
    </row>
    <row r="152" spans="1:24" x14ac:dyDescent="0.25">
      <c r="A152" s="3" t="s">
        <v>1727</v>
      </c>
      <c r="B152" s="4" t="s">
        <v>1727</v>
      </c>
      <c r="C152" s="3" t="s">
        <v>1728</v>
      </c>
      <c r="D152" s="3" t="s">
        <v>670</v>
      </c>
      <c r="E152" s="3" t="s">
        <v>5</v>
      </c>
      <c r="F152" s="3" t="s">
        <v>33</v>
      </c>
      <c r="G152" s="3">
        <v>51765</v>
      </c>
      <c r="H152" s="3">
        <v>22770</v>
      </c>
      <c r="I152" s="3" t="s">
        <v>84</v>
      </c>
      <c r="J152" s="5" t="s">
        <v>61</v>
      </c>
      <c r="K152" s="6">
        <v>13.2</v>
      </c>
      <c r="L152" s="7">
        <v>300564</v>
      </c>
      <c r="M152" s="8">
        <v>0.05</v>
      </c>
      <c r="N152" s="7">
        <v>285535.8</v>
      </c>
      <c r="O152" s="8">
        <v>0.53639103908556696</v>
      </c>
      <c r="P152" s="7">
        <v>132376.95554187137</v>
      </c>
      <c r="Q152" s="8">
        <v>0.08</v>
      </c>
      <c r="R152" s="3">
        <v>4</v>
      </c>
      <c r="S152" s="3">
        <v>0</v>
      </c>
      <c r="T152" s="3">
        <v>0</v>
      </c>
      <c r="U152" s="7">
        <v>1655000</v>
      </c>
      <c r="V152" s="6">
        <v>72.670704623337386</v>
      </c>
      <c r="W152" s="3"/>
      <c r="X152" s="3"/>
    </row>
    <row r="153" spans="1:24" x14ac:dyDescent="0.25">
      <c r="A153" s="3" t="s">
        <v>1729</v>
      </c>
      <c r="B153" s="4" t="s">
        <v>1729</v>
      </c>
      <c r="C153" s="3" t="s">
        <v>1730</v>
      </c>
      <c r="D153" s="3" t="s">
        <v>670</v>
      </c>
      <c r="E153" s="3" t="s">
        <v>5</v>
      </c>
      <c r="F153" s="3" t="s">
        <v>32</v>
      </c>
      <c r="G153" s="3">
        <v>63571</v>
      </c>
      <c r="H153" s="3">
        <v>25623</v>
      </c>
      <c r="I153" s="3" t="s">
        <v>171</v>
      </c>
      <c r="J153" s="5" t="s">
        <v>61</v>
      </c>
      <c r="K153" s="6">
        <v>12</v>
      </c>
      <c r="L153" s="7">
        <v>307476</v>
      </c>
      <c r="M153" s="8">
        <v>0.05</v>
      </c>
      <c r="N153" s="7">
        <v>292102.2</v>
      </c>
      <c r="O153" s="8">
        <v>0.53639145571250513</v>
      </c>
      <c r="P153" s="7">
        <v>135421.07572517468</v>
      </c>
      <c r="Q153" s="8">
        <v>0.08</v>
      </c>
      <c r="R153" s="3">
        <v>4</v>
      </c>
      <c r="S153" s="3">
        <v>0</v>
      </c>
      <c r="T153" s="3">
        <v>0</v>
      </c>
      <c r="U153" s="7">
        <v>1693000</v>
      </c>
      <c r="V153" s="6">
        <v>66.064217560968018</v>
      </c>
      <c r="W153" s="3"/>
      <c r="X153" s="3"/>
    </row>
    <row r="154" spans="1:24" x14ac:dyDescent="0.25">
      <c r="A154" s="3" t="s">
        <v>1731</v>
      </c>
      <c r="B154" s="4" t="s">
        <v>1731</v>
      </c>
      <c r="C154" s="3" t="s">
        <v>1732</v>
      </c>
      <c r="D154" s="3" t="s">
        <v>670</v>
      </c>
      <c r="E154" s="3" t="s">
        <v>5</v>
      </c>
      <c r="F154" s="3" t="s">
        <v>32</v>
      </c>
      <c r="G154" s="3">
        <v>22940</v>
      </c>
      <c r="H154" s="3">
        <v>6000</v>
      </c>
      <c r="I154" s="3" t="s">
        <v>105</v>
      </c>
      <c r="J154" s="5" t="s">
        <v>61</v>
      </c>
      <c r="K154" s="6">
        <v>14.4</v>
      </c>
      <c r="L154" s="7">
        <v>86399.999999999985</v>
      </c>
      <c r="M154" s="8">
        <v>0.05</v>
      </c>
      <c r="N154" s="7">
        <v>82079.999999999985</v>
      </c>
      <c r="O154" s="8">
        <v>0.53639211609111914</v>
      </c>
      <c r="P154" s="7">
        <v>38052.935111240935</v>
      </c>
      <c r="Q154" s="8">
        <v>0.08</v>
      </c>
      <c r="R154" s="3">
        <v>4</v>
      </c>
      <c r="S154" s="3">
        <v>0</v>
      </c>
      <c r="T154" s="3">
        <v>0</v>
      </c>
      <c r="U154" s="7">
        <v>476000</v>
      </c>
      <c r="V154" s="6">
        <v>79.276948148418612</v>
      </c>
      <c r="W154" s="3"/>
      <c r="X154" s="3"/>
    </row>
    <row r="155" spans="1:24" x14ac:dyDescent="0.25">
      <c r="A155" s="3" t="s">
        <v>1733</v>
      </c>
      <c r="B155" s="4" t="s">
        <v>1734</v>
      </c>
      <c r="C155" s="3" t="s">
        <v>1735</v>
      </c>
      <c r="D155" s="3" t="s">
        <v>675</v>
      </c>
      <c r="E155" s="3" t="s">
        <v>17</v>
      </c>
      <c r="F155" s="3" t="s">
        <v>33</v>
      </c>
      <c r="G155" s="3">
        <v>101454</v>
      </c>
      <c r="H155" s="3">
        <v>16160</v>
      </c>
      <c r="I155" s="3" t="s">
        <v>92</v>
      </c>
      <c r="J155" s="5" t="s">
        <v>61</v>
      </c>
      <c r="K155" s="6">
        <v>14.520000000000003</v>
      </c>
      <c r="L155" s="7">
        <v>234643.20000000004</v>
      </c>
      <c r="M155" s="8">
        <v>0.05</v>
      </c>
      <c r="N155" s="7">
        <v>222911.04000000004</v>
      </c>
      <c r="O155" s="8">
        <v>0.51875055095372469</v>
      </c>
      <c r="P155" s="7">
        <v>107275.81518633226</v>
      </c>
      <c r="Q155" s="8">
        <v>0.08</v>
      </c>
      <c r="R155" s="3">
        <v>4</v>
      </c>
      <c r="S155" s="3">
        <v>36814</v>
      </c>
      <c r="T155" s="3">
        <v>478582</v>
      </c>
      <c r="U155" s="7">
        <v>1820000</v>
      </c>
      <c r="V155" s="6">
        <v>82.979436251804032</v>
      </c>
      <c r="W155" s="3"/>
      <c r="X155" s="3"/>
    </row>
    <row r="156" spans="1:24" x14ac:dyDescent="0.25">
      <c r="A156" s="3" t="s">
        <v>1736</v>
      </c>
      <c r="B156" s="4" t="s">
        <v>1736</v>
      </c>
      <c r="C156" s="3" t="s">
        <v>1737</v>
      </c>
      <c r="D156" s="3" t="s">
        <v>357</v>
      </c>
      <c r="E156" s="3" t="s">
        <v>5</v>
      </c>
      <c r="F156" s="3" t="s">
        <v>33</v>
      </c>
      <c r="G156" s="3">
        <v>41991</v>
      </c>
      <c r="H156" s="3">
        <v>6300</v>
      </c>
      <c r="I156" s="3" t="s">
        <v>125</v>
      </c>
      <c r="J156" s="5" t="s">
        <v>61</v>
      </c>
      <c r="K156" s="6">
        <v>14.4</v>
      </c>
      <c r="L156" s="7">
        <v>90719.999999999985</v>
      </c>
      <c r="M156" s="8">
        <v>0.05</v>
      </c>
      <c r="N156" s="7">
        <v>86183.999999999985</v>
      </c>
      <c r="O156" s="8">
        <v>0.52454077230661489</v>
      </c>
      <c r="P156" s="7">
        <v>40976.978079526685</v>
      </c>
      <c r="Q156" s="8">
        <v>0.08</v>
      </c>
      <c r="R156" s="3">
        <v>4</v>
      </c>
      <c r="S156" s="3">
        <v>16791</v>
      </c>
      <c r="T156" s="3">
        <v>167910</v>
      </c>
      <c r="U156" s="7">
        <v>680000</v>
      </c>
      <c r="V156" s="6">
        <v>81.303527935568809</v>
      </c>
      <c r="W156" s="3"/>
      <c r="X156" s="3"/>
    </row>
    <row r="157" spans="1:24" x14ac:dyDescent="0.25">
      <c r="A157" s="3" t="s">
        <v>1738</v>
      </c>
      <c r="B157" s="4" t="s">
        <v>1738</v>
      </c>
      <c r="C157" s="3" t="s">
        <v>1739</v>
      </c>
      <c r="D157" s="3" t="s">
        <v>357</v>
      </c>
      <c r="E157" s="3" t="s">
        <v>199</v>
      </c>
      <c r="F157" s="3" t="s">
        <v>33</v>
      </c>
      <c r="G157" s="3">
        <v>42000</v>
      </c>
      <c r="H157" s="3">
        <v>11952</v>
      </c>
      <c r="I157" s="3" t="s">
        <v>260</v>
      </c>
      <c r="J157" s="5" t="s">
        <v>61</v>
      </c>
      <c r="K157" s="6">
        <v>13.2</v>
      </c>
      <c r="L157" s="7">
        <v>157766.40000000002</v>
      </c>
      <c r="M157" s="8">
        <v>0.05</v>
      </c>
      <c r="N157" s="7">
        <v>149878.08000000002</v>
      </c>
      <c r="O157" s="8">
        <v>0.35365945594858289</v>
      </c>
      <c r="P157" s="7">
        <v>96872.279768581822</v>
      </c>
      <c r="Q157" s="8">
        <v>0.08</v>
      </c>
      <c r="R157" s="3">
        <v>4</v>
      </c>
      <c r="S157" s="3">
        <v>0</v>
      </c>
      <c r="T157" s="3">
        <v>0</v>
      </c>
      <c r="U157" s="7">
        <v>1211000</v>
      </c>
      <c r="V157" s="6">
        <v>101.31388028005964</v>
      </c>
      <c r="W157" s="3"/>
      <c r="X157" s="3"/>
    </row>
    <row r="158" spans="1:24" x14ac:dyDescent="0.25">
      <c r="A158" s="3" t="s">
        <v>1740</v>
      </c>
      <c r="B158" s="4" t="s">
        <v>1740</v>
      </c>
      <c r="C158" s="3" t="s">
        <v>1741</v>
      </c>
      <c r="D158" s="3" t="s">
        <v>670</v>
      </c>
      <c r="E158" s="3" t="s">
        <v>199</v>
      </c>
      <c r="F158" s="3" t="s">
        <v>33</v>
      </c>
      <c r="G158" s="3">
        <v>120000</v>
      </c>
      <c r="H158" s="3">
        <v>52200</v>
      </c>
      <c r="I158" s="3" t="s">
        <v>89</v>
      </c>
      <c r="J158" s="5" t="s">
        <v>61</v>
      </c>
      <c r="K158" s="6">
        <v>10.8</v>
      </c>
      <c r="L158" s="7">
        <v>563760</v>
      </c>
      <c r="M158" s="8">
        <v>0.05</v>
      </c>
      <c r="N158" s="7">
        <v>535572</v>
      </c>
      <c r="O158" s="8">
        <v>0.37377015801476354</v>
      </c>
      <c r="P158" s="7">
        <v>335391.16893171705</v>
      </c>
      <c r="Q158" s="8">
        <v>0.08</v>
      </c>
      <c r="R158" s="3">
        <v>4</v>
      </c>
      <c r="S158" s="3">
        <v>0</v>
      </c>
      <c r="T158" s="3">
        <v>0</v>
      </c>
      <c r="U158" s="7">
        <v>4192000</v>
      </c>
      <c r="V158" s="6">
        <v>80.313977234606554</v>
      </c>
      <c r="W158" s="3"/>
      <c r="X158" s="3"/>
    </row>
    <row r="159" spans="1:24" x14ac:dyDescent="0.25">
      <c r="A159" s="3" t="s">
        <v>1742</v>
      </c>
      <c r="B159" s="4" t="s">
        <v>1743</v>
      </c>
      <c r="C159" s="3" t="s">
        <v>1744</v>
      </c>
      <c r="D159" s="3" t="s">
        <v>748</v>
      </c>
      <c r="E159" s="3" t="s">
        <v>16</v>
      </c>
      <c r="F159" s="3" t="s">
        <v>32</v>
      </c>
      <c r="G159" s="3">
        <v>277739</v>
      </c>
      <c r="H159" s="3">
        <v>68773</v>
      </c>
      <c r="I159" s="3" t="s">
        <v>83</v>
      </c>
      <c r="J159" s="5" t="s">
        <v>61</v>
      </c>
      <c r="K159" s="6">
        <v>12</v>
      </c>
      <c r="L159" s="7">
        <v>825276</v>
      </c>
      <c r="M159" s="8">
        <v>0.05</v>
      </c>
      <c r="N159" s="7">
        <v>784012.2</v>
      </c>
      <c r="O159" s="8">
        <v>0.5389345958837386</v>
      </c>
      <c r="P159" s="7">
        <v>361480.90182507911</v>
      </c>
      <c r="Q159" s="8">
        <v>0.08</v>
      </c>
      <c r="R159" s="3">
        <v>4</v>
      </c>
      <c r="S159" s="3">
        <v>2647</v>
      </c>
      <c r="T159" s="3">
        <v>34411</v>
      </c>
      <c r="U159" s="7">
        <v>4553000</v>
      </c>
      <c r="V159" s="6">
        <v>65.701820086567238</v>
      </c>
      <c r="W159" s="3"/>
      <c r="X159" s="3"/>
    </row>
    <row r="160" spans="1:24" x14ac:dyDescent="0.25">
      <c r="A160" s="3" t="s">
        <v>1745</v>
      </c>
      <c r="B160" s="4" t="s">
        <v>1745</v>
      </c>
      <c r="C160" s="3" t="s">
        <v>1746</v>
      </c>
      <c r="D160" s="3" t="s">
        <v>670</v>
      </c>
      <c r="E160" s="3" t="s">
        <v>5</v>
      </c>
      <c r="F160" s="3" t="s">
        <v>33</v>
      </c>
      <c r="G160" s="3">
        <v>40000</v>
      </c>
      <c r="H160" s="3">
        <v>10337</v>
      </c>
      <c r="I160" s="3" t="s">
        <v>92</v>
      </c>
      <c r="J160" s="5" t="s">
        <v>61</v>
      </c>
      <c r="K160" s="6">
        <v>13.2</v>
      </c>
      <c r="L160" s="7">
        <v>136448.40000000002</v>
      </c>
      <c r="M160" s="8">
        <v>0.05</v>
      </c>
      <c r="N160" s="7">
        <v>129625.98000000004</v>
      </c>
      <c r="O160" s="8">
        <v>0.53639083885223482</v>
      </c>
      <c r="P160" s="7">
        <v>60095.791850756999</v>
      </c>
      <c r="Q160" s="8">
        <v>0.08</v>
      </c>
      <c r="R160" s="3">
        <v>4</v>
      </c>
      <c r="S160" s="3">
        <v>0</v>
      </c>
      <c r="T160" s="3">
        <v>0</v>
      </c>
      <c r="U160" s="7">
        <v>751000</v>
      </c>
      <c r="V160" s="6">
        <v>72.670736009912204</v>
      </c>
      <c r="W160" s="3"/>
      <c r="X160" s="3"/>
    </row>
    <row r="161" spans="1:24" x14ac:dyDescent="0.25">
      <c r="A161" s="3" t="s">
        <v>1747</v>
      </c>
      <c r="B161" s="4" t="s">
        <v>1747</v>
      </c>
      <c r="C161" s="3" t="s">
        <v>1748</v>
      </c>
      <c r="D161" s="3" t="s">
        <v>670</v>
      </c>
      <c r="E161" s="3" t="s">
        <v>5</v>
      </c>
      <c r="F161" s="3" t="s">
        <v>33</v>
      </c>
      <c r="G161" s="3">
        <v>60000</v>
      </c>
      <c r="H161" s="3">
        <v>10311</v>
      </c>
      <c r="I161" s="3" t="s">
        <v>78</v>
      </c>
      <c r="J161" s="5" t="s">
        <v>61</v>
      </c>
      <c r="K161" s="6">
        <v>13.2</v>
      </c>
      <c r="L161" s="7">
        <v>136105.20000000001</v>
      </c>
      <c r="M161" s="8">
        <v>0.05</v>
      </c>
      <c r="N161" s="7">
        <v>129299.94000000002</v>
      </c>
      <c r="O161" s="8">
        <v>0.53639083885223493</v>
      </c>
      <c r="P161" s="7">
        <v>59944.636719856368</v>
      </c>
      <c r="Q161" s="8">
        <v>0.08</v>
      </c>
      <c r="R161" s="3">
        <v>4</v>
      </c>
      <c r="S161" s="3">
        <v>18756</v>
      </c>
      <c r="T161" s="3">
        <v>243828</v>
      </c>
      <c r="U161" s="7">
        <v>993000</v>
      </c>
      <c r="V161" s="6">
        <v>72.67073600991219</v>
      </c>
      <c r="W161" s="3"/>
      <c r="X161" s="3"/>
    </row>
    <row r="162" spans="1:24" x14ac:dyDescent="0.25">
      <c r="A162" s="3" t="s">
        <v>1749</v>
      </c>
      <c r="B162" s="4" t="s">
        <v>1749</v>
      </c>
      <c r="C162" s="3" t="s">
        <v>1750</v>
      </c>
      <c r="D162" s="3" t="s">
        <v>670</v>
      </c>
      <c r="E162" s="3" t="s">
        <v>5</v>
      </c>
      <c r="F162" s="3" t="s">
        <v>270</v>
      </c>
      <c r="G162" s="3">
        <v>95524</v>
      </c>
      <c r="H162" s="3">
        <v>35576</v>
      </c>
      <c r="I162" s="3" t="s">
        <v>91</v>
      </c>
      <c r="J162" s="5" t="s">
        <v>61</v>
      </c>
      <c r="K162" s="6">
        <v>13</v>
      </c>
      <c r="L162" s="7">
        <v>462488</v>
      </c>
      <c r="M162" s="8">
        <v>0.05</v>
      </c>
      <c r="N162" s="7">
        <v>439363.6</v>
      </c>
      <c r="O162" s="8">
        <v>0.53639095554119931</v>
      </c>
      <c r="P162" s="7">
        <v>203692.93876597873</v>
      </c>
      <c r="Q162" s="8">
        <v>0.08</v>
      </c>
      <c r="R162" s="3">
        <v>4</v>
      </c>
      <c r="S162" s="3">
        <v>0</v>
      </c>
      <c r="T162" s="3">
        <v>0</v>
      </c>
      <c r="U162" s="7">
        <v>2546000</v>
      </c>
      <c r="V162" s="6">
        <v>71.569646238327365</v>
      </c>
      <c r="W162" s="3"/>
      <c r="X162" s="3"/>
    </row>
    <row r="163" spans="1:24" x14ac:dyDescent="0.25">
      <c r="A163" s="3" t="s">
        <v>1751</v>
      </c>
      <c r="B163" s="4" t="s">
        <v>1751</v>
      </c>
      <c r="C163" s="3" t="s">
        <v>1752</v>
      </c>
      <c r="D163" s="3" t="s">
        <v>670</v>
      </c>
      <c r="E163" s="3" t="s">
        <v>5</v>
      </c>
      <c r="F163" s="3" t="s">
        <v>33</v>
      </c>
      <c r="G163" s="3">
        <v>126253</v>
      </c>
      <c r="H163" s="3">
        <v>22488</v>
      </c>
      <c r="I163" s="3" t="s">
        <v>91</v>
      </c>
      <c r="J163" s="5" t="s">
        <v>61</v>
      </c>
      <c r="K163" s="6">
        <v>13.2</v>
      </c>
      <c r="L163" s="7">
        <v>296841.60000000003</v>
      </c>
      <c r="M163" s="8">
        <v>0.05</v>
      </c>
      <c r="N163" s="7">
        <v>281999.52</v>
      </c>
      <c r="O163" s="8">
        <v>0.53639112700440761</v>
      </c>
      <c r="P163" s="7">
        <v>130737.47965249803</v>
      </c>
      <c r="Q163" s="8">
        <v>0.08</v>
      </c>
      <c r="R163" s="3">
        <v>4</v>
      </c>
      <c r="S163" s="3">
        <v>36301</v>
      </c>
      <c r="T163" s="3">
        <v>471913</v>
      </c>
      <c r="U163" s="7">
        <v>2106000</v>
      </c>
      <c r="V163" s="6">
        <v>72.670690842059116</v>
      </c>
      <c r="W163" s="3"/>
      <c r="X163" s="3"/>
    </row>
    <row r="164" spans="1:24" x14ac:dyDescent="0.25">
      <c r="A164" s="3" t="s">
        <v>1753</v>
      </c>
      <c r="B164" s="4" t="s">
        <v>1754</v>
      </c>
      <c r="C164" s="3" t="s">
        <v>1755</v>
      </c>
      <c r="D164" s="3" t="s">
        <v>670</v>
      </c>
      <c r="E164" s="3" t="s">
        <v>17</v>
      </c>
      <c r="F164" s="3" t="s">
        <v>33</v>
      </c>
      <c r="G164" s="3">
        <v>52270</v>
      </c>
      <c r="H164" s="3">
        <v>7975</v>
      </c>
      <c r="I164" s="3" t="s">
        <v>91</v>
      </c>
      <c r="J164" s="5" t="s">
        <v>61</v>
      </c>
      <c r="K164" s="6">
        <v>14.4</v>
      </c>
      <c r="L164" s="7">
        <v>114840</v>
      </c>
      <c r="M164" s="8">
        <v>0.05</v>
      </c>
      <c r="N164" s="7">
        <v>109098</v>
      </c>
      <c r="O164" s="8">
        <v>0.53639144207463285</v>
      </c>
      <c r="P164" s="7">
        <v>50578.766452541699</v>
      </c>
      <c r="Q164" s="8">
        <v>0.08</v>
      </c>
      <c r="R164" s="3">
        <v>4</v>
      </c>
      <c r="S164" s="3">
        <v>20370</v>
      </c>
      <c r="T164" s="3">
        <v>264810</v>
      </c>
      <c r="U164" s="7">
        <v>897000</v>
      </c>
      <c r="V164" s="6">
        <v>79.277063405237783</v>
      </c>
      <c r="W164" s="3"/>
      <c r="X164" s="3"/>
    </row>
    <row r="165" spans="1:24" x14ac:dyDescent="0.25">
      <c r="A165" s="3" t="s">
        <v>1756</v>
      </c>
      <c r="B165" s="4" t="s">
        <v>1756</v>
      </c>
      <c r="C165" s="3" t="s">
        <v>1757</v>
      </c>
      <c r="D165" s="3" t="s">
        <v>670</v>
      </c>
      <c r="E165" s="3" t="s">
        <v>201</v>
      </c>
      <c r="F165" s="3" t="s">
        <v>202</v>
      </c>
      <c r="G165" s="3">
        <v>60000</v>
      </c>
      <c r="H165" s="3">
        <v>4110</v>
      </c>
      <c r="I165" s="3" t="s">
        <v>210</v>
      </c>
      <c r="J165" s="5" t="s">
        <v>61</v>
      </c>
      <c r="K165" s="6">
        <v>13.8</v>
      </c>
      <c r="L165" s="7">
        <v>56717.999999999993</v>
      </c>
      <c r="M165" s="8">
        <v>0.05</v>
      </c>
      <c r="N165" s="7">
        <v>53882.099999999991</v>
      </c>
      <c r="O165" s="8">
        <v>0.53639242759810946</v>
      </c>
      <c r="P165" s="7">
        <v>24980.149576915905</v>
      </c>
      <c r="Q165" s="8">
        <v>0.08</v>
      </c>
      <c r="R165" s="3">
        <v>4</v>
      </c>
      <c r="S165" s="3">
        <v>0</v>
      </c>
      <c r="T165" s="3">
        <v>0</v>
      </c>
      <c r="U165" s="7">
        <v>312000</v>
      </c>
      <c r="V165" s="6">
        <v>75.973690927359797</v>
      </c>
      <c r="W165" s="3"/>
      <c r="X165" s="3"/>
    </row>
    <row r="166" spans="1:24" x14ac:dyDescent="0.25">
      <c r="A166" s="3" t="s">
        <v>1758</v>
      </c>
      <c r="B166" s="4" t="s">
        <v>1758</v>
      </c>
      <c r="C166" s="3" t="s">
        <v>1759</v>
      </c>
      <c r="D166" s="3" t="s">
        <v>670</v>
      </c>
      <c r="E166" s="3" t="s">
        <v>201</v>
      </c>
      <c r="F166" s="3" t="s">
        <v>202</v>
      </c>
      <c r="G166" s="3">
        <v>60000</v>
      </c>
      <c r="H166" s="3">
        <v>2126</v>
      </c>
      <c r="I166" s="3" t="s">
        <v>210</v>
      </c>
      <c r="J166" s="5" t="s">
        <v>61</v>
      </c>
      <c r="K166" s="6">
        <v>13.8</v>
      </c>
      <c r="L166" s="7">
        <v>29338.799999999999</v>
      </c>
      <c r="M166" s="8">
        <v>0.05</v>
      </c>
      <c r="N166" s="7">
        <v>27871.86</v>
      </c>
      <c r="O166" s="8">
        <v>0.53639237392530026</v>
      </c>
      <c r="P166" s="7">
        <v>12921.606848886382</v>
      </c>
      <c r="Q166" s="8">
        <v>0.08</v>
      </c>
      <c r="R166" s="3">
        <v>4</v>
      </c>
      <c r="S166" s="3">
        <v>0</v>
      </c>
      <c r="T166" s="3">
        <v>0</v>
      </c>
      <c r="U166" s="7">
        <v>162000</v>
      </c>
      <c r="V166" s="6">
        <v>75.973699722991427</v>
      </c>
      <c r="W166" s="3"/>
      <c r="X166" s="3"/>
    </row>
    <row r="167" spans="1:24" x14ac:dyDescent="0.25">
      <c r="A167" s="3" t="s">
        <v>1760</v>
      </c>
      <c r="B167" s="4" t="s">
        <v>1760</v>
      </c>
      <c r="C167" s="3" t="s">
        <v>1759</v>
      </c>
      <c r="D167" s="3" t="s">
        <v>670</v>
      </c>
      <c r="E167" s="3" t="s">
        <v>201</v>
      </c>
      <c r="F167" s="3" t="s">
        <v>202</v>
      </c>
      <c r="G167" s="3">
        <v>60000</v>
      </c>
      <c r="H167" s="3">
        <v>1980</v>
      </c>
      <c r="I167" s="3" t="s">
        <v>210</v>
      </c>
      <c r="J167" s="5" t="s">
        <v>61</v>
      </c>
      <c r="K167" s="6">
        <v>13.8</v>
      </c>
      <c r="L167" s="7">
        <v>27323.999999999996</v>
      </c>
      <c r="M167" s="8">
        <v>0.05</v>
      </c>
      <c r="N167" s="7">
        <v>25957.799999999996</v>
      </c>
      <c r="O167" s="8">
        <v>0.53638919060122014</v>
      </c>
      <c r="P167" s="7">
        <v>12034.316668211646</v>
      </c>
      <c r="Q167" s="8">
        <v>0.08</v>
      </c>
      <c r="R167" s="3">
        <v>4</v>
      </c>
      <c r="S167" s="3">
        <v>0</v>
      </c>
      <c r="T167" s="3">
        <v>0</v>
      </c>
      <c r="U167" s="7">
        <v>150000</v>
      </c>
      <c r="V167" s="6">
        <v>75.97422139022504</v>
      </c>
      <c r="W167" s="3"/>
      <c r="X167" s="3"/>
    </row>
    <row r="168" spans="1:24" x14ac:dyDescent="0.25">
      <c r="A168" s="3" t="s">
        <v>1761</v>
      </c>
      <c r="B168" s="4" t="s">
        <v>1761</v>
      </c>
      <c r="C168" s="3" t="s">
        <v>1762</v>
      </c>
      <c r="D168" s="3" t="s">
        <v>670</v>
      </c>
      <c r="E168" s="3" t="s">
        <v>201</v>
      </c>
      <c r="F168" s="3" t="s">
        <v>202</v>
      </c>
      <c r="G168" s="3">
        <v>60000</v>
      </c>
      <c r="H168" s="3">
        <v>1740</v>
      </c>
      <c r="I168" s="3" t="s">
        <v>210</v>
      </c>
      <c r="J168" s="5" t="s">
        <v>61</v>
      </c>
      <c r="K168" s="6">
        <v>13.8</v>
      </c>
      <c r="L168" s="7">
        <v>24011.999999999996</v>
      </c>
      <c r="M168" s="8">
        <v>0.05</v>
      </c>
      <c r="N168" s="7">
        <v>22811.4</v>
      </c>
      <c r="O168" s="8">
        <v>0.53639646804159413</v>
      </c>
      <c r="P168" s="7">
        <v>10575.445608915979</v>
      </c>
      <c r="Q168" s="8">
        <v>0.08</v>
      </c>
      <c r="R168" s="3">
        <v>4</v>
      </c>
      <c r="S168" s="3">
        <v>0</v>
      </c>
      <c r="T168" s="3">
        <v>0</v>
      </c>
      <c r="U168" s="7">
        <v>132000</v>
      </c>
      <c r="V168" s="6">
        <v>75.97302879968376</v>
      </c>
      <c r="W168" s="3"/>
      <c r="X168" s="3"/>
    </row>
    <row r="169" spans="1:24" x14ac:dyDescent="0.25">
      <c r="A169" s="3" t="s">
        <v>1763</v>
      </c>
      <c r="B169" s="4" t="s">
        <v>1763</v>
      </c>
      <c r="C169" s="3" t="s">
        <v>1762</v>
      </c>
      <c r="D169" s="3" t="s">
        <v>670</v>
      </c>
      <c r="E169" s="3" t="s">
        <v>201</v>
      </c>
      <c r="F169" s="3" t="s">
        <v>202</v>
      </c>
      <c r="G169" s="3">
        <v>60000</v>
      </c>
      <c r="H169" s="3">
        <v>2034</v>
      </c>
      <c r="I169" s="3" t="s">
        <v>210</v>
      </c>
      <c r="J169" s="5" t="s">
        <v>61</v>
      </c>
      <c r="K169" s="6">
        <v>13.8</v>
      </c>
      <c r="L169" s="7">
        <v>28069.199999999997</v>
      </c>
      <c r="M169" s="8">
        <v>0.05</v>
      </c>
      <c r="N169" s="7">
        <v>26665.74</v>
      </c>
      <c r="O169" s="8">
        <v>0.53639083885223482</v>
      </c>
      <c r="P169" s="7">
        <v>12362.481352784407</v>
      </c>
      <c r="Q169" s="8">
        <v>0.08</v>
      </c>
      <c r="R169" s="3">
        <v>4</v>
      </c>
      <c r="S169" s="3">
        <v>0</v>
      </c>
      <c r="T169" s="3">
        <v>0</v>
      </c>
      <c r="U169" s="7">
        <v>155000</v>
      </c>
      <c r="V169" s="6">
        <v>75.973951283090017</v>
      </c>
      <c r="W169" s="3"/>
      <c r="X169" s="3"/>
    </row>
    <row r="170" spans="1:24" x14ac:dyDescent="0.25">
      <c r="A170" s="3" t="s">
        <v>1764</v>
      </c>
      <c r="B170" s="4" t="s">
        <v>1764</v>
      </c>
      <c r="C170" s="3" t="s">
        <v>1765</v>
      </c>
      <c r="D170" s="3" t="s">
        <v>670</v>
      </c>
      <c r="E170" s="3" t="s">
        <v>201</v>
      </c>
      <c r="F170" s="3" t="s">
        <v>202</v>
      </c>
      <c r="G170" s="3">
        <v>60000</v>
      </c>
      <c r="H170" s="3">
        <v>2053</v>
      </c>
      <c r="I170" s="3" t="s">
        <v>210</v>
      </c>
      <c r="J170" s="5" t="s">
        <v>61</v>
      </c>
      <c r="K170" s="6">
        <v>13.8</v>
      </c>
      <c r="L170" s="7">
        <v>28331.4</v>
      </c>
      <c r="M170" s="8">
        <v>0.05</v>
      </c>
      <c r="N170" s="7">
        <v>26914.83</v>
      </c>
      <c r="O170" s="8">
        <v>0.53639242848490409</v>
      </c>
      <c r="P170" s="7">
        <v>12477.918974041648</v>
      </c>
      <c r="Q170" s="8">
        <v>0.08</v>
      </c>
      <c r="R170" s="3">
        <v>4</v>
      </c>
      <c r="S170" s="3">
        <v>0</v>
      </c>
      <c r="T170" s="3">
        <v>0</v>
      </c>
      <c r="U170" s="7">
        <v>156000</v>
      </c>
      <c r="V170" s="6">
        <v>75.973690782036343</v>
      </c>
      <c r="W170" s="3"/>
      <c r="X170" s="3"/>
    </row>
    <row r="171" spans="1:24" x14ac:dyDescent="0.25">
      <c r="A171" s="3" t="s">
        <v>1766</v>
      </c>
      <c r="B171" s="4" t="s">
        <v>1766</v>
      </c>
      <c r="C171" s="3" t="s">
        <v>1765</v>
      </c>
      <c r="D171" s="3" t="s">
        <v>670</v>
      </c>
      <c r="E171" s="3" t="s">
        <v>201</v>
      </c>
      <c r="F171" s="3" t="s">
        <v>202</v>
      </c>
      <c r="G171" s="3">
        <v>60000</v>
      </c>
      <c r="H171" s="3">
        <v>2053</v>
      </c>
      <c r="I171" s="3" t="s">
        <v>210</v>
      </c>
      <c r="J171" s="5" t="s">
        <v>61</v>
      </c>
      <c r="K171" s="6">
        <v>13.8</v>
      </c>
      <c r="L171" s="7">
        <v>28331.4</v>
      </c>
      <c r="M171" s="8">
        <v>0.05</v>
      </c>
      <c r="N171" s="7">
        <v>26914.83</v>
      </c>
      <c r="O171" s="8">
        <v>0.53639242848490409</v>
      </c>
      <c r="P171" s="7">
        <v>12477.918974041648</v>
      </c>
      <c r="Q171" s="8">
        <v>0.08</v>
      </c>
      <c r="R171" s="3">
        <v>4</v>
      </c>
      <c r="S171" s="3">
        <v>0</v>
      </c>
      <c r="T171" s="3">
        <v>0</v>
      </c>
      <c r="U171" s="7">
        <v>156000</v>
      </c>
      <c r="V171" s="6">
        <v>75.973690782036343</v>
      </c>
      <c r="W171" s="3"/>
      <c r="X171" s="3"/>
    </row>
    <row r="172" spans="1:24" x14ac:dyDescent="0.25">
      <c r="A172" s="3" t="s">
        <v>1767</v>
      </c>
      <c r="B172" s="4" t="s">
        <v>1767</v>
      </c>
      <c r="C172" s="3" t="s">
        <v>1768</v>
      </c>
      <c r="D172" s="3" t="s">
        <v>670</v>
      </c>
      <c r="E172" s="3" t="s">
        <v>201</v>
      </c>
      <c r="F172" s="3" t="s">
        <v>202</v>
      </c>
      <c r="G172" s="3">
        <v>60000</v>
      </c>
      <c r="H172" s="3">
        <v>2053</v>
      </c>
      <c r="I172" s="3" t="s">
        <v>210</v>
      </c>
      <c r="J172" s="5" t="s">
        <v>61</v>
      </c>
      <c r="K172" s="6">
        <v>13.8</v>
      </c>
      <c r="L172" s="7">
        <v>28331.4</v>
      </c>
      <c r="M172" s="8">
        <v>0.05</v>
      </c>
      <c r="N172" s="7">
        <v>26914.83</v>
      </c>
      <c r="O172" s="8">
        <v>0.53638924918468289</v>
      </c>
      <c r="P172" s="7">
        <v>12478.00454436662</v>
      </c>
      <c r="Q172" s="8">
        <v>0.08</v>
      </c>
      <c r="R172" s="3">
        <v>4</v>
      </c>
      <c r="S172" s="3">
        <v>0</v>
      </c>
      <c r="T172" s="3">
        <v>0</v>
      </c>
      <c r="U172" s="7">
        <v>156000</v>
      </c>
      <c r="V172" s="6">
        <v>75.974211789860078</v>
      </c>
      <c r="W172" s="3"/>
      <c r="X172" s="3"/>
    </row>
    <row r="173" spans="1:24" x14ac:dyDescent="0.25">
      <c r="A173" s="3" t="s">
        <v>1769</v>
      </c>
      <c r="B173" s="4" t="s">
        <v>1769</v>
      </c>
      <c r="C173" s="3" t="s">
        <v>1768</v>
      </c>
      <c r="D173" s="3" t="s">
        <v>670</v>
      </c>
      <c r="E173" s="3" t="s">
        <v>201</v>
      </c>
      <c r="F173" s="3" t="s">
        <v>202</v>
      </c>
      <c r="G173" s="3">
        <v>60000</v>
      </c>
      <c r="H173" s="3">
        <v>2053</v>
      </c>
      <c r="I173" s="3" t="s">
        <v>210</v>
      </c>
      <c r="J173" s="5" t="s">
        <v>61</v>
      </c>
      <c r="K173" s="6">
        <v>13.8</v>
      </c>
      <c r="L173" s="7">
        <v>28331.4</v>
      </c>
      <c r="M173" s="8">
        <v>0.05</v>
      </c>
      <c r="N173" s="7">
        <v>26914.83</v>
      </c>
      <c r="O173" s="8">
        <v>0.53638924918468289</v>
      </c>
      <c r="P173" s="7">
        <v>12478.00454436662</v>
      </c>
      <c r="Q173" s="8">
        <v>0.08</v>
      </c>
      <c r="R173" s="3">
        <v>4</v>
      </c>
      <c r="S173" s="3">
        <v>0</v>
      </c>
      <c r="T173" s="3">
        <v>0</v>
      </c>
      <c r="U173" s="7">
        <v>156000</v>
      </c>
      <c r="V173" s="6">
        <v>75.974211789860078</v>
      </c>
      <c r="W173" s="3"/>
      <c r="X173" s="3"/>
    </row>
    <row r="174" spans="1:24" x14ac:dyDescent="0.25">
      <c r="A174" s="3" t="s">
        <v>1770</v>
      </c>
      <c r="B174" s="4" t="s">
        <v>1770</v>
      </c>
      <c r="C174" s="3" t="s">
        <v>1768</v>
      </c>
      <c r="D174" s="3" t="s">
        <v>670</v>
      </c>
      <c r="E174" s="3" t="s">
        <v>201</v>
      </c>
      <c r="F174" s="3" t="s">
        <v>202</v>
      </c>
      <c r="G174" s="3">
        <v>60000</v>
      </c>
      <c r="H174" s="3">
        <v>2055</v>
      </c>
      <c r="I174" s="3" t="s">
        <v>210</v>
      </c>
      <c r="J174" s="5" t="s">
        <v>61</v>
      </c>
      <c r="K174" s="6">
        <v>13.8</v>
      </c>
      <c r="L174" s="7">
        <v>28358.999999999996</v>
      </c>
      <c r="M174" s="8">
        <v>0.05</v>
      </c>
      <c r="N174" s="7">
        <v>26941.049999999996</v>
      </c>
      <c r="O174" s="8">
        <v>0.53639083885223482</v>
      </c>
      <c r="P174" s="7">
        <v>12490.117590939995</v>
      </c>
      <c r="Q174" s="8">
        <v>0.08</v>
      </c>
      <c r="R174" s="3">
        <v>4</v>
      </c>
      <c r="S174" s="3">
        <v>0</v>
      </c>
      <c r="T174" s="3">
        <v>0</v>
      </c>
      <c r="U174" s="7">
        <v>156000</v>
      </c>
      <c r="V174" s="6">
        <v>75.973951283090003</v>
      </c>
      <c r="W174" s="3"/>
      <c r="X174" s="3"/>
    </row>
    <row r="175" spans="1:24" x14ac:dyDescent="0.25">
      <c r="A175" s="3" t="s">
        <v>1771</v>
      </c>
      <c r="B175" s="4" t="s">
        <v>1771</v>
      </c>
      <c r="C175" s="3" t="s">
        <v>1772</v>
      </c>
      <c r="D175" s="3" t="s">
        <v>670</v>
      </c>
      <c r="E175" s="3" t="s">
        <v>201</v>
      </c>
      <c r="F175" s="3" t="s">
        <v>202</v>
      </c>
      <c r="G175" s="3">
        <v>60000</v>
      </c>
      <c r="H175" s="3">
        <v>2056</v>
      </c>
      <c r="I175" s="3" t="s">
        <v>210</v>
      </c>
      <c r="J175" s="5" t="s">
        <v>61</v>
      </c>
      <c r="K175" s="6">
        <v>13.8</v>
      </c>
      <c r="L175" s="7">
        <v>28372.799999999999</v>
      </c>
      <c r="M175" s="8">
        <v>0.05</v>
      </c>
      <c r="N175" s="7">
        <v>26954.16</v>
      </c>
      <c r="O175" s="8">
        <v>0.53639206029039377</v>
      </c>
      <c r="P175" s="7">
        <v>12496.162584203081</v>
      </c>
      <c r="Q175" s="8">
        <v>0.08</v>
      </c>
      <c r="R175" s="3">
        <v>4</v>
      </c>
      <c r="S175" s="3">
        <v>0</v>
      </c>
      <c r="T175" s="3">
        <v>0</v>
      </c>
      <c r="U175" s="7">
        <v>156000</v>
      </c>
      <c r="V175" s="6">
        <v>75.973751119911725</v>
      </c>
      <c r="W175" s="3"/>
      <c r="X175" s="3"/>
    </row>
    <row r="176" spans="1:24" x14ac:dyDescent="0.25">
      <c r="A176" s="3" t="s">
        <v>1773</v>
      </c>
      <c r="B176" s="4" t="s">
        <v>1773</v>
      </c>
      <c r="C176" s="3" t="s">
        <v>1774</v>
      </c>
      <c r="D176" s="3" t="s">
        <v>670</v>
      </c>
      <c r="E176" s="3" t="s">
        <v>5</v>
      </c>
      <c r="F176" s="3" t="s">
        <v>33</v>
      </c>
      <c r="G176" s="3">
        <v>77415</v>
      </c>
      <c r="H176" s="3">
        <v>17855</v>
      </c>
      <c r="I176" s="3" t="s">
        <v>260</v>
      </c>
      <c r="J176" s="5" t="s">
        <v>61</v>
      </c>
      <c r="K176" s="6">
        <v>13.2</v>
      </c>
      <c r="L176" s="7">
        <v>235686.00000000003</v>
      </c>
      <c r="M176" s="8">
        <v>0.05</v>
      </c>
      <c r="N176" s="7">
        <v>223901.7</v>
      </c>
      <c r="O176" s="8">
        <v>0.53639102018623286</v>
      </c>
      <c r="P176" s="7">
        <v>103802.83871556816</v>
      </c>
      <c r="Q176" s="8">
        <v>0.08</v>
      </c>
      <c r="R176" s="3">
        <v>4</v>
      </c>
      <c r="S176" s="3">
        <v>5995</v>
      </c>
      <c r="T176" s="3">
        <v>77935</v>
      </c>
      <c r="U176" s="7">
        <v>1375000</v>
      </c>
      <c r="V176" s="6">
        <v>72.670707585808003</v>
      </c>
      <c r="W176" s="3"/>
      <c r="X176" s="3"/>
    </row>
    <row r="177" spans="1:24" x14ac:dyDescent="0.25">
      <c r="A177" s="3" t="s">
        <v>1775</v>
      </c>
      <c r="B177" s="4" t="s">
        <v>1775</v>
      </c>
      <c r="C177" s="3" t="s">
        <v>1776</v>
      </c>
      <c r="D177" s="3" t="s">
        <v>748</v>
      </c>
      <c r="E177" s="3" t="s">
        <v>5</v>
      </c>
      <c r="F177" s="3" t="s">
        <v>33</v>
      </c>
      <c r="G177" s="3">
        <v>88500</v>
      </c>
      <c r="H177" s="3">
        <v>32037</v>
      </c>
      <c r="I177" s="3" t="s">
        <v>84</v>
      </c>
      <c r="J177" s="5" t="s">
        <v>61</v>
      </c>
      <c r="K177" s="6">
        <v>12</v>
      </c>
      <c r="L177" s="7">
        <v>384444</v>
      </c>
      <c r="M177" s="8">
        <v>0.05</v>
      </c>
      <c r="N177" s="7">
        <v>365221.8</v>
      </c>
      <c r="O177" s="8">
        <v>0.53893421586456769</v>
      </c>
      <c r="P177" s="7">
        <v>168391.27560035404</v>
      </c>
      <c r="Q177" s="8">
        <v>0.08</v>
      </c>
      <c r="R177" s="3">
        <v>4</v>
      </c>
      <c r="S177" s="3">
        <v>0</v>
      </c>
      <c r="T177" s="3">
        <v>0</v>
      </c>
      <c r="U177" s="7">
        <v>2105000</v>
      </c>
      <c r="V177" s="6">
        <v>65.701874239299102</v>
      </c>
      <c r="W177" s="3"/>
      <c r="X177" s="3"/>
    </row>
    <row r="178" spans="1:24" x14ac:dyDescent="0.25">
      <c r="A178" s="3" t="s">
        <v>1777</v>
      </c>
      <c r="B178" s="4" t="s">
        <v>1777</v>
      </c>
      <c r="C178" s="3" t="s">
        <v>1778</v>
      </c>
      <c r="D178" s="3" t="s">
        <v>670</v>
      </c>
      <c r="E178" s="3" t="s">
        <v>1779</v>
      </c>
      <c r="F178" s="3" t="s">
        <v>33</v>
      </c>
      <c r="G178" s="3">
        <v>154998</v>
      </c>
      <c r="H178" s="3">
        <v>68486</v>
      </c>
      <c r="I178" s="3" t="s">
        <v>92</v>
      </c>
      <c r="J178" s="5" t="s">
        <v>61</v>
      </c>
      <c r="K178" s="6">
        <v>9.7200000000000006</v>
      </c>
      <c r="L178" s="7">
        <v>665683.92000000004</v>
      </c>
      <c r="M178" s="8">
        <v>0.05</v>
      </c>
      <c r="N178" s="7">
        <v>632399.72400000005</v>
      </c>
      <c r="O178" s="8">
        <v>0.49902586750857614</v>
      </c>
      <c r="P178" s="7">
        <v>316815.90311871585</v>
      </c>
      <c r="Q178" s="8">
        <v>0.08</v>
      </c>
      <c r="R178" s="3">
        <v>4</v>
      </c>
      <c r="S178" s="3">
        <v>0</v>
      </c>
      <c r="T178" s="3">
        <v>0</v>
      </c>
      <c r="U178" s="7">
        <v>3960000</v>
      </c>
      <c r="V178" s="6">
        <v>57.824939242822595</v>
      </c>
      <c r="W178" s="3"/>
      <c r="X178" s="3"/>
    </row>
    <row r="179" spans="1:24" x14ac:dyDescent="0.25">
      <c r="A179" s="3" t="s">
        <v>1780</v>
      </c>
      <c r="B179" s="4" t="s">
        <v>1780</v>
      </c>
      <c r="C179" s="3" t="s">
        <v>1781</v>
      </c>
      <c r="D179" s="3" t="s">
        <v>670</v>
      </c>
      <c r="E179" s="3" t="s">
        <v>199</v>
      </c>
      <c r="F179" s="3" t="s">
        <v>32</v>
      </c>
      <c r="G179" s="3">
        <v>132793</v>
      </c>
      <c r="H179" s="3">
        <v>47102</v>
      </c>
      <c r="I179" s="3" t="s">
        <v>87</v>
      </c>
      <c r="J179" s="5" t="s">
        <v>61</v>
      </c>
      <c r="K179" s="6">
        <v>12</v>
      </c>
      <c r="L179" s="7">
        <v>565224</v>
      </c>
      <c r="M179" s="8">
        <v>0.05</v>
      </c>
      <c r="N179" s="7">
        <v>536962.80000000005</v>
      </c>
      <c r="O179" s="8">
        <v>0.3625206926484168</v>
      </c>
      <c r="P179" s="7">
        <v>342302.67381756671</v>
      </c>
      <c r="Q179" s="8">
        <v>0.08</v>
      </c>
      <c r="R179" s="3">
        <v>4</v>
      </c>
      <c r="S179" s="3">
        <v>0</v>
      </c>
      <c r="T179" s="3">
        <v>0</v>
      </c>
      <c r="U179" s="7">
        <v>4279000</v>
      </c>
      <c r="V179" s="6">
        <v>90.840801297600606</v>
      </c>
      <c r="W179" s="3"/>
      <c r="X179" s="3"/>
    </row>
    <row r="180" spans="1:24" x14ac:dyDescent="0.25">
      <c r="A180" s="3" t="s">
        <v>1782</v>
      </c>
      <c r="B180" s="4" t="s">
        <v>1782</v>
      </c>
      <c r="C180" s="3" t="s">
        <v>1781</v>
      </c>
      <c r="D180" s="3" t="s">
        <v>670</v>
      </c>
      <c r="E180" s="3" t="s">
        <v>5</v>
      </c>
      <c r="F180" s="3" t="s">
        <v>32</v>
      </c>
      <c r="G180" s="3">
        <v>142708</v>
      </c>
      <c r="H180" s="3">
        <v>65940</v>
      </c>
      <c r="I180" s="3" t="s">
        <v>87</v>
      </c>
      <c r="J180" s="5" t="s">
        <v>61</v>
      </c>
      <c r="K180" s="6">
        <v>12</v>
      </c>
      <c r="L180" s="7">
        <v>791280</v>
      </c>
      <c r="M180" s="8">
        <v>0.05</v>
      </c>
      <c r="N180" s="7">
        <v>751716</v>
      </c>
      <c r="O180" s="8">
        <v>0.53639090235873133</v>
      </c>
      <c r="P180" s="7">
        <v>348502.37644250388</v>
      </c>
      <c r="Q180" s="8">
        <v>0.08</v>
      </c>
      <c r="R180" s="3">
        <v>4</v>
      </c>
      <c r="S180" s="3">
        <v>0</v>
      </c>
      <c r="T180" s="3">
        <v>0</v>
      </c>
      <c r="U180" s="7">
        <v>4356000</v>
      </c>
      <c r="V180" s="6">
        <v>66.064296413880768</v>
      </c>
      <c r="W180" s="3"/>
      <c r="X180" s="3"/>
    </row>
    <row r="181" spans="1:24" x14ac:dyDescent="0.25">
      <c r="A181" s="3" t="s">
        <v>1783</v>
      </c>
      <c r="B181" s="4" t="s">
        <v>1783</v>
      </c>
      <c r="C181" s="3" t="s">
        <v>1784</v>
      </c>
      <c r="D181" s="3" t="s">
        <v>357</v>
      </c>
      <c r="E181" s="3" t="s">
        <v>199</v>
      </c>
      <c r="F181" s="3" t="s">
        <v>270</v>
      </c>
      <c r="G181" s="3">
        <v>206788</v>
      </c>
      <c r="H181" s="3">
        <v>27000</v>
      </c>
      <c r="I181" s="3" t="s">
        <v>122</v>
      </c>
      <c r="J181" s="5" t="s">
        <v>61</v>
      </c>
      <c r="K181" s="6">
        <v>11.7</v>
      </c>
      <c r="L181" s="7">
        <v>315900</v>
      </c>
      <c r="M181" s="8">
        <v>0.05</v>
      </c>
      <c r="N181" s="7">
        <v>300105</v>
      </c>
      <c r="O181" s="8">
        <v>0.3650655254161928</v>
      </c>
      <c r="P181" s="7">
        <v>190547.01049497345</v>
      </c>
      <c r="Q181" s="8">
        <v>0.08</v>
      </c>
      <c r="R181" s="3">
        <v>4</v>
      </c>
      <c r="S181" s="3">
        <v>98788</v>
      </c>
      <c r="T181" s="3">
        <v>1284244</v>
      </c>
      <c r="U181" s="7">
        <v>3666000</v>
      </c>
      <c r="V181" s="6">
        <v>88.216208562487708</v>
      </c>
      <c r="W181" s="3"/>
      <c r="X181" s="3"/>
    </row>
    <row r="182" spans="1:24" x14ac:dyDescent="0.25">
      <c r="A182" s="3" t="s">
        <v>1785</v>
      </c>
      <c r="B182" s="4" t="s">
        <v>1785</v>
      </c>
      <c r="C182" s="3" t="s">
        <v>1786</v>
      </c>
      <c r="D182" s="3" t="s">
        <v>783</v>
      </c>
      <c r="E182" s="3" t="s">
        <v>207</v>
      </c>
      <c r="F182" s="3" t="s">
        <v>32</v>
      </c>
      <c r="G182" s="3">
        <v>143965</v>
      </c>
      <c r="H182" s="3">
        <v>41638</v>
      </c>
      <c r="I182" s="3" t="s">
        <v>1787</v>
      </c>
      <c r="J182" s="5" t="s">
        <v>61</v>
      </c>
      <c r="K182" s="6">
        <v>10.8</v>
      </c>
      <c r="L182" s="7">
        <v>449690.4</v>
      </c>
      <c r="M182" s="8">
        <v>0.05</v>
      </c>
      <c r="N182" s="7">
        <v>427205.88</v>
      </c>
      <c r="O182" s="8">
        <v>0.42317793223451911</v>
      </c>
      <c r="P182" s="7">
        <v>246421.77906317191</v>
      </c>
      <c r="Q182" s="8">
        <v>0.08</v>
      </c>
      <c r="R182" s="3">
        <v>4</v>
      </c>
      <c r="S182" s="3">
        <v>0</v>
      </c>
      <c r="T182" s="3">
        <v>0</v>
      </c>
      <c r="U182" s="7">
        <v>3080000</v>
      </c>
      <c r="V182" s="6">
        <v>73.977430190922917</v>
      </c>
      <c r="W182" s="3"/>
      <c r="X182" s="3"/>
    </row>
    <row r="183" spans="1:24" x14ac:dyDescent="0.25">
      <c r="A183" s="3" t="s">
        <v>1788</v>
      </c>
      <c r="B183" s="4" t="s">
        <v>1788</v>
      </c>
      <c r="C183" s="3" t="s">
        <v>1789</v>
      </c>
      <c r="D183" s="3" t="s">
        <v>783</v>
      </c>
      <c r="E183" s="3" t="s">
        <v>5</v>
      </c>
      <c r="F183" s="3" t="s">
        <v>270</v>
      </c>
      <c r="G183" s="3">
        <v>131376</v>
      </c>
      <c r="H183" s="3">
        <v>35723</v>
      </c>
      <c r="I183" s="3" t="s">
        <v>170</v>
      </c>
      <c r="J183" s="5" t="s">
        <v>61</v>
      </c>
      <c r="K183" s="6">
        <v>13</v>
      </c>
      <c r="L183" s="7">
        <v>464399</v>
      </c>
      <c r="M183" s="8">
        <v>0.05</v>
      </c>
      <c r="N183" s="7">
        <v>441179.05</v>
      </c>
      <c r="O183" s="8">
        <v>0.51316720067263288</v>
      </c>
      <c r="P183" s="7">
        <v>214780.43191608845</v>
      </c>
      <c r="Q183" s="8">
        <v>0.08</v>
      </c>
      <c r="R183" s="3">
        <v>4</v>
      </c>
      <c r="S183" s="3">
        <v>0</v>
      </c>
      <c r="T183" s="3">
        <v>0</v>
      </c>
      <c r="U183" s="7">
        <v>2685000</v>
      </c>
      <c r="V183" s="6">
        <v>75.154813396162311</v>
      </c>
      <c r="W183" s="3"/>
      <c r="X183" s="3"/>
    </row>
    <row r="184" spans="1:24" x14ac:dyDescent="0.25">
      <c r="A184" s="3" t="s">
        <v>1790</v>
      </c>
      <c r="B184" s="4" t="s">
        <v>1790</v>
      </c>
      <c r="C184" s="3" t="s">
        <v>1791</v>
      </c>
      <c r="D184" s="3" t="s">
        <v>783</v>
      </c>
      <c r="E184" s="3" t="s">
        <v>5</v>
      </c>
      <c r="F184" s="3" t="s">
        <v>33</v>
      </c>
      <c r="G184" s="3">
        <v>132030</v>
      </c>
      <c r="H184" s="3">
        <v>50760</v>
      </c>
      <c r="I184" s="3" t="s">
        <v>87</v>
      </c>
      <c r="J184" s="5" t="s">
        <v>61</v>
      </c>
      <c r="K184" s="6">
        <v>12</v>
      </c>
      <c r="L184" s="7">
        <v>609120</v>
      </c>
      <c r="M184" s="8">
        <v>0.05</v>
      </c>
      <c r="N184" s="7">
        <v>578664</v>
      </c>
      <c r="O184" s="8">
        <v>0.51316674964885145</v>
      </c>
      <c r="P184" s="7">
        <v>281712.87598119699</v>
      </c>
      <c r="Q184" s="8">
        <v>0.08</v>
      </c>
      <c r="R184" s="3">
        <v>4</v>
      </c>
      <c r="S184" s="3">
        <v>0</v>
      </c>
      <c r="T184" s="3">
        <v>0</v>
      </c>
      <c r="U184" s="7">
        <v>3521000</v>
      </c>
      <c r="V184" s="6">
        <v>69.373738175038653</v>
      </c>
      <c r="W184" s="3"/>
      <c r="X184" s="3"/>
    </row>
    <row r="185" spans="1:24" x14ac:dyDescent="0.25">
      <c r="A185" s="3" t="s">
        <v>1792</v>
      </c>
      <c r="B185" s="4" t="s">
        <v>1793</v>
      </c>
      <c r="C185" s="3" t="s">
        <v>1794</v>
      </c>
      <c r="D185" s="3" t="s">
        <v>783</v>
      </c>
      <c r="E185" s="3" t="s">
        <v>15</v>
      </c>
      <c r="F185" s="3" t="s">
        <v>32</v>
      </c>
      <c r="G185" s="3">
        <v>124141</v>
      </c>
      <c r="H185" s="3">
        <v>33198</v>
      </c>
      <c r="I185" s="3" t="s">
        <v>87</v>
      </c>
      <c r="J185" s="5" t="s">
        <v>61</v>
      </c>
      <c r="K185" s="6">
        <v>12</v>
      </c>
      <c r="L185" s="7">
        <v>398376</v>
      </c>
      <c r="M185" s="8">
        <v>0.05</v>
      </c>
      <c r="N185" s="7">
        <v>378457.2</v>
      </c>
      <c r="O185" s="8">
        <v>0.51316682351138199</v>
      </c>
      <c r="P185" s="7">
        <v>184245.5208409882</v>
      </c>
      <c r="Q185" s="8">
        <v>0.08</v>
      </c>
      <c r="R185" s="3">
        <v>4</v>
      </c>
      <c r="S185" s="3">
        <v>0</v>
      </c>
      <c r="T185" s="3">
        <v>0</v>
      </c>
      <c r="U185" s="7">
        <v>2303000</v>
      </c>
      <c r="V185" s="6">
        <v>69.373727649628066</v>
      </c>
      <c r="W185" s="3"/>
      <c r="X185" s="3"/>
    </row>
    <row r="186" spans="1:24" x14ac:dyDescent="0.25">
      <c r="A186" s="3" t="s">
        <v>1795</v>
      </c>
      <c r="B186" s="4" t="s">
        <v>1795</v>
      </c>
      <c r="C186" s="3" t="s">
        <v>1796</v>
      </c>
      <c r="D186" s="3" t="s">
        <v>783</v>
      </c>
      <c r="E186" s="3" t="s">
        <v>5</v>
      </c>
      <c r="F186" s="3" t="s">
        <v>221</v>
      </c>
      <c r="G186" s="3">
        <v>475062</v>
      </c>
      <c r="H186" s="3">
        <v>195467</v>
      </c>
      <c r="I186" s="3" t="s">
        <v>105</v>
      </c>
      <c r="J186" s="5" t="s">
        <v>61</v>
      </c>
      <c r="K186" s="6">
        <v>9.6000000000000014</v>
      </c>
      <c r="L186" s="7">
        <v>1876483.2</v>
      </c>
      <c r="M186" s="8">
        <v>0.05</v>
      </c>
      <c r="N186" s="7">
        <v>1782659.0400000005</v>
      </c>
      <c r="O186" s="8">
        <v>0.51316687189453447</v>
      </c>
      <c r="P186" s="7">
        <v>867857.47678868636</v>
      </c>
      <c r="Q186" s="8">
        <v>0.08</v>
      </c>
      <c r="R186" s="3">
        <v>4</v>
      </c>
      <c r="S186" s="3">
        <v>0</v>
      </c>
      <c r="T186" s="3">
        <v>0</v>
      </c>
      <c r="U186" s="7">
        <v>10848000</v>
      </c>
      <c r="V186" s="6">
        <v>55.498976604023078</v>
      </c>
      <c r="W186" s="3"/>
      <c r="X186" s="3"/>
    </row>
    <row r="187" spans="1:24" x14ac:dyDescent="0.25">
      <c r="A187" s="3" t="s">
        <v>1797</v>
      </c>
      <c r="B187" s="4" t="s">
        <v>1797</v>
      </c>
      <c r="C187" s="3" t="s">
        <v>1798</v>
      </c>
      <c r="D187" s="3" t="s">
        <v>357</v>
      </c>
      <c r="E187" s="3" t="s">
        <v>199</v>
      </c>
      <c r="F187" s="3" t="s">
        <v>203</v>
      </c>
      <c r="G187" s="3">
        <v>1219680</v>
      </c>
      <c r="H187" s="3">
        <v>367696</v>
      </c>
      <c r="I187" s="3" t="s">
        <v>166</v>
      </c>
      <c r="J187" s="5" t="s">
        <v>63</v>
      </c>
      <c r="K187" s="6">
        <v>13.728000000000002</v>
      </c>
      <c r="L187" s="7">
        <v>5047730.688000001</v>
      </c>
      <c r="M187" s="8">
        <v>0.05</v>
      </c>
      <c r="N187" s="7">
        <v>4795344.1536000008</v>
      </c>
      <c r="O187" s="8">
        <v>0.38033742618242383</v>
      </c>
      <c r="P187" s="7">
        <v>2971495.3005608427</v>
      </c>
      <c r="Q187" s="8">
        <v>0.06</v>
      </c>
      <c r="R187" s="3">
        <v>4</v>
      </c>
      <c r="S187" s="3">
        <v>0</v>
      </c>
      <c r="T187" s="3">
        <v>0</v>
      </c>
      <c r="U187" s="7">
        <v>49525000</v>
      </c>
      <c r="V187" s="6">
        <v>134.6898570449884</v>
      </c>
      <c r="W187" s="3"/>
      <c r="X187" s="3"/>
    </row>
    <row r="188" spans="1:24" x14ac:dyDescent="0.25">
      <c r="A188" s="3" t="s">
        <v>1799</v>
      </c>
      <c r="B188" s="4" t="s">
        <v>1799</v>
      </c>
      <c r="C188" s="3" t="s">
        <v>1800</v>
      </c>
      <c r="D188" s="3" t="s">
        <v>783</v>
      </c>
      <c r="E188" s="3" t="s">
        <v>199</v>
      </c>
      <c r="F188" s="3" t="s">
        <v>32</v>
      </c>
      <c r="G188" s="3">
        <v>261360</v>
      </c>
      <c r="H188" s="3">
        <v>118700</v>
      </c>
      <c r="I188" s="3" t="s">
        <v>104</v>
      </c>
      <c r="J188" s="5" t="s">
        <v>61</v>
      </c>
      <c r="K188" s="6">
        <v>9.7200000000000006</v>
      </c>
      <c r="L188" s="7">
        <v>1153764</v>
      </c>
      <c r="M188" s="8">
        <v>0.05</v>
      </c>
      <c r="N188" s="7">
        <v>1096075.8</v>
      </c>
      <c r="O188" s="8">
        <v>0.35689634658380454</v>
      </c>
      <c r="P188" s="7">
        <v>704890.35140107921</v>
      </c>
      <c r="Q188" s="8">
        <v>0.08</v>
      </c>
      <c r="R188" s="3">
        <v>4</v>
      </c>
      <c r="S188" s="3">
        <v>0</v>
      </c>
      <c r="T188" s="3">
        <v>0</v>
      </c>
      <c r="U188" s="7">
        <v>8811000</v>
      </c>
      <c r="V188" s="6">
        <v>74.230239195564351</v>
      </c>
      <c r="W188" s="3"/>
      <c r="X188" s="3"/>
    </row>
    <row r="189" spans="1:24" x14ac:dyDescent="0.25">
      <c r="A189" s="3" t="s">
        <v>1801</v>
      </c>
      <c r="B189" s="4" t="s">
        <v>1801</v>
      </c>
      <c r="C189" s="3" t="s">
        <v>1802</v>
      </c>
      <c r="D189" s="3" t="s">
        <v>783</v>
      </c>
      <c r="E189" s="3" t="s">
        <v>5</v>
      </c>
      <c r="F189" s="3" t="s">
        <v>33</v>
      </c>
      <c r="G189" s="3">
        <v>62500</v>
      </c>
      <c r="H189" s="3">
        <v>13820</v>
      </c>
      <c r="I189" s="3" t="s">
        <v>105</v>
      </c>
      <c r="J189" s="5" t="s">
        <v>61</v>
      </c>
      <c r="K189" s="6">
        <v>13.2</v>
      </c>
      <c r="L189" s="7">
        <v>182424.00000000003</v>
      </c>
      <c r="M189" s="8">
        <v>0.05</v>
      </c>
      <c r="N189" s="7">
        <v>173302.80000000002</v>
      </c>
      <c r="O189" s="8">
        <v>0.51316682351138199</v>
      </c>
      <c r="P189" s="7">
        <v>84369.552618371687</v>
      </c>
      <c r="Q189" s="8">
        <v>0.08</v>
      </c>
      <c r="R189" s="3">
        <v>4</v>
      </c>
      <c r="S189" s="3">
        <v>7220</v>
      </c>
      <c r="T189" s="3">
        <v>72200</v>
      </c>
      <c r="U189" s="7">
        <v>1127000</v>
      </c>
      <c r="V189" s="6">
        <v>76.311100414590882</v>
      </c>
      <c r="W189" s="3"/>
      <c r="X189" s="3"/>
    </row>
    <row r="190" spans="1:24" x14ac:dyDescent="0.25">
      <c r="A190" s="3" t="s">
        <v>1803</v>
      </c>
      <c r="B190" s="4" t="s">
        <v>1803</v>
      </c>
      <c r="C190" s="3" t="s">
        <v>1804</v>
      </c>
      <c r="D190" s="3" t="s">
        <v>783</v>
      </c>
      <c r="E190" s="3" t="s">
        <v>5</v>
      </c>
      <c r="F190" s="3" t="s">
        <v>33</v>
      </c>
      <c r="G190" s="3">
        <v>17500</v>
      </c>
      <c r="H190" s="3">
        <v>5000</v>
      </c>
      <c r="I190" s="3" t="s">
        <v>105</v>
      </c>
      <c r="J190" s="5" t="s">
        <v>61</v>
      </c>
      <c r="K190" s="6">
        <v>14.4</v>
      </c>
      <c r="L190" s="7">
        <v>72000</v>
      </c>
      <c r="M190" s="8">
        <v>0.05</v>
      </c>
      <c r="N190" s="7">
        <v>68400</v>
      </c>
      <c r="O190" s="8">
        <v>0.51316812351197882</v>
      </c>
      <c r="P190" s="7">
        <v>33299.30035178065</v>
      </c>
      <c r="Q190" s="8">
        <v>0.08</v>
      </c>
      <c r="R190" s="3">
        <v>4</v>
      </c>
      <c r="S190" s="3">
        <v>0</v>
      </c>
      <c r="T190" s="3">
        <v>0</v>
      </c>
      <c r="U190" s="7">
        <v>416000</v>
      </c>
      <c r="V190" s="6">
        <v>83.248250879451618</v>
      </c>
      <c r="W190" s="3"/>
      <c r="X190" s="3"/>
    </row>
    <row r="191" spans="1:24" x14ac:dyDescent="0.25">
      <c r="A191" s="3" t="s">
        <v>1805</v>
      </c>
      <c r="B191" s="4" t="s">
        <v>1805</v>
      </c>
      <c r="C191" s="3" t="s">
        <v>1806</v>
      </c>
      <c r="D191" s="3" t="s">
        <v>783</v>
      </c>
      <c r="E191" s="3" t="s">
        <v>5</v>
      </c>
      <c r="F191" s="3" t="s">
        <v>33</v>
      </c>
      <c r="G191" s="3">
        <v>17500</v>
      </c>
      <c r="H191" s="3">
        <v>5000</v>
      </c>
      <c r="I191" s="3" t="s">
        <v>105</v>
      </c>
      <c r="J191" s="5" t="s">
        <v>61</v>
      </c>
      <c r="K191" s="6">
        <v>14.4</v>
      </c>
      <c r="L191" s="7">
        <v>72000</v>
      </c>
      <c r="M191" s="8">
        <v>0.05</v>
      </c>
      <c r="N191" s="7">
        <v>68400</v>
      </c>
      <c r="O191" s="8">
        <v>0.51316814414672196</v>
      </c>
      <c r="P191" s="7">
        <v>33299.29894036422</v>
      </c>
      <c r="Q191" s="8">
        <v>0.08</v>
      </c>
      <c r="R191" s="3">
        <v>4</v>
      </c>
      <c r="S191" s="3">
        <v>0</v>
      </c>
      <c r="T191" s="3">
        <v>0</v>
      </c>
      <c r="U191" s="7">
        <v>416000</v>
      </c>
      <c r="V191" s="6">
        <v>83.248247350910546</v>
      </c>
      <c r="W191" s="3"/>
      <c r="X191" s="3"/>
    </row>
    <row r="192" spans="1:24" x14ac:dyDescent="0.25">
      <c r="A192" s="3" t="s">
        <v>1807</v>
      </c>
      <c r="B192" s="4" t="s">
        <v>1807</v>
      </c>
      <c r="C192" s="3" t="s">
        <v>1808</v>
      </c>
      <c r="D192" s="3" t="s">
        <v>783</v>
      </c>
      <c r="E192" s="3" t="s">
        <v>5</v>
      </c>
      <c r="F192" s="3" t="s">
        <v>33</v>
      </c>
      <c r="G192" s="3">
        <v>111679</v>
      </c>
      <c r="H192" s="3">
        <v>40140</v>
      </c>
      <c r="I192" s="3" t="s">
        <v>126</v>
      </c>
      <c r="J192" s="5" t="s">
        <v>61</v>
      </c>
      <c r="K192" s="6">
        <v>12</v>
      </c>
      <c r="L192" s="7">
        <v>481680</v>
      </c>
      <c r="M192" s="8">
        <v>0.05</v>
      </c>
      <c r="N192" s="7">
        <v>457596</v>
      </c>
      <c r="O192" s="8">
        <v>0.51316718088375246</v>
      </c>
      <c r="P192" s="7">
        <v>222772.7506963184</v>
      </c>
      <c r="Q192" s="8">
        <v>0.08</v>
      </c>
      <c r="R192" s="3">
        <v>4</v>
      </c>
      <c r="S192" s="3">
        <v>0</v>
      </c>
      <c r="T192" s="3">
        <v>0</v>
      </c>
      <c r="U192" s="7">
        <v>2785000</v>
      </c>
      <c r="V192" s="6">
        <v>69.373676724065277</v>
      </c>
      <c r="W192" s="3"/>
      <c r="X192" s="3"/>
    </row>
    <row r="193" spans="1:24" x14ac:dyDescent="0.25">
      <c r="A193" s="3" t="s">
        <v>1809</v>
      </c>
      <c r="B193" s="4" t="s">
        <v>1809</v>
      </c>
      <c r="C193" s="3" t="s">
        <v>1810</v>
      </c>
      <c r="D193" s="3" t="s">
        <v>783</v>
      </c>
      <c r="E193" s="3" t="s">
        <v>5</v>
      </c>
      <c r="F193" s="3" t="s">
        <v>33</v>
      </c>
      <c r="G193" s="3">
        <v>43595</v>
      </c>
      <c r="H193" s="3">
        <v>15449</v>
      </c>
      <c r="I193" s="3" t="s">
        <v>75</v>
      </c>
      <c r="J193" s="5" t="s">
        <v>61</v>
      </c>
      <c r="K193" s="6">
        <v>13.2</v>
      </c>
      <c r="L193" s="7">
        <v>203926.8</v>
      </c>
      <c r="M193" s="8">
        <v>0.05</v>
      </c>
      <c r="N193" s="7">
        <v>193730.46</v>
      </c>
      <c r="O193" s="8">
        <v>0.5131675199011877</v>
      </c>
      <c r="P193" s="7">
        <v>94314.280312483766</v>
      </c>
      <c r="Q193" s="8">
        <v>0.08</v>
      </c>
      <c r="R193" s="3">
        <v>4</v>
      </c>
      <c r="S193" s="3">
        <v>0</v>
      </c>
      <c r="T193" s="3">
        <v>0</v>
      </c>
      <c r="U193" s="7">
        <v>1179000</v>
      </c>
      <c r="V193" s="6">
        <v>76.31099125548883</v>
      </c>
      <c r="W193" s="3"/>
      <c r="X193" s="3"/>
    </row>
    <row r="194" spans="1:24" x14ac:dyDescent="0.25">
      <c r="A194" s="3" t="s">
        <v>1811</v>
      </c>
      <c r="B194" s="4" t="s">
        <v>1811</v>
      </c>
      <c r="C194" s="3" t="s">
        <v>1812</v>
      </c>
      <c r="D194" s="3" t="s">
        <v>783</v>
      </c>
      <c r="E194" s="3" t="s">
        <v>5</v>
      </c>
      <c r="F194" s="3" t="s">
        <v>33</v>
      </c>
      <c r="G194" s="3">
        <v>17500</v>
      </c>
      <c r="H194" s="3">
        <v>6000</v>
      </c>
      <c r="I194" s="3" t="s">
        <v>94</v>
      </c>
      <c r="J194" s="5" t="s">
        <v>61</v>
      </c>
      <c r="K194" s="6">
        <v>14.4</v>
      </c>
      <c r="L194" s="7">
        <v>86399.999999999985</v>
      </c>
      <c r="M194" s="8">
        <v>0.05</v>
      </c>
      <c r="N194" s="7">
        <v>82079.999999999985</v>
      </c>
      <c r="O194" s="8">
        <v>0.51316787611326942</v>
      </c>
      <c r="P194" s="7">
        <v>39959.180728622829</v>
      </c>
      <c r="Q194" s="8">
        <v>0.08</v>
      </c>
      <c r="R194" s="3">
        <v>4</v>
      </c>
      <c r="S194" s="3">
        <v>0</v>
      </c>
      <c r="T194" s="3">
        <v>0</v>
      </c>
      <c r="U194" s="7">
        <v>499000</v>
      </c>
      <c r="V194" s="6">
        <v>83.248293184630896</v>
      </c>
      <c r="W194" s="3"/>
      <c r="X194" s="3"/>
    </row>
    <row r="195" spans="1:24" x14ac:dyDescent="0.25">
      <c r="A195" s="3" t="s">
        <v>1813</v>
      </c>
      <c r="B195" s="4" t="s">
        <v>1813</v>
      </c>
      <c r="C195" s="3" t="s">
        <v>1814</v>
      </c>
      <c r="D195" s="3" t="s">
        <v>783</v>
      </c>
      <c r="E195" s="3" t="s">
        <v>5</v>
      </c>
      <c r="F195" s="3" t="s">
        <v>33</v>
      </c>
      <c r="G195" s="3">
        <v>32500</v>
      </c>
      <c r="H195" s="3">
        <v>14010</v>
      </c>
      <c r="I195" s="3" t="s">
        <v>94</v>
      </c>
      <c r="J195" s="5" t="s">
        <v>61</v>
      </c>
      <c r="K195" s="6">
        <v>13.2</v>
      </c>
      <c r="L195" s="7">
        <v>184932.00000000003</v>
      </c>
      <c r="M195" s="8">
        <v>0.05</v>
      </c>
      <c r="N195" s="7">
        <v>175685.40000000002</v>
      </c>
      <c r="O195" s="8">
        <v>0.51316682351138199</v>
      </c>
      <c r="P195" s="7">
        <v>85529.481344673462</v>
      </c>
      <c r="Q195" s="8">
        <v>0.08</v>
      </c>
      <c r="R195" s="3">
        <v>4</v>
      </c>
      <c r="S195" s="3">
        <v>0</v>
      </c>
      <c r="T195" s="3">
        <v>0</v>
      </c>
      <c r="U195" s="7">
        <v>1069000</v>
      </c>
      <c r="V195" s="6">
        <v>76.311100414590882</v>
      </c>
      <c r="W195" s="3"/>
      <c r="X195" s="3"/>
    </row>
    <row r="196" spans="1:24" x14ac:dyDescent="0.25">
      <c r="A196" s="3" t="s">
        <v>1815</v>
      </c>
      <c r="B196" s="4" t="s">
        <v>1815</v>
      </c>
      <c r="C196" s="3" t="s">
        <v>1816</v>
      </c>
      <c r="D196" s="3" t="s">
        <v>783</v>
      </c>
      <c r="E196" s="3" t="s">
        <v>5</v>
      </c>
      <c r="F196" s="3" t="s">
        <v>33</v>
      </c>
      <c r="G196" s="3">
        <v>46649</v>
      </c>
      <c r="H196" s="3">
        <v>19725</v>
      </c>
      <c r="I196" s="3" t="s">
        <v>171</v>
      </c>
      <c r="J196" s="5" t="s">
        <v>61</v>
      </c>
      <c r="K196" s="6">
        <v>13.2</v>
      </c>
      <c r="L196" s="7">
        <v>260370.00000000003</v>
      </c>
      <c r="M196" s="8">
        <v>0.05</v>
      </c>
      <c r="N196" s="7">
        <v>247351.50000000003</v>
      </c>
      <c r="O196" s="8">
        <v>0.51316720012085759</v>
      </c>
      <c r="P196" s="7">
        <v>120418.8232993057</v>
      </c>
      <c r="Q196" s="8">
        <v>0.08</v>
      </c>
      <c r="R196" s="3">
        <v>4</v>
      </c>
      <c r="S196" s="3">
        <v>0</v>
      </c>
      <c r="T196" s="3">
        <v>0</v>
      </c>
      <c r="U196" s="7">
        <v>1505000</v>
      </c>
      <c r="V196" s="6">
        <v>76.311041381055574</v>
      </c>
      <c r="W196" s="3"/>
      <c r="X196" s="3"/>
    </row>
    <row r="197" spans="1:24" x14ac:dyDescent="0.25">
      <c r="A197" s="3" t="s">
        <v>1817</v>
      </c>
      <c r="B197" s="4" t="s">
        <v>1817</v>
      </c>
      <c r="C197" s="3" t="s">
        <v>1818</v>
      </c>
      <c r="D197" s="3" t="s">
        <v>783</v>
      </c>
      <c r="E197" s="3" t="s">
        <v>5</v>
      </c>
      <c r="F197" s="3" t="s">
        <v>33</v>
      </c>
      <c r="G197" s="3">
        <v>36250</v>
      </c>
      <c r="H197" s="3">
        <v>8766</v>
      </c>
      <c r="I197" s="3" t="s">
        <v>171</v>
      </c>
      <c r="J197" s="5" t="s">
        <v>61</v>
      </c>
      <c r="K197" s="6">
        <v>14.4</v>
      </c>
      <c r="L197" s="7">
        <v>126230.39999999999</v>
      </c>
      <c r="M197" s="8">
        <v>0.05</v>
      </c>
      <c r="N197" s="7">
        <v>119918.88</v>
      </c>
      <c r="O197" s="8">
        <v>0.51316720014677142</v>
      </c>
      <c r="P197" s="7">
        <v>58380.444105663337</v>
      </c>
      <c r="Q197" s="8">
        <v>0.08</v>
      </c>
      <c r="R197" s="3">
        <v>4</v>
      </c>
      <c r="S197" s="3">
        <v>1186</v>
      </c>
      <c r="T197" s="3">
        <v>11860</v>
      </c>
      <c r="U197" s="7">
        <v>742000</v>
      </c>
      <c r="V197" s="6">
        <v>83.248408774902103</v>
      </c>
      <c r="W197" s="3"/>
      <c r="X197" s="3"/>
    </row>
    <row r="198" spans="1:24" x14ac:dyDescent="0.25">
      <c r="A198" s="3" t="s">
        <v>1819</v>
      </c>
      <c r="B198" s="4" t="s">
        <v>1819</v>
      </c>
      <c r="C198" s="3" t="s">
        <v>1820</v>
      </c>
      <c r="D198" s="3" t="s">
        <v>783</v>
      </c>
      <c r="E198" s="3" t="s">
        <v>5</v>
      </c>
      <c r="F198" s="3" t="s">
        <v>33</v>
      </c>
      <c r="G198" s="3">
        <v>164575</v>
      </c>
      <c r="H198" s="3">
        <v>35088</v>
      </c>
      <c r="I198" s="3" t="s">
        <v>173</v>
      </c>
      <c r="J198" s="5" t="s">
        <v>61</v>
      </c>
      <c r="K198" s="6">
        <v>15.84</v>
      </c>
      <c r="L198" s="7">
        <v>555793.92000000004</v>
      </c>
      <c r="M198" s="8">
        <v>0.05</v>
      </c>
      <c r="N198" s="7">
        <v>528004.22400000005</v>
      </c>
      <c r="O198" s="8">
        <v>0.4959845917476795</v>
      </c>
      <c r="P198" s="7">
        <v>266122.26451830968</v>
      </c>
      <c r="Q198" s="8">
        <v>0.08</v>
      </c>
      <c r="R198" s="3">
        <v>4</v>
      </c>
      <c r="S198" s="3">
        <v>24223</v>
      </c>
      <c r="T198" s="3">
        <v>242230</v>
      </c>
      <c r="U198" s="7">
        <v>3569000</v>
      </c>
      <c r="V198" s="6">
        <v>94.805298292261483</v>
      </c>
      <c r="W198" s="3"/>
      <c r="X198" s="3"/>
    </row>
    <row r="199" spans="1:24" x14ac:dyDescent="0.25">
      <c r="A199" s="3" t="s">
        <v>1821</v>
      </c>
      <c r="B199" s="4" t="s">
        <v>1821</v>
      </c>
      <c r="C199" s="3" t="s">
        <v>1822</v>
      </c>
      <c r="D199" s="3" t="s">
        <v>783</v>
      </c>
      <c r="E199" s="3" t="s">
        <v>5</v>
      </c>
      <c r="F199" s="3" t="s">
        <v>33</v>
      </c>
      <c r="G199" s="3">
        <v>180115</v>
      </c>
      <c r="H199" s="3">
        <v>77275</v>
      </c>
      <c r="I199" s="3" t="s">
        <v>171</v>
      </c>
      <c r="J199" s="5" t="s">
        <v>61</v>
      </c>
      <c r="K199" s="6">
        <v>10.8</v>
      </c>
      <c r="L199" s="7">
        <v>834570</v>
      </c>
      <c r="M199" s="8">
        <v>0.05</v>
      </c>
      <c r="N199" s="7">
        <v>792841.5</v>
      </c>
      <c r="O199" s="8">
        <v>0.5131670350604981</v>
      </c>
      <c r="P199" s="7">
        <v>385981.37817208207</v>
      </c>
      <c r="Q199" s="8">
        <v>0.08</v>
      </c>
      <c r="R199" s="3">
        <v>4</v>
      </c>
      <c r="S199" s="3">
        <v>0</v>
      </c>
      <c r="T199" s="3">
        <v>0</v>
      </c>
      <c r="U199" s="7">
        <v>4825000</v>
      </c>
      <c r="V199" s="6">
        <v>62.436327753491113</v>
      </c>
      <c r="W199" s="3"/>
      <c r="X199" s="3"/>
    </row>
    <row r="200" spans="1:24" x14ac:dyDescent="0.25">
      <c r="A200" s="3" t="s">
        <v>1823</v>
      </c>
      <c r="B200" s="4" t="s">
        <v>1823</v>
      </c>
      <c r="C200" s="3" t="s">
        <v>1824</v>
      </c>
      <c r="D200" s="3" t="s">
        <v>783</v>
      </c>
      <c r="E200" s="3" t="s">
        <v>5</v>
      </c>
      <c r="F200" s="3" t="s">
        <v>33</v>
      </c>
      <c r="G200" s="3">
        <v>17500</v>
      </c>
      <c r="H200" s="3">
        <v>6288</v>
      </c>
      <c r="I200" s="3" t="s">
        <v>171</v>
      </c>
      <c r="J200" s="5" t="s">
        <v>61</v>
      </c>
      <c r="K200" s="6">
        <v>14.4</v>
      </c>
      <c r="L200" s="7">
        <v>90547.199999999997</v>
      </c>
      <c r="M200" s="8">
        <v>0.05</v>
      </c>
      <c r="N200" s="7">
        <v>86019.839999999997</v>
      </c>
      <c r="O200" s="8">
        <v>0.51316729644577619</v>
      </c>
      <c r="P200" s="7">
        <v>41877.271266501761</v>
      </c>
      <c r="Q200" s="8">
        <v>0.08</v>
      </c>
      <c r="R200" s="3">
        <v>4</v>
      </c>
      <c r="S200" s="3">
        <v>0</v>
      </c>
      <c r="T200" s="3">
        <v>0</v>
      </c>
      <c r="U200" s="7">
        <v>523000</v>
      </c>
      <c r="V200" s="6">
        <v>83.248392307772249</v>
      </c>
      <c r="W200" s="3"/>
      <c r="X200" s="3"/>
    </row>
    <row r="201" spans="1:24" x14ac:dyDescent="0.25">
      <c r="A201" s="3" t="s">
        <v>1825</v>
      </c>
      <c r="B201" s="4" t="s">
        <v>1825</v>
      </c>
      <c r="C201" s="3" t="s">
        <v>1826</v>
      </c>
      <c r="D201" s="3" t="s">
        <v>783</v>
      </c>
      <c r="E201" s="3" t="s">
        <v>5</v>
      </c>
      <c r="F201" s="3" t="s">
        <v>33</v>
      </c>
      <c r="G201" s="3">
        <v>33750</v>
      </c>
      <c r="H201" s="3">
        <v>11236</v>
      </c>
      <c r="I201" s="3" t="s">
        <v>126</v>
      </c>
      <c r="J201" s="5" t="s">
        <v>61</v>
      </c>
      <c r="K201" s="6">
        <v>13.2</v>
      </c>
      <c r="L201" s="7">
        <v>148315.20000000001</v>
      </c>
      <c r="M201" s="8">
        <v>0.05</v>
      </c>
      <c r="N201" s="7">
        <v>140899.44</v>
      </c>
      <c r="O201" s="8">
        <v>0.51316742177268582</v>
      </c>
      <c r="P201" s="7">
        <v>68594.43764598477</v>
      </c>
      <c r="Q201" s="8">
        <v>0.08</v>
      </c>
      <c r="R201" s="3">
        <v>4</v>
      </c>
      <c r="S201" s="3">
        <v>0</v>
      </c>
      <c r="T201" s="3">
        <v>0</v>
      </c>
      <c r="U201" s="7">
        <v>857000</v>
      </c>
      <c r="V201" s="6">
        <v>76.311006637131499</v>
      </c>
      <c r="W201" s="3"/>
      <c r="X201" s="3"/>
    </row>
    <row r="202" spans="1:24" x14ac:dyDescent="0.25">
      <c r="A202" s="3" t="s">
        <v>1827</v>
      </c>
      <c r="B202" s="4" t="s">
        <v>1827</v>
      </c>
      <c r="C202" s="3" t="s">
        <v>1828</v>
      </c>
      <c r="D202" s="3" t="s">
        <v>783</v>
      </c>
      <c r="E202" s="3" t="s">
        <v>5</v>
      </c>
      <c r="F202" s="3" t="s">
        <v>33</v>
      </c>
      <c r="G202" s="3">
        <v>18750</v>
      </c>
      <c r="H202" s="3">
        <v>5500</v>
      </c>
      <c r="I202" s="3" t="s">
        <v>126</v>
      </c>
      <c r="J202" s="5" t="s">
        <v>61</v>
      </c>
      <c r="K202" s="6">
        <v>14.4</v>
      </c>
      <c r="L202" s="7">
        <v>79199.999999999985</v>
      </c>
      <c r="M202" s="8">
        <v>0.05</v>
      </c>
      <c r="N202" s="7">
        <v>75239.999999999985</v>
      </c>
      <c r="O202" s="8">
        <v>0.51316682351138199</v>
      </c>
      <c r="P202" s="7">
        <v>36629.328199003619</v>
      </c>
      <c r="Q202" s="8">
        <v>0.08</v>
      </c>
      <c r="R202" s="3">
        <v>4</v>
      </c>
      <c r="S202" s="3">
        <v>0</v>
      </c>
      <c r="T202" s="3">
        <v>0</v>
      </c>
      <c r="U202" s="7">
        <v>458000</v>
      </c>
      <c r="V202" s="6">
        <v>83.24847317955367</v>
      </c>
      <c r="W202" s="3"/>
      <c r="X202" s="3"/>
    </row>
    <row r="203" spans="1:24" x14ac:dyDescent="0.25">
      <c r="A203" s="3" t="s">
        <v>1829</v>
      </c>
      <c r="B203" s="4" t="s">
        <v>1829</v>
      </c>
      <c r="C203" s="3" t="s">
        <v>1830</v>
      </c>
      <c r="D203" s="3" t="s">
        <v>783</v>
      </c>
      <c r="E203" s="3" t="s">
        <v>5</v>
      </c>
      <c r="F203" s="3" t="s">
        <v>33</v>
      </c>
      <c r="G203" s="3">
        <v>38750</v>
      </c>
      <c r="H203" s="3">
        <v>14279</v>
      </c>
      <c r="I203" s="3" t="s">
        <v>87</v>
      </c>
      <c r="J203" s="5" t="s">
        <v>61</v>
      </c>
      <c r="K203" s="6">
        <v>13.2</v>
      </c>
      <c r="L203" s="7">
        <v>188482.8</v>
      </c>
      <c r="M203" s="8">
        <v>0.05</v>
      </c>
      <c r="N203" s="7">
        <v>179058.66</v>
      </c>
      <c r="O203" s="8">
        <v>0.51316719558963919</v>
      </c>
      <c r="P203" s="7">
        <v>87171.629601761291</v>
      </c>
      <c r="Q203" s="8">
        <v>0.08</v>
      </c>
      <c r="R203" s="3">
        <v>4</v>
      </c>
      <c r="S203" s="3">
        <v>0</v>
      </c>
      <c r="T203" s="3">
        <v>0</v>
      </c>
      <c r="U203" s="7">
        <v>1090000</v>
      </c>
      <c r="V203" s="6">
        <v>76.311042091324055</v>
      </c>
      <c r="W203" s="3"/>
      <c r="X203" s="3"/>
    </row>
    <row r="204" spans="1:24" x14ac:dyDescent="0.25">
      <c r="A204" s="3" t="s">
        <v>1831</v>
      </c>
      <c r="B204" s="4" t="s">
        <v>1831</v>
      </c>
      <c r="C204" s="3" t="s">
        <v>1832</v>
      </c>
      <c r="D204" s="3" t="s">
        <v>783</v>
      </c>
      <c r="E204" s="3" t="s">
        <v>5</v>
      </c>
      <c r="F204" s="3" t="s">
        <v>32</v>
      </c>
      <c r="G204" s="3">
        <v>18750</v>
      </c>
      <c r="H204" s="3">
        <v>5825</v>
      </c>
      <c r="I204" s="3" t="s">
        <v>87</v>
      </c>
      <c r="J204" s="5" t="s">
        <v>61</v>
      </c>
      <c r="K204" s="6">
        <v>14.4</v>
      </c>
      <c r="L204" s="7">
        <v>83879.999999999985</v>
      </c>
      <c r="M204" s="8">
        <v>0.05</v>
      </c>
      <c r="N204" s="7">
        <v>79685.999999999985</v>
      </c>
      <c r="O204" s="8">
        <v>0.51316784456312958</v>
      </c>
      <c r="P204" s="7">
        <v>38793.707138142447</v>
      </c>
      <c r="Q204" s="8">
        <v>0.08</v>
      </c>
      <c r="R204" s="3">
        <v>4</v>
      </c>
      <c r="S204" s="3">
        <v>0</v>
      </c>
      <c r="T204" s="3">
        <v>0</v>
      </c>
      <c r="U204" s="7">
        <v>485000</v>
      </c>
      <c r="V204" s="6">
        <v>83.248298579704823</v>
      </c>
      <c r="W204" s="3"/>
      <c r="X204" s="3"/>
    </row>
    <row r="205" spans="1:24" x14ac:dyDescent="0.25">
      <c r="A205" s="3" t="s">
        <v>1833</v>
      </c>
      <c r="B205" s="4" t="s">
        <v>1833</v>
      </c>
      <c r="C205" s="3" t="s">
        <v>1834</v>
      </c>
      <c r="D205" s="3" t="s">
        <v>783</v>
      </c>
      <c r="E205" s="3" t="s">
        <v>201</v>
      </c>
      <c r="F205" s="3" t="s">
        <v>202</v>
      </c>
      <c r="G205" s="3">
        <v>40155</v>
      </c>
      <c r="H205" s="3">
        <v>1129</v>
      </c>
      <c r="I205" s="3" t="s">
        <v>194</v>
      </c>
      <c r="J205" s="5" t="s">
        <v>61</v>
      </c>
      <c r="K205" s="6">
        <v>13.8</v>
      </c>
      <c r="L205" s="7">
        <v>15580.2</v>
      </c>
      <c r="M205" s="8">
        <v>0.05</v>
      </c>
      <c r="N205" s="7">
        <v>14801.19</v>
      </c>
      <c r="O205" s="8">
        <v>0.5131751044721734</v>
      </c>
      <c r="P205" s="7">
        <v>7205.5877754375106</v>
      </c>
      <c r="Q205" s="8">
        <v>0.08</v>
      </c>
      <c r="R205" s="3">
        <v>4</v>
      </c>
      <c r="S205" s="3">
        <v>35639</v>
      </c>
      <c r="T205" s="3">
        <v>0</v>
      </c>
      <c r="U205" s="7">
        <v>90000</v>
      </c>
      <c r="V205" s="6">
        <v>79.778429754622564</v>
      </c>
      <c r="W205" s="3"/>
      <c r="X205" s="3"/>
    </row>
    <row r="206" spans="1:24" x14ac:dyDescent="0.25">
      <c r="A206" s="3" t="s">
        <v>1835</v>
      </c>
      <c r="B206" s="4" t="s">
        <v>1835</v>
      </c>
      <c r="C206" s="3" t="s">
        <v>1834</v>
      </c>
      <c r="D206" s="3" t="s">
        <v>783</v>
      </c>
      <c r="E206" s="3" t="s">
        <v>201</v>
      </c>
      <c r="F206" s="3" t="s">
        <v>202</v>
      </c>
      <c r="G206" s="3">
        <v>40155</v>
      </c>
      <c r="H206" s="3">
        <v>801</v>
      </c>
      <c r="I206" s="3" t="s">
        <v>194</v>
      </c>
      <c r="J206" s="5" t="s">
        <v>61</v>
      </c>
      <c r="K206" s="6">
        <v>12.42</v>
      </c>
      <c r="L206" s="7">
        <v>9948.42</v>
      </c>
      <c r="M206" s="8">
        <v>0.05</v>
      </c>
      <c r="N206" s="7">
        <v>9450.9989999999998</v>
      </c>
      <c r="O206" s="8">
        <v>0.51317071493134225</v>
      </c>
      <c r="P206" s="7">
        <v>4601.0230863545994</v>
      </c>
      <c r="Q206" s="8">
        <v>0.08</v>
      </c>
      <c r="R206" s="3">
        <v>4</v>
      </c>
      <c r="S206" s="3">
        <v>0</v>
      </c>
      <c r="T206" s="3">
        <v>0</v>
      </c>
      <c r="U206" s="7">
        <v>58000</v>
      </c>
      <c r="V206" s="6">
        <v>71.801234181563657</v>
      </c>
      <c r="W206" s="3"/>
      <c r="X206" s="3"/>
    </row>
    <row r="207" spans="1:24" x14ac:dyDescent="0.25">
      <c r="A207" s="3" t="s">
        <v>1836</v>
      </c>
      <c r="B207" s="4" t="s">
        <v>1836</v>
      </c>
      <c r="C207" s="3" t="s">
        <v>1834</v>
      </c>
      <c r="D207" s="3" t="s">
        <v>783</v>
      </c>
      <c r="E207" s="3" t="s">
        <v>201</v>
      </c>
      <c r="F207" s="3" t="s">
        <v>202</v>
      </c>
      <c r="G207" s="3">
        <v>40155</v>
      </c>
      <c r="H207" s="3">
        <v>1001</v>
      </c>
      <c r="I207" s="3" t="s">
        <v>194</v>
      </c>
      <c r="J207" s="5" t="s">
        <v>61</v>
      </c>
      <c r="K207" s="6">
        <v>13.8</v>
      </c>
      <c r="L207" s="7">
        <v>13813.8</v>
      </c>
      <c r="M207" s="8">
        <v>0.05</v>
      </c>
      <c r="N207" s="7">
        <v>13123.11</v>
      </c>
      <c r="O207" s="8">
        <v>0.51317616291960844</v>
      </c>
      <c r="P207" s="7">
        <v>6388.6427646280563</v>
      </c>
      <c r="Q207" s="8">
        <v>0.08</v>
      </c>
      <c r="R207" s="3">
        <v>4</v>
      </c>
      <c r="S207" s="3">
        <v>36151</v>
      </c>
      <c r="T207" s="3">
        <v>0</v>
      </c>
      <c r="U207" s="7">
        <v>80000</v>
      </c>
      <c r="V207" s="6">
        <v>79.778256301549149</v>
      </c>
      <c r="W207" s="3"/>
      <c r="X207" s="3"/>
    </row>
    <row r="208" spans="1:24" x14ac:dyDescent="0.25">
      <c r="A208" s="3" t="s">
        <v>1837</v>
      </c>
      <c r="B208" s="4" t="s">
        <v>1837</v>
      </c>
      <c r="C208" s="3" t="s">
        <v>1834</v>
      </c>
      <c r="D208" s="3" t="s">
        <v>783</v>
      </c>
      <c r="E208" s="3" t="s">
        <v>201</v>
      </c>
      <c r="F208" s="3" t="s">
        <v>202</v>
      </c>
      <c r="G208" s="3">
        <v>40155</v>
      </c>
      <c r="H208" s="3">
        <v>1201</v>
      </c>
      <c r="I208" s="3" t="s">
        <v>194</v>
      </c>
      <c r="J208" s="5" t="s">
        <v>61</v>
      </c>
      <c r="K208" s="6">
        <v>13.8</v>
      </c>
      <c r="L208" s="7">
        <v>16573.8</v>
      </c>
      <c r="M208" s="8">
        <v>0.05</v>
      </c>
      <c r="N208" s="7">
        <v>15745.11</v>
      </c>
      <c r="O208" s="8">
        <v>0.51316682351138199</v>
      </c>
      <c r="P208" s="7">
        <v>7665.2419154627041</v>
      </c>
      <c r="Q208" s="8">
        <v>0.08</v>
      </c>
      <c r="R208" s="3">
        <v>4</v>
      </c>
      <c r="S208" s="3">
        <v>35351</v>
      </c>
      <c r="T208" s="3">
        <v>0</v>
      </c>
      <c r="U208" s="7">
        <v>96000</v>
      </c>
      <c r="V208" s="6">
        <v>79.779786797072276</v>
      </c>
      <c r="W208" s="3"/>
      <c r="X208" s="3"/>
    </row>
    <row r="209" spans="1:24" x14ac:dyDescent="0.25">
      <c r="A209" s="3" t="s">
        <v>1838</v>
      </c>
      <c r="B209" s="4" t="s">
        <v>1838</v>
      </c>
      <c r="C209" s="3" t="s">
        <v>1834</v>
      </c>
      <c r="D209" s="3" t="s">
        <v>783</v>
      </c>
      <c r="E209" s="3" t="s">
        <v>201</v>
      </c>
      <c r="F209" s="3" t="s">
        <v>202</v>
      </c>
      <c r="G209" s="3">
        <v>40155</v>
      </c>
      <c r="H209" s="3">
        <v>801</v>
      </c>
      <c r="I209" s="3" t="s">
        <v>194</v>
      </c>
      <c r="J209" s="5" t="s">
        <v>61</v>
      </c>
      <c r="K209" s="6">
        <v>13.8</v>
      </c>
      <c r="L209" s="7">
        <v>11053.8</v>
      </c>
      <c r="M209" s="8">
        <v>0.05</v>
      </c>
      <c r="N209" s="7">
        <v>10501.11</v>
      </c>
      <c r="O209" s="8">
        <v>0.51317071493134225</v>
      </c>
      <c r="P209" s="7">
        <v>5112.2478737273323</v>
      </c>
      <c r="Q209" s="8">
        <v>0.08</v>
      </c>
      <c r="R209" s="3">
        <v>4</v>
      </c>
      <c r="S209" s="3">
        <v>36951</v>
      </c>
      <c r="T209" s="3">
        <v>0</v>
      </c>
      <c r="U209" s="7">
        <v>64000</v>
      </c>
      <c r="V209" s="6">
        <v>79.779149090626291</v>
      </c>
      <c r="W209" s="3"/>
      <c r="X209" s="3"/>
    </row>
    <row r="210" spans="1:24" x14ac:dyDescent="0.25">
      <c r="A210" s="3" t="s">
        <v>1839</v>
      </c>
      <c r="B210" s="4" t="s">
        <v>1839</v>
      </c>
      <c r="C210" s="3" t="s">
        <v>1834</v>
      </c>
      <c r="D210" s="3" t="s">
        <v>783</v>
      </c>
      <c r="E210" s="3" t="s">
        <v>201</v>
      </c>
      <c r="F210" s="3" t="s">
        <v>202</v>
      </c>
      <c r="G210" s="3">
        <v>40155</v>
      </c>
      <c r="H210" s="3">
        <v>1001</v>
      </c>
      <c r="I210" s="3" t="s">
        <v>194</v>
      </c>
      <c r="J210" s="5" t="s">
        <v>61</v>
      </c>
      <c r="K210" s="6">
        <v>13.8</v>
      </c>
      <c r="L210" s="7">
        <v>13813.8</v>
      </c>
      <c r="M210" s="8">
        <v>0.05</v>
      </c>
      <c r="N210" s="7">
        <v>13123.11</v>
      </c>
      <c r="O210" s="8">
        <v>0.51317616291960844</v>
      </c>
      <c r="P210" s="7">
        <v>6388.6427646280563</v>
      </c>
      <c r="Q210" s="8">
        <v>0.08</v>
      </c>
      <c r="R210" s="3">
        <v>4</v>
      </c>
      <c r="S210" s="3">
        <v>36151</v>
      </c>
      <c r="T210" s="3">
        <v>0</v>
      </c>
      <c r="U210" s="7">
        <v>80000</v>
      </c>
      <c r="V210" s="6">
        <v>79.778256301549149</v>
      </c>
      <c r="W210" s="3"/>
      <c r="X210" s="3"/>
    </row>
    <row r="211" spans="1:24" x14ac:dyDescent="0.25">
      <c r="A211" s="3" t="s">
        <v>1840</v>
      </c>
      <c r="B211" s="4" t="s">
        <v>1840</v>
      </c>
      <c r="C211" s="3" t="s">
        <v>1834</v>
      </c>
      <c r="D211" s="3" t="s">
        <v>783</v>
      </c>
      <c r="E211" s="3" t="s">
        <v>201</v>
      </c>
      <c r="F211" s="3" t="s">
        <v>202</v>
      </c>
      <c r="G211" s="3">
        <v>40155</v>
      </c>
      <c r="H211" s="3">
        <v>1079</v>
      </c>
      <c r="I211" s="3" t="s">
        <v>194</v>
      </c>
      <c r="J211" s="5" t="s">
        <v>61</v>
      </c>
      <c r="K211" s="6">
        <v>13.8</v>
      </c>
      <c r="L211" s="7">
        <v>14890.2</v>
      </c>
      <c r="M211" s="8">
        <v>0.05</v>
      </c>
      <c r="N211" s="7">
        <v>14145.69</v>
      </c>
      <c r="O211" s="8">
        <v>0.51316682351138188</v>
      </c>
      <c r="P211" s="7">
        <v>6886.5911963232793</v>
      </c>
      <c r="Q211" s="8">
        <v>0.08</v>
      </c>
      <c r="R211" s="3">
        <v>4</v>
      </c>
      <c r="S211" s="3">
        <v>35839</v>
      </c>
      <c r="T211" s="3">
        <v>0</v>
      </c>
      <c r="U211" s="7">
        <v>86000</v>
      </c>
      <c r="V211" s="6">
        <v>79.779786797072276</v>
      </c>
      <c r="W211" s="3"/>
      <c r="X211" s="3"/>
    </row>
    <row r="212" spans="1:24" x14ac:dyDescent="0.25">
      <c r="A212" s="3" t="s">
        <v>1841</v>
      </c>
      <c r="B212" s="4" t="s">
        <v>1841</v>
      </c>
      <c r="C212" s="3" t="s">
        <v>1834</v>
      </c>
      <c r="D212" s="3" t="s">
        <v>783</v>
      </c>
      <c r="E212" s="3" t="s">
        <v>201</v>
      </c>
      <c r="F212" s="3" t="s">
        <v>202</v>
      </c>
      <c r="G212" s="3">
        <v>40155</v>
      </c>
      <c r="H212" s="3">
        <v>1129</v>
      </c>
      <c r="I212" s="3" t="s">
        <v>194</v>
      </c>
      <c r="J212" s="5" t="s">
        <v>61</v>
      </c>
      <c r="K212" s="6">
        <v>13.8</v>
      </c>
      <c r="L212" s="7">
        <v>15580.2</v>
      </c>
      <c r="M212" s="8">
        <v>0.05</v>
      </c>
      <c r="N212" s="7">
        <v>14801.19</v>
      </c>
      <c r="O212" s="8">
        <v>0.5131751044721734</v>
      </c>
      <c r="P212" s="7">
        <v>7205.5877754375106</v>
      </c>
      <c r="Q212" s="8">
        <v>0.08</v>
      </c>
      <c r="R212" s="3">
        <v>4</v>
      </c>
      <c r="S212" s="3">
        <v>35639</v>
      </c>
      <c r="T212" s="3">
        <v>0</v>
      </c>
      <c r="U212" s="7">
        <v>90000</v>
      </c>
      <c r="V212" s="6">
        <v>79.778429754622564</v>
      </c>
      <c r="W212" s="3"/>
      <c r="X212" s="3"/>
    </row>
    <row r="213" spans="1:24" x14ac:dyDescent="0.25">
      <c r="A213" s="3" t="s">
        <v>1842</v>
      </c>
      <c r="B213" s="4" t="s">
        <v>1842</v>
      </c>
      <c r="C213" s="3" t="s">
        <v>1834</v>
      </c>
      <c r="D213" s="3" t="s">
        <v>783</v>
      </c>
      <c r="E213" s="3" t="s">
        <v>201</v>
      </c>
      <c r="F213" s="3" t="s">
        <v>202</v>
      </c>
      <c r="G213" s="3">
        <v>40155</v>
      </c>
      <c r="H213" s="3">
        <v>801</v>
      </c>
      <c r="I213" s="3" t="s">
        <v>194</v>
      </c>
      <c r="J213" s="5" t="s">
        <v>61</v>
      </c>
      <c r="K213" s="6">
        <v>13.8</v>
      </c>
      <c r="L213" s="7">
        <v>11053.8</v>
      </c>
      <c r="M213" s="8">
        <v>0.05</v>
      </c>
      <c r="N213" s="7">
        <v>10501.11</v>
      </c>
      <c r="O213" s="8">
        <v>0.51317071493134225</v>
      </c>
      <c r="P213" s="7">
        <v>5112.2478737273323</v>
      </c>
      <c r="Q213" s="8">
        <v>0.08</v>
      </c>
      <c r="R213" s="3">
        <v>4</v>
      </c>
      <c r="S213" s="3">
        <v>36951</v>
      </c>
      <c r="T213" s="3">
        <v>0</v>
      </c>
      <c r="U213" s="7">
        <v>64000</v>
      </c>
      <c r="V213" s="6">
        <v>79.779149090626291</v>
      </c>
      <c r="W213" s="3"/>
      <c r="X213" s="3"/>
    </row>
    <row r="214" spans="1:24" x14ac:dyDescent="0.25">
      <c r="A214" s="3" t="s">
        <v>1843</v>
      </c>
      <c r="B214" s="4" t="s">
        <v>1843</v>
      </c>
      <c r="C214" s="3" t="s">
        <v>1834</v>
      </c>
      <c r="D214" s="3" t="s">
        <v>783</v>
      </c>
      <c r="E214" s="3" t="s">
        <v>201</v>
      </c>
      <c r="F214" s="3" t="s">
        <v>202</v>
      </c>
      <c r="G214" s="3">
        <v>40155</v>
      </c>
      <c r="H214" s="3">
        <v>978</v>
      </c>
      <c r="I214" s="3" t="s">
        <v>194</v>
      </c>
      <c r="J214" s="5" t="s">
        <v>61</v>
      </c>
      <c r="K214" s="6">
        <v>13.8</v>
      </c>
      <c r="L214" s="7">
        <v>13496.4</v>
      </c>
      <c r="M214" s="8">
        <v>0.05</v>
      </c>
      <c r="N214" s="7">
        <v>12821.58</v>
      </c>
      <c r="O214" s="8">
        <v>0.51317319349972346</v>
      </c>
      <c r="P214" s="7">
        <v>6241.8888456878158</v>
      </c>
      <c r="Q214" s="8">
        <v>0.08</v>
      </c>
      <c r="R214" s="3">
        <v>4</v>
      </c>
      <c r="S214" s="3">
        <v>36243</v>
      </c>
      <c r="T214" s="3">
        <v>0</v>
      </c>
      <c r="U214" s="7">
        <v>78000</v>
      </c>
      <c r="V214" s="6">
        <v>79.778742915232826</v>
      </c>
      <c r="W214" s="3"/>
      <c r="X214" s="3"/>
    </row>
    <row r="215" spans="1:24" x14ac:dyDescent="0.25">
      <c r="A215" s="3" t="s">
        <v>1844</v>
      </c>
      <c r="B215" s="4" t="s">
        <v>1844</v>
      </c>
      <c r="C215" s="3" t="s">
        <v>1834</v>
      </c>
      <c r="D215" s="3" t="s">
        <v>783</v>
      </c>
      <c r="E215" s="3" t="s">
        <v>201</v>
      </c>
      <c r="F215" s="3" t="s">
        <v>202</v>
      </c>
      <c r="G215" s="3">
        <v>40155</v>
      </c>
      <c r="H215" s="3">
        <v>1201</v>
      </c>
      <c r="I215" s="3" t="s">
        <v>194</v>
      </c>
      <c r="J215" s="5" t="s">
        <v>61</v>
      </c>
      <c r="K215" s="6">
        <v>13.8</v>
      </c>
      <c r="L215" s="7">
        <v>16573.8</v>
      </c>
      <c r="M215" s="8">
        <v>0.05</v>
      </c>
      <c r="N215" s="7">
        <v>15745.11</v>
      </c>
      <c r="O215" s="8">
        <v>0.51316682351138199</v>
      </c>
      <c r="P215" s="7">
        <v>7665.2419154627041</v>
      </c>
      <c r="Q215" s="8">
        <v>0.08</v>
      </c>
      <c r="R215" s="3">
        <v>4</v>
      </c>
      <c r="S215" s="3">
        <v>35351</v>
      </c>
      <c r="T215" s="3">
        <v>0</v>
      </c>
      <c r="U215" s="7">
        <v>96000</v>
      </c>
      <c r="V215" s="6">
        <v>79.779786797072276</v>
      </c>
      <c r="W215" s="3"/>
      <c r="X215" s="3"/>
    </row>
    <row r="216" spans="1:24" x14ac:dyDescent="0.25">
      <c r="A216" s="3" t="s">
        <v>1845</v>
      </c>
      <c r="B216" s="4" t="s">
        <v>1845</v>
      </c>
      <c r="C216" s="3" t="s">
        <v>1834</v>
      </c>
      <c r="D216" s="3" t="s">
        <v>783</v>
      </c>
      <c r="E216" s="3" t="s">
        <v>201</v>
      </c>
      <c r="F216" s="3" t="s">
        <v>202</v>
      </c>
      <c r="G216" s="3">
        <v>40155</v>
      </c>
      <c r="H216" s="3">
        <v>801</v>
      </c>
      <c r="I216" s="3" t="s">
        <v>194</v>
      </c>
      <c r="J216" s="5" t="s">
        <v>61</v>
      </c>
      <c r="K216" s="6">
        <v>13.8</v>
      </c>
      <c r="L216" s="7">
        <v>11053.8</v>
      </c>
      <c r="M216" s="8">
        <v>0.05</v>
      </c>
      <c r="N216" s="7">
        <v>10501.11</v>
      </c>
      <c r="O216" s="8">
        <v>0.51317071493134225</v>
      </c>
      <c r="P216" s="7">
        <v>5112.2478737273323</v>
      </c>
      <c r="Q216" s="8">
        <v>0.08</v>
      </c>
      <c r="R216" s="3">
        <v>4</v>
      </c>
      <c r="S216" s="3">
        <v>36951</v>
      </c>
      <c r="T216" s="3">
        <v>0</v>
      </c>
      <c r="U216" s="7">
        <v>64000</v>
      </c>
      <c r="V216" s="6">
        <v>79.779149090626291</v>
      </c>
      <c r="W216" s="3"/>
      <c r="X216" s="3"/>
    </row>
    <row r="217" spans="1:24" x14ac:dyDescent="0.25">
      <c r="A217" s="3" t="s">
        <v>1846</v>
      </c>
      <c r="B217" s="4" t="s">
        <v>1846</v>
      </c>
      <c r="C217" s="3" t="s">
        <v>1834</v>
      </c>
      <c r="D217" s="3" t="s">
        <v>783</v>
      </c>
      <c r="E217" s="3" t="s">
        <v>201</v>
      </c>
      <c r="F217" s="3" t="s">
        <v>202</v>
      </c>
      <c r="G217" s="3">
        <v>40155</v>
      </c>
      <c r="H217" s="3">
        <v>1001</v>
      </c>
      <c r="I217" s="3" t="s">
        <v>194</v>
      </c>
      <c r="J217" s="5" t="s">
        <v>61</v>
      </c>
      <c r="K217" s="6">
        <v>13.8</v>
      </c>
      <c r="L217" s="7">
        <v>13813.8</v>
      </c>
      <c r="M217" s="8">
        <v>0.05</v>
      </c>
      <c r="N217" s="7">
        <v>13123.11</v>
      </c>
      <c r="O217" s="8">
        <v>0.51317616291960844</v>
      </c>
      <c r="P217" s="7">
        <v>6388.6427646280563</v>
      </c>
      <c r="Q217" s="8">
        <v>0.08</v>
      </c>
      <c r="R217" s="3">
        <v>4</v>
      </c>
      <c r="S217" s="3">
        <v>36151</v>
      </c>
      <c r="T217" s="3">
        <v>0</v>
      </c>
      <c r="U217" s="7">
        <v>80000</v>
      </c>
      <c r="V217" s="6">
        <v>79.778256301549149</v>
      </c>
      <c r="W217" s="3"/>
      <c r="X217" s="3"/>
    </row>
    <row r="218" spans="1:24" x14ac:dyDescent="0.25">
      <c r="A218" s="3" t="s">
        <v>1847</v>
      </c>
      <c r="B218" s="4" t="s">
        <v>1847</v>
      </c>
      <c r="C218" s="3" t="s">
        <v>1834</v>
      </c>
      <c r="D218" s="3" t="s">
        <v>783</v>
      </c>
      <c r="E218" s="3" t="s">
        <v>201</v>
      </c>
      <c r="F218" s="3" t="s">
        <v>202</v>
      </c>
      <c r="G218" s="3">
        <v>40155</v>
      </c>
      <c r="H218" s="3">
        <v>1079</v>
      </c>
      <c r="I218" s="3" t="s">
        <v>194</v>
      </c>
      <c r="J218" s="5" t="s">
        <v>61</v>
      </c>
      <c r="K218" s="6">
        <v>13.8</v>
      </c>
      <c r="L218" s="7">
        <v>14890.2</v>
      </c>
      <c r="M218" s="8">
        <v>0.05</v>
      </c>
      <c r="N218" s="7">
        <v>14145.69</v>
      </c>
      <c r="O218" s="8">
        <v>0.51316682351138188</v>
      </c>
      <c r="P218" s="7">
        <v>6886.5911963232793</v>
      </c>
      <c r="Q218" s="8">
        <v>0.08</v>
      </c>
      <c r="R218" s="3">
        <v>4</v>
      </c>
      <c r="S218" s="3">
        <v>35839</v>
      </c>
      <c r="T218" s="3">
        <v>0</v>
      </c>
      <c r="U218" s="7">
        <v>86000</v>
      </c>
      <c r="V218" s="6">
        <v>79.779786797072276</v>
      </c>
      <c r="W218" s="3"/>
      <c r="X218" s="3"/>
    </row>
    <row r="219" spans="1:24" x14ac:dyDescent="0.25">
      <c r="A219" s="3" t="s">
        <v>1848</v>
      </c>
      <c r="B219" s="4" t="s">
        <v>1848</v>
      </c>
      <c r="C219" s="3" t="s">
        <v>1849</v>
      </c>
      <c r="D219" s="3" t="s">
        <v>783</v>
      </c>
      <c r="E219" s="3" t="s">
        <v>5</v>
      </c>
      <c r="F219" s="3" t="s">
        <v>33</v>
      </c>
      <c r="G219" s="3">
        <v>174240</v>
      </c>
      <c r="H219" s="3">
        <v>45509</v>
      </c>
      <c r="I219" s="3" t="s">
        <v>104</v>
      </c>
      <c r="J219" s="5" t="s">
        <v>61</v>
      </c>
      <c r="K219" s="6">
        <v>12</v>
      </c>
      <c r="L219" s="7">
        <v>546108</v>
      </c>
      <c r="M219" s="8">
        <v>0.05</v>
      </c>
      <c r="N219" s="7">
        <v>518802.6</v>
      </c>
      <c r="O219" s="8">
        <v>0.51316682351138199</v>
      </c>
      <c r="P219" s="7">
        <v>252570.3177285539</v>
      </c>
      <c r="Q219" s="8">
        <v>0.08</v>
      </c>
      <c r="R219" s="3">
        <v>4</v>
      </c>
      <c r="S219" s="3">
        <v>0</v>
      </c>
      <c r="T219" s="3">
        <v>0</v>
      </c>
      <c r="U219" s="7">
        <v>3157000</v>
      </c>
      <c r="V219" s="6">
        <v>69.373727649628066</v>
      </c>
      <c r="W219" s="3"/>
      <c r="X219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BA-E194-40B0-AF1A-3905AB6A8960}">
  <dimension ref="A1:U65"/>
  <sheetViews>
    <sheetView topLeftCell="E43" workbookViewId="0">
      <selection sqref="A1:V65"/>
    </sheetView>
  </sheetViews>
  <sheetFormatPr defaultRowHeight="15" x14ac:dyDescent="0.25"/>
  <cols>
    <col min="1" max="2" width="17.5703125" bestFit="1" customWidth="1"/>
    <col min="3" max="3" width="10.28515625" bestFit="1" customWidth="1"/>
    <col min="4" max="4" width="11.42578125" bestFit="1" customWidth="1"/>
    <col min="5" max="5" width="16.140625" bestFit="1" customWidth="1"/>
    <col min="6" max="6" width="17.28515625" bestFit="1" customWidth="1"/>
    <col min="7" max="7" width="16.5703125" bestFit="1" customWidth="1"/>
    <col min="8" max="8" width="9.5703125" bestFit="1" customWidth="1"/>
    <col min="9" max="9" width="8.42578125" bestFit="1" customWidth="1"/>
    <col min="10" max="10" width="9.5703125" bestFit="1" customWidth="1"/>
    <col min="11" max="11" width="10.85546875" bestFit="1" customWidth="1"/>
    <col min="12" max="12" width="8.5703125" bestFit="1" customWidth="1"/>
    <col min="13" max="13" width="12.85546875" bestFit="1" customWidth="1"/>
    <col min="14" max="14" width="12.5703125" bestFit="1" customWidth="1"/>
    <col min="15" max="15" width="19.5703125" bestFit="1" customWidth="1"/>
    <col min="16" max="16" width="20.42578125" bestFit="1" customWidth="1"/>
    <col min="17" max="17" width="17.28515625" bestFit="1" customWidth="1"/>
    <col min="18" max="18" width="16.7109375" bestFit="1" customWidth="1"/>
    <col min="19" max="19" width="16.140625" bestFit="1" customWidth="1"/>
    <col min="20" max="20" width="20.5703125" bestFit="1" customWidth="1"/>
    <col min="21" max="21" width="27.28515625" bestFit="1" customWidth="1"/>
    <col min="22" max="22" width="8.42578125" bestFit="1" customWidth="1"/>
    <col min="23" max="23" width="13.85546875" bestFit="1" customWidth="1"/>
    <col min="24" max="24" width="19.28515625" bestFit="1" customWidth="1"/>
    <col min="25" max="25" width="16.85546875" bestFit="1" customWidth="1"/>
    <col min="26" max="26" width="8.42578125" bestFit="1" customWidth="1"/>
  </cols>
  <sheetData>
    <row r="1" spans="1:21" x14ac:dyDescent="0.25">
      <c r="A1" s="2" t="s">
        <v>0</v>
      </c>
      <c r="B1" s="2" t="s">
        <v>18</v>
      </c>
      <c r="C1" s="2" t="s">
        <v>157</v>
      </c>
      <c r="D1" s="2" t="s">
        <v>19</v>
      </c>
      <c r="E1" s="2" t="s">
        <v>158</v>
      </c>
      <c r="F1" s="2" t="s">
        <v>1</v>
      </c>
      <c r="G1" s="2" t="s">
        <v>50</v>
      </c>
      <c r="H1" s="2" t="s">
        <v>51</v>
      </c>
      <c r="I1" s="2" t="s">
        <v>52</v>
      </c>
      <c r="J1" s="2" t="s">
        <v>53</v>
      </c>
      <c r="K1" s="2" t="s">
        <v>54</v>
      </c>
      <c r="L1" s="2" t="s">
        <v>55</v>
      </c>
      <c r="M1" s="2" t="s">
        <v>56</v>
      </c>
      <c r="N1" s="2" t="s">
        <v>65</v>
      </c>
      <c r="O1" s="2" t="s">
        <v>57</v>
      </c>
      <c r="P1" s="2" t="s">
        <v>58</v>
      </c>
      <c r="Q1" s="2" t="s">
        <v>159</v>
      </c>
      <c r="R1" s="2" t="s">
        <v>59</v>
      </c>
      <c r="S1" s="2" t="s">
        <v>60</v>
      </c>
      <c r="T1" s="2" t="s">
        <v>20</v>
      </c>
      <c r="U1" s="2" t="s">
        <v>21</v>
      </c>
    </row>
    <row r="2" spans="1:21" x14ac:dyDescent="0.25">
      <c r="A2" s="3" t="s">
        <v>822</v>
      </c>
      <c r="B2" s="3" t="s">
        <v>822</v>
      </c>
      <c r="C2" s="3" t="s">
        <v>823</v>
      </c>
      <c r="D2" s="3" t="s">
        <v>160</v>
      </c>
      <c r="E2" s="3">
        <v>1</v>
      </c>
      <c r="F2" s="3" t="s">
        <v>161</v>
      </c>
      <c r="G2" s="6">
        <v>19</v>
      </c>
      <c r="H2" s="7">
        <v>35530</v>
      </c>
      <c r="I2" s="8">
        <v>0.1</v>
      </c>
      <c r="J2" s="7">
        <v>31977</v>
      </c>
      <c r="K2" s="8">
        <v>0.52947068375304318</v>
      </c>
      <c r="L2" s="7">
        <v>15046.115945628941</v>
      </c>
      <c r="M2" s="8">
        <v>0.09</v>
      </c>
      <c r="N2" s="6">
        <v>4</v>
      </c>
      <c r="O2" s="11">
        <v>0</v>
      </c>
      <c r="P2" s="6">
        <v>0</v>
      </c>
      <c r="Q2" s="7">
        <v>55167</v>
      </c>
      <c r="R2" s="7">
        <v>167000</v>
      </c>
      <c r="S2" s="7">
        <v>89.400570086921803</v>
      </c>
      <c r="T2" s="7"/>
      <c r="U2" s="7"/>
    </row>
    <row r="3" spans="1:21" x14ac:dyDescent="0.25">
      <c r="A3" s="3" t="s">
        <v>824</v>
      </c>
      <c r="B3" s="3" t="s">
        <v>824</v>
      </c>
      <c r="C3" s="3" t="s">
        <v>823</v>
      </c>
      <c r="D3" s="3" t="s">
        <v>160</v>
      </c>
      <c r="E3" s="3">
        <v>1</v>
      </c>
      <c r="F3" s="3" t="s">
        <v>161</v>
      </c>
      <c r="G3" s="6">
        <v>19</v>
      </c>
      <c r="H3" s="7">
        <v>34713</v>
      </c>
      <c r="I3" s="8">
        <v>0.1</v>
      </c>
      <c r="J3" s="7">
        <v>31241.7</v>
      </c>
      <c r="K3" s="8">
        <v>0.52947299091773059</v>
      </c>
      <c r="L3" s="7">
        <v>14700.063659645535</v>
      </c>
      <c r="M3" s="8">
        <v>0.09</v>
      </c>
      <c r="N3" s="6">
        <v>4</v>
      </c>
      <c r="O3" s="11">
        <v>0</v>
      </c>
      <c r="P3" s="6">
        <v>0</v>
      </c>
      <c r="Q3" s="7">
        <v>53879</v>
      </c>
      <c r="R3" s="7">
        <v>163000</v>
      </c>
      <c r="S3" s="7">
        <v>89.400131725631198</v>
      </c>
      <c r="T3" s="7"/>
      <c r="U3" s="7"/>
    </row>
    <row r="4" spans="1:21" x14ac:dyDescent="0.25">
      <c r="A4" s="3" t="s">
        <v>825</v>
      </c>
      <c r="B4" s="3" t="s">
        <v>825</v>
      </c>
      <c r="C4" s="3" t="s">
        <v>823</v>
      </c>
      <c r="D4" s="3" t="s">
        <v>160</v>
      </c>
      <c r="E4" s="3">
        <v>1</v>
      </c>
      <c r="F4" s="3" t="s">
        <v>161</v>
      </c>
      <c r="G4" s="6">
        <v>19</v>
      </c>
      <c r="H4" s="7">
        <v>35872</v>
      </c>
      <c r="I4" s="8">
        <v>0.1</v>
      </c>
      <c r="J4" s="7">
        <v>32284.799999999999</v>
      </c>
      <c r="K4" s="8">
        <v>0.52947180006414052</v>
      </c>
      <c r="L4" s="7">
        <v>15190.908829289236</v>
      </c>
      <c r="M4" s="8">
        <v>0.09</v>
      </c>
      <c r="N4" s="6">
        <v>4</v>
      </c>
      <c r="O4" s="11">
        <v>0</v>
      </c>
      <c r="P4" s="6">
        <v>0</v>
      </c>
      <c r="Q4" s="7">
        <v>55688</v>
      </c>
      <c r="R4" s="7">
        <v>169000</v>
      </c>
      <c r="S4" s="7">
        <v>89.400357987813322</v>
      </c>
      <c r="T4" s="7"/>
      <c r="U4" s="7"/>
    </row>
    <row r="5" spans="1:21" x14ac:dyDescent="0.25">
      <c r="A5" s="3" t="s">
        <v>826</v>
      </c>
      <c r="B5" s="3" t="s">
        <v>826</v>
      </c>
      <c r="C5" s="3" t="s">
        <v>823</v>
      </c>
      <c r="D5" s="3" t="s">
        <v>160</v>
      </c>
      <c r="E5" s="3">
        <v>1</v>
      </c>
      <c r="F5" s="3" t="s">
        <v>161</v>
      </c>
      <c r="G5" s="6">
        <v>19</v>
      </c>
      <c r="H5" s="7">
        <v>34637</v>
      </c>
      <c r="I5" s="8">
        <v>0.1</v>
      </c>
      <c r="J5" s="7">
        <v>31173.3</v>
      </c>
      <c r="K5" s="8">
        <v>0.52947183986403157</v>
      </c>
      <c r="L5" s="7">
        <v>14667.915494366584</v>
      </c>
      <c r="M5" s="8">
        <v>0.09</v>
      </c>
      <c r="N5" s="6">
        <v>4</v>
      </c>
      <c r="O5" s="11">
        <v>0</v>
      </c>
      <c r="P5" s="6">
        <v>0</v>
      </c>
      <c r="Q5" s="7">
        <v>53769</v>
      </c>
      <c r="R5" s="7">
        <v>163000</v>
      </c>
      <c r="S5" s="7">
        <v>89.400350425834006</v>
      </c>
      <c r="T5" s="7"/>
      <c r="U5" s="7"/>
    </row>
    <row r="6" spans="1:21" x14ac:dyDescent="0.25">
      <c r="A6" s="3" t="s">
        <v>827</v>
      </c>
      <c r="B6" s="3" t="s">
        <v>827</v>
      </c>
      <c r="C6" s="3" t="s">
        <v>823</v>
      </c>
      <c r="D6" s="3" t="s">
        <v>160</v>
      </c>
      <c r="E6" s="3">
        <v>1</v>
      </c>
      <c r="F6" s="3" t="s">
        <v>161</v>
      </c>
      <c r="G6" s="6">
        <v>19</v>
      </c>
      <c r="H6" s="7">
        <v>35777</v>
      </c>
      <c r="I6" s="8">
        <v>0.1</v>
      </c>
      <c r="J6" s="7">
        <v>32199.3</v>
      </c>
      <c r="K6" s="8">
        <v>0.52947180303011365</v>
      </c>
      <c r="L6" s="7">
        <v>15150.678572692461</v>
      </c>
      <c r="M6" s="8">
        <v>0.09</v>
      </c>
      <c r="N6" s="6">
        <v>4</v>
      </c>
      <c r="O6" s="11">
        <v>0</v>
      </c>
      <c r="P6" s="6">
        <v>0</v>
      </c>
      <c r="Q6" s="7">
        <v>55551</v>
      </c>
      <c r="R6" s="7">
        <v>168000</v>
      </c>
      <c r="S6" s="7">
        <v>89.400357424278397</v>
      </c>
      <c r="T6" s="7"/>
      <c r="U6" s="7"/>
    </row>
    <row r="7" spans="1:21" x14ac:dyDescent="0.25">
      <c r="A7" s="3" t="s">
        <v>828</v>
      </c>
      <c r="B7" s="3" t="s">
        <v>828</v>
      </c>
      <c r="C7" s="3" t="s">
        <v>823</v>
      </c>
      <c r="D7" s="3" t="s">
        <v>160</v>
      </c>
      <c r="E7" s="3">
        <v>1</v>
      </c>
      <c r="F7" s="3" t="s">
        <v>161</v>
      </c>
      <c r="G7" s="6">
        <v>19</v>
      </c>
      <c r="H7" s="7">
        <v>23845</v>
      </c>
      <c r="I7" s="8">
        <v>0.1</v>
      </c>
      <c r="J7" s="7">
        <v>21460.5</v>
      </c>
      <c r="K7" s="8">
        <v>0.52947068375304329</v>
      </c>
      <c r="L7" s="7">
        <v>10097.794391317815</v>
      </c>
      <c r="M7" s="8">
        <v>0.09</v>
      </c>
      <c r="N7" s="6">
        <v>4</v>
      </c>
      <c r="O7" s="11">
        <v>0</v>
      </c>
      <c r="P7" s="6">
        <v>0</v>
      </c>
      <c r="Q7" s="7">
        <v>46125</v>
      </c>
      <c r="R7" s="7">
        <v>112000</v>
      </c>
      <c r="S7" s="7">
        <v>89.400570086921789</v>
      </c>
      <c r="T7" s="7"/>
      <c r="U7" s="7"/>
    </row>
    <row r="8" spans="1:21" x14ac:dyDescent="0.25">
      <c r="A8" s="3" t="s">
        <v>829</v>
      </c>
      <c r="B8" s="3" t="s">
        <v>829</v>
      </c>
      <c r="C8" s="3" t="s">
        <v>823</v>
      </c>
      <c r="D8" s="3" t="s">
        <v>160</v>
      </c>
      <c r="E8" s="3">
        <v>1</v>
      </c>
      <c r="F8" s="3" t="s">
        <v>161</v>
      </c>
      <c r="G8" s="6">
        <v>22.8</v>
      </c>
      <c r="H8" s="7">
        <v>10191.6</v>
      </c>
      <c r="I8" s="8">
        <v>0.1</v>
      </c>
      <c r="J8" s="7">
        <v>9172.44</v>
      </c>
      <c r="K8" s="8">
        <v>0.52947461287571951</v>
      </c>
      <c r="L8" s="7">
        <v>4315.8658818742351</v>
      </c>
      <c r="M8" s="8">
        <v>0.09</v>
      </c>
      <c r="N8" s="6">
        <v>4</v>
      </c>
      <c r="O8" s="11">
        <v>0</v>
      </c>
      <c r="P8" s="6">
        <v>0</v>
      </c>
      <c r="Q8" s="7">
        <v>18407</v>
      </c>
      <c r="R8" s="7">
        <v>48000</v>
      </c>
      <c r="S8" s="7">
        <v>107.27978826433596</v>
      </c>
      <c r="T8" s="7"/>
      <c r="U8" s="7"/>
    </row>
    <row r="9" spans="1:21" x14ac:dyDescent="0.25">
      <c r="A9" s="3" t="s">
        <v>830</v>
      </c>
      <c r="B9" s="3" t="s">
        <v>830</v>
      </c>
      <c r="C9" s="3" t="s">
        <v>823</v>
      </c>
      <c r="D9" s="3" t="s">
        <v>160</v>
      </c>
      <c r="E9" s="3">
        <v>1</v>
      </c>
      <c r="F9" s="3" t="s">
        <v>161</v>
      </c>
      <c r="G9" s="6">
        <v>20.9</v>
      </c>
      <c r="H9" s="7">
        <v>18433.800000000003</v>
      </c>
      <c r="I9" s="8">
        <v>0.1</v>
      </c>
      <c r="J9" s="7">
        <v>16590.420000000002</v>
      </c>
      <c r="K9" s="8">
        <v>0.52947720062997405</v>
      </c>
      <c r="L9" s="7">
        <v>7806.1708611244676</v>
      </c>
      <c r="M9" s="8">
        <v>0.09</v>
      </c>
      <c r="N9" s="6">
        <v>4</v>
      </c>
      <c r="O9" s="11">
        <v>0</v>
      </c>
      <c r="P9" s="6">
        <v>0</v>
      </c>
      <c r="Q9" s="7">
        <v>32502</v>
      </c>
      <c r="R9" s="7">
        <v>87000</v>
      </c>
      <c r="S9" s="7">
        <v>98.339265068335436</v>
      </c>
      <c r="T9" s="7"/>
      <c r="U9" s="7"/>
    </row>
    <row r="10" spans="1:21" x14ac:dyDescent="0.25">
      <c r="A10" s="3" t="s">
        <v>831</v>
      </c>
      <c r="B10" s="3" t="s">
        <v>831</v>
      </c>
      <c r="C10" s="3" t="s">
        <v>823</v>
      </c>
      <c r="D10" s="3" t="s">
        <v>160</v>
      </c>
      <c r="E10" s="3">
        <v>1</v>
      </c>
      <c r="F10" s="3" t="s">
        <v>161</v>
      </c>
      <c r="G10" s="6">
        <v>19</v>
      </c>
      <c r="H10" s="7">
        <v>20083</v>
      </c>
      <c r="I10" s="8">
        <v>0.1</v>
      </c>
      <c r="J10" s="7">
        <v>18074.7</v>
      </c>
      <c r="K10" s="8">
        <v>0.52946868979470985</v>
      </c>
      <c r="L10" s="7">
        <v>8504.7122725675581</v>
      </c>
      <c r="M10" s="8">
        <v>0.09</v>
      </c>
      <c r="N10" s="6">
        <v>4</v>
      </c>
      <c r="O10" s="11">
        <v>0</v>
      </c>
      <c r="P10" s="6">
        <v>0</v>
      </c>
      <c r="Q10" s="7">
        <v>35509</v>
      </c>
      <c r="R10" s="7">
        <v>94000</v>
      </c>
      <c r="S10" s="7">
        <v>89.400948939005147</v>
      </c>
      <c r="T10" s="7"/>
      <c r="U10" s="7"/>
    </row>
    <row r="11" spans="1:21" x14ac:dyDescent="0.25">
      <c r="A11" s="3" t="s">
        <v>832</v>
      </c>
      <c r="B11" s="3" t="s">
        <v>832</v>
      </c>
      <c r="C11" s="3" t="s">
        <v>823</v>
      </c>
      <c r="D11" s="3" t="s">
        <v>160</v>
      </c>
      <c r="E11" s="3">
        <v>1</v>
      </c>
      <c r="F11" s="3" t="s">
        <v>161</v>
      </c>
      <c r="G11" s="6">
        <v>19</v>
      </c>
      <c r="H11" s="7">
        <v>33402</v>
      </c>
      <c r="I11" s="8">
        <v>0.1</v>
      </c>
      <c r="J11" s="7">
        <v>30061.8</v>
      </c>
      <c r="K11" s="8">
        <v>0.52947308146932248</v>
      </c>
      <c r="L11" s="7">
        <v>14144.886119485522</v>
      </c>
      <c r="M11" s="8">
        <v>0.09</v>
      </c>
      <c r="N11" s="6">
        <v>4</v>
      </c>
      <c r="O11" s="11">
        <v>0</v>
      </c>
      <c r="P11" s="6">
        <v>0</v>
      </c>
      <c r="Q11" s="7">
        <v>63010</v>
      </c>
      <c r="R11" s="7">
        <v>157000</v>
      </c>
      <c r="S11" s="7">
        <v>89.400114520828737</v>
      </c>
      <c r="T11" s="7"/>
      <c r="U11" s="7"/>
    </row>
    <row r="12" spans="1:21" x14ac:dyDescent="0.25">
      <c r="A12" s="3" t="s">
        <v>833</v>
      </c>
      <c r="B12" s="3" t="s">
        <v>833</v>
      </c>
      <c r="C12" s="3" t="s">
        <v>823</v>
      </c>
      <c r="D12" s="3" t="s">
        <v>160</v>
      </c>
      <c r="E12" s="3">
        <v>1</v>
      </c>
      <c r="F12" s="3" t="s">
        <v>161</v>
      </c>
      <c r="G12" s="6">
        <v>19</v>
      </c>
      <c r="H12" s="7">
        <v>21451</v>
      </c>
      <c r="I12" s="8">
        <v>0.1</v>
      </c>
      <c r="J12" s="7">
        <v>19305.900000000001</v>
      </c>
      <c r="K12" s="8">
        <v>0.52946881695675929</v>
      </c>
      <c r="L12" s="7">
        <v>9084.0279667145005</v>
      </c>
      <c r="M12" s="8">
        <v>0.09</v>
      </c>
      <c r="N12" s="6">
        <v>4</v>
      </c>
      <c r="O12" s="11">
        <v>0</v>
      </c>
      <c r="P12" s="6">
        <v>0</v>
      </c>
      <c r="Q12" s="7">
        <v>43879</v>
      </c>
      <c r="R12" s="7">
        <v>101000</v>
      </c>
      <c r="S12" s="7">
        <v>89.400924778215725</v>
      </c>
      <c r="T12" s="7"/>
      <c r="U12" s="7"/>
    </row>
    <row r="13" spans="1:21" x14ac:dyDescent="0.25">
      <c r="A13" s="3" t="s">
        <v>834</v>
      </c>
      <c r="B13" s="3" t="s">
        <v>834</v>
      </c>
      <c r="C13" s="3" t="s">
        <v>823</v>
      </c>
      <c r="D13" s="3" t="s">
        <v>160</v>
      </c>
      <c r="E13" s="3">
        <v>1</v>
      </c>
      <c r="F13" s="3" t="s">
        <v>161</v>
      </c>
      <c r="G13" s="6">
        <v>22.8</v>
      </c>
      <c r="H13" s="7">
        <v>10989.6</v>
      </c>
      <c r="I13" s="8">
        <v>0.1</v>
      </c>
      <c r="J13" s="7">
        <v>9890.64</v>
      </c>
      <c r="K13" s="8">
        <v>0.52946703990429811</v>
      </c>
      <c r="L13" s="7">
        <v>4653.8721164409526</v>
      </c>
      <c r="M13" s="8">
        <v>0.09</v>
      </c>
      <c r="N13" s="6">
        <v>4</v>
      </c>
      <c r="O13" s="11">
        <v>0</v>
      </c>
      <c r="P13" s="6">
        <v>0</v>
      </c>
      <c r="Q13" s="7">
        <v>17899</v>
      </c>
      <c r="R13" s="7">
        <v>52000</v>
      </c>
      <c r="S13" s="7">
        <v>107.28151490182005</v>
      </c>
      <c r="T13" s="7"/>
      <c r="U13" s="7"/>
    </row>
    <row r="14" spans="1:21" x14ac:dyDescent="0.25">
      <c r="A14" s="3" t="s">
        <v>835</v>
      </c>
      <c r="B14" s="3" t="s">
        <v>835</v>
      </c>
      <c r="C14" s="3" t="s">
        <v>823</v>
      </c>
      <c r="D14" s="3" t="s">
        <v>160</v>
      </c>
      <c r="E14" s="3">
        <v>1</v>
      </c>
      <c r="F14" s="3" t="s">
        <v>161</v>
      </c>
      <c r="G14" s="6">
        <v>19</v>
      </c>
      <c r="H14" s="7">
        <v>27018</v>
      </c>
      <c r="I14" s="8">
        <v>0.1</v>
      </c>
      <c r="J14" s="7">
        <v>24316.2</v>
      </c>
      <c r="K14" s="8">
        <v>0.52946920161124167</v>
      </c>
      <c r="L14" s="7">
        <v>11441.520999780723</v>
      </c>
      <c r="M14" s="8">
        <v>0.09</v>
      </c>
      <c r="N14" s="6">
        <v>4</v>
      </c>
      <c r="O14" s="11">
        <v>0</v>
      </c>
      <c r="P14" s="6">
        <v>0</v>
      </c>
      <c r="Q14" s="7">
        <v>51234</v>
      </c>
      <c r="R14" s="7">
        <v>127000</v>
      </c>
      <c r="S14" s="7">
        <v>89.400851693864084</v>
      </c>
      <c r="T14" s="7"/>
      <c r="U14" s="7"/>
    </row>
    <row r="15" spans="1:21" x14ac:dyDescent="0.25">
      <c r="A15" s="3" t="s">
        <v>836</v>
      </c>
      <c r="B15" s="3" t="s">
        <v>836</v>
      </c>
      <c r="C15" s="3" t="s">
        <v>823</v>
      </c>
      <c r="D15" s="3" t="s">
        <v>160</v>
      </c>
      <c r="E15" s="3">
        <v>1</v>
      </c>
      <c r="F15" s="3" t="s">
        <v>161</v>
      </c>
      <c r="G15" s="6">
        <v>22.8</v>
      </c>
      <c r="H15" s="7">
        <v>10807.2</v>
      </c>
      <c r="I15" s="8">
        <v>0.1</v>
      </c>
      <c r="J15" s="7">
        <v>9726.4800000000014</v>
      </c>
      <c r="K15" s="8">
        <v>0.52947809432199344</v>
      </c>
      <c r="L15" s="7">
        <v>4576.5219051390177</v>
      </c>
      <c r="M15" s="8">
        <v>0.09</v>
      </c>
      <c r="N15" s="6">
        <v>4</v>
      </c>
      <c r="O15" s="11">
        <v>0</v>
      </c>
      <c r="P15" s="6">
        <v>0</v>
      </c>
      <c r="Q15" s="7">
        <v>17356</v>
      </c>
      <c r="R15" s="7">
        <v>51000</v>
      </c>
      <c r="S15" s="7">
        <v>107.27899449458552</v>
      </c>
      <c r="T15" s="7"/>
      <c r="U15" s="7"/>
    </row>
    <row r="16" spans="1:21" x14ac:dyDescent="0.25">
      <c r="A16" s="3" t="s">
        <v>837</v>
      </c>
      <c r="B16" s="3" t="s">
        <v>837</v>
      </c>
      <c r="C16" s="3" t="s">
        <v>823</v>
      </c>
      <c r="D16" s="3" t="s">
        <v>160</v>
      </c>
      <c r="E16" s="3">
        <v>1</v>
      </c>
      <c r="F16" s="3" t="s">
        <v>161</v>
      </c>
      <c r="G16" s="6">
        <v>19</v>
      </c>
      <c r="H16" s="7">
        <v>33288</v>
      </c>
      <c r="I16" s="8">
        <v>0.1</v>
      </c>
      <c r="J16" s="7">
        <v>29959.200000000001</v>
      </c>
      <c r="K16" s="8">
        <v>0.52947188671494583</v>
      </c>
      <c r="L16" s="7">
        <v>14096.645851529596</v>
      </c>
      <c r="M16" s="8">
        <v>0.09</v>
      </c>
      <c r="N16" s="6">
        <v>4</v>
      </c>
      <c r="O16" s="11">
        <v>0</v>
      </c>
      <c r="P16" s="6">
        <v>0</v>
      </c>
      <c r="Q16" s="7">
        <v>62757</v>
      </c>
      <c r="R16" s="7">
        <v>157000</v>
      </c>
      <c r="S16" s="7">
        <v>89.400341524160311</v>
      </c>
      <c r="T16" s="7"/>
      <c r="U16" s="7"/>
    </row>
    <row r="17" spans="1:21" x14ac:dyDescent="0.25">
      <c r="A17" s="3" t="s">
        <v>838</v>
      </c>
      <c r="B17" s="3" t="s">
        <v>838</v>
      </c>
      <c r="C17" s="3" t="s">
        <v>839</v>
      </c>
      <c r="D17" s="3" t="s">
        <v>160</v>
      </c>
      <c r="E17" s="3">
        <v>1</v>
      </c>
      <c r="F17" s="3" t="s">
        <v>161</v>
      </c>
      <c r="G17" s="6">
        <v>17.100000000000001</v>
      </c>
      <c r="H17" s="7">
        <v>69768</v>
      </c>
      <c r="I17" s="8">
        <v>0.1</v>
      </c>
      <c r="J17" s="7">
        <v>62791.199999999997</v>
      </c>
      <c r="K17" s="8">
        <v>0.54045145123275751</v>
      </c>
      <c r="L17" s="7">
        <v>28855.604835353675</v>
      </c>
      <c r="M17" s="8">
        <v>0.09</v>
      </c>
      <c r="N17" s="6">
        <v>4</v>
      </c>
      <c r="O17" s="11">
        <v>0</v>
      </c>
      <c r="P17" s="6">
        <v>0</v>
      </c>
      <c r="Q17" s="7">
        <v>161216</v>
      </c>
      <c r="R17" s="7">
        <v>321000</v>
      </c>
      <c r="S17" s="7">
        <v>78.582801839198467</v>
      </c>
      <c r="T17" s="7"/>
      <c r="U17" s="7"/>
    </row>
    <row r="18" spans="1:21" x14ac:dyDescent="0.25">
      <c r="A18" s="3" t="s">
        <v>840</v>
      </c>
      <c r="B18" s="3" t="s">
        <v>840</v>
      </c>
      <c r="C18" s="3" t="s">
        <v>839</v>
      </c>
      <c r="D18" s="3" t="s">
        <v>160</v>
      </c>
      <c r="E18" s="3">
        <v>1</v>
      </c>
      <c r="F18" s="3" t="s">
        <v>161</v>
      </c>
      <c r="G18" s="6">
        <v>19</v>
      </c>
      <c r="H18" s="7">
        <v>27322</v>
      </c>
      <c r="I18" s="8">
        <v>0.1</v>
      </c>
      <c r="J18" s="7">
        <v>24589.8</v>
      </c>
      <c r="K18" s="8">
        <v>0.5404507750611881</v>
      </c>
      <c r="L18" s="7">
        <v>11300.223531400396</v>
      </c>
      <c r="M18" s="8">
        <v>0.09</v>
      </c>
      <c r="N18" s="6">
        <v>4</v>
      </c>
      <c r="O18" s="11">
        <v>0</v>
      </c>
      <c r="P18" s="6">
        <v>0</v>
      </c>
      <c r="Q18" s="7">
        <v>56814</v>
      </c>
      <c r="R18" s="7">
        <v>126000</v>
      </c>
      <c r="S18" s="7">
        <v>87.314352738374254</v>
      </c>
      <c r="T18" s="7"/>
      <c r="U18" s="7"/>
    </row>
    <row r="19" spans="1:21" x14ac:dyDescent="0.25">
      <c r="A19" s="3" t="s">
        <v>841</v>
      </c>
      <c r="B19" s="3" t="s">
        <v>841</v>
      </c>
      <c r="C19" s="3" t="s">
        <v>839</v>
      </c>
      <c r="D19" s="3" t="s">
        <v>160</v>
      </c>
      <c r="E19" s="3">
        <v>1</v>
      </c>
      <c r="F19" s="3" t="s">
        <v>161</v>
      </c>
      <c r="G19" s="6">
        <v>19</v>
      </c>
      <c r="H19" s="7">
        <v>27322</v>
      </c>
      <c r="I19" s="8">
        <v>0.1</v>
      </c>
      <c r="J19" s="7">
        <v>24589.8</v>
      </c>
      <c r="K19" s="8">
        <v>0.5404507750611881</v>
      </c>
      <c r="L19" s="7">
        <v>11300.223531400396</v>
      </c>
      <c r="M19" s="8">
        <v>0.09</v>
      </c>
      <c r="N19" s="6">
        <v>4</v>
      </c>
      <c r="O19" s="11">
        <v>0</v>
      </c>
      <c r="P19" s="6">
        <v>0</v>
      </c>
      <c r="Q19" s="7">
        <v>56814</v>
      </c>
      <c r="R19" s="7">
        <v>126000</v>
      </c>
      <c r="S19" s="7">
        <v>87.314352738374254</v>
      </c>
      <c r="T19" s="7"/>
      <c r="U19" s="7"/>
    </row>
    <row r="20" spans="1:21" x14ac:dyDescent="0.25">
      <c r="A20" s="3" t="s">
        <v>842</v>
      </c>
      <c r="B20" s="3" t="s">
        <v>842</v>
      </c>
      <c r="C20" s="3" t="s">
        <v>839</v>
      </c>
      <c r="D20" s="3" t="s">
        <v>160</v>
      </c>
      <c r="E20" s="3">
        <v>1</v>
      </c>
      <c r="F20" s="3" t="s">
        <v>161</v>
      </c>
      <c r="G20" s="6">
        <v>19</v>
      </c>
      <c r="H20" s="7">
        <v>41876</v>
      </c>
      <c r="I20" s="8">
        <v>0.1</v>
      </c>
      <c r="J20" s="7">
        <v>37688.400000000001</v>
      </c>
      <c r="K20" s="8">
        <v>0.54045354210258367</v>
      </c>
      <c r="L20" s="7">
        <v>17319.570723820987</v>
      </c>
      <c r="M20" s="8">
        <v>0.09</v>
      </c>
      <c r="N20" s="6">
        <v>4</v>
      </c>
      <c r="O20" s="11">
        <v>0</v>
      </c>
      <c r="P20" s="6">
        <v>0</v>
      </c>
      <c r="Q20" s="7">
        <v>87077</v>
      </c>
      <c r="R20" s="7">
        <v>192000</v>
      </c>
      <c r="S20" s="7">
        <v>87.313827000509107</v>
      </c>
      <c r="T20" s="7"/>
      <c r="U20" s="7"/>
    </row>
    <row r="21" spans="1:21" x14ac:dyDescent="0.25">
      <c r="A21" s="3" t="s">
        <v>843</v>
      </c>
      <c r="B21" s="3" t="s">
        <v>843</v>
      </c>
      <c r="C21" s="3" t="s">
        <v>839</v>
      </c>
      <c r="D21" s="3" t="s">
        <v>160</v>
      </c>
      <c r="E21" s="3">
        <v>1</v>
      </c>
      <c r="F21" s="3" t="s">
        <v>161</v>
      </c>
      <c r="G21" s="6">
        <v>19</v>
      </c>
      <c r="H21" s="7">
        <v>41876</v>
      </c>
      <c r="I21" s="8">
        <v>0.1</v>
      </c>
      <c r="J21" s="7">
        <v>37688.400000000001</v>
      </c>
      <c r="K21" s="8">
        <v>0.54045453062088955</v>
      </c>
      <c r="L21" s="7">
        <v>17319.533468147667</v>
      </c>
      <c r="M21" s="8">
        <v>0.09</v>
      </c>
      <c r="N21" s="6">
        <v>4</v>
      </c>
      <c r="O21" s="11">
        <v>0</v>
      </c>
      <c r="P21" s="6">
        <v>0</v>
      </c>
      <c r="Q21" s="7">
        <v>87077</v>
      </c>
      <c r="R21" s="7">
        <v>192000</v>
      </c>
      <c r="S21" s="7">
        <v>87.313639182030997</v>
      </c>
      <c r="T21" s="7"/>
      <c r="U21" s="7"/>
    </row>
    <row r="22" spans="1:21" x14ac:dyDescent="0.25">
      <c r="A22" s="3" t="s">
        <v>844</v>
      </c>
      <c r="B22" s="3" t="s">
        <v>844</v>
      </c>
      <c r="C22" s="3" t="s">
        <v>839</v>
      </c>
      <c r="D22" s="3" t="s">
        <v>160</v>
      </c>
      <c r="E22" s="3">
        <v>1</v>
      </c>
      <c r="F22" s="3" t="s">
        <v>161</v>
      </c>
      <c r="G22" s="6">
        <v>19</v>
      </c>
      <c r="H22" s="7">
        <v>41876</v>
      </c>
      <c r="I22" s="8">
        <v>0.1</v>
      </c>
      <c r="J22" s="7">
        <v>37688.400000000001</v>
      </c>
      <c r="K22" s="8">
        <v>0.54045453062088955</v>
      </c>
      <c r="L22" s="7">
        <v>17319.533468147667</v>
      </c>
      <c r="M22" s="8">
        <v>0.09</v>
      </c>
      <c r="N22" s="6">
        <v>4</v>
      </c>
      <c r="O22" s="11">
        <v>0</v>
      </c>
      <c r="P22" s="6">
        <v>0</v>
      </c>
      <c r="Q22" s="7">
        <v>87077</v>
      </c>
      <c r="R22" s="7">
        <v>192000</v>
      </c>
      <c r="S22" s="7">
        <v>87.313639182030997</v>
      </c>
      <c r="T22" s="7"/>
      <c r="U22" s="7"/>
    </row>
    <row r="23" spans="1:21" x14ac:dyDescent="0.25">
      <c r="A23" s="3" t="s">
        <v>845</v>
      </c>
      <c r="B23" s="3" t="s">
        <v>845</v>
      </c>
      <c r="C23" s="3" t="s">
        <v>839</v>
      </c>
      <c r="D23" s="3" t="s">
        <v>160</v>
      </c>
      <c r="E23" s="3">
        <v>1</v>
      </c>
      <c r="F23" s="3" t="s">
        <v>161</v>
      </c>
      <c r="G23" s="6">
        <v>19</v>
      </c>
      <c r="H23" s="7">
        <v>41876</v>
      </c>
      <c r="I23" s="8">
        <v>0.1</v>
      </c>
      <c r="J23" s="7">
        <v>37688.400000000001</v>
      </c>
      <c r="K23" s="8">
        <v>0.54045453062088955</v>
      </c>
      <c r="L23" s="7">
        <v>17319.533468147667</v>
      </c>
      <c r="M23" s="8">
        <v>0.09</v>
      </c>
      <c r="N23" s="6">
        <v>4</v>
      </c>
      <c r="O23" s="11">
        <v>0</v>
      </c>
      <c r="P23" s="6">
        <v>0</v>
      </c>
      <c r="Q23" s="7">
        <v>87077</v>
      </c>
      <c r="R23" s="7">
        <v>192000</v>
      </c>
      <c r="S23" s="7">
        <v>87.313639182030997</v>
      </c>
      <c r="T23" s="7"/>
      <c r="U23" s="7"/>
    </row>
    <row r="24" spans="1:21" x14ac:dyDescent="0.25">
      <c r="A24" s="3" t="s">
        <v>846</v>
      </c>
      <c r="B24" s="3" t="s">
        <v>846</v>
      </c>
      <c r="C24" s="3" t="s">
        <v>839</v>
      </c>
      <c r="D24" s="3" t="s">
        <v>160</v>
      </c>
      <c r="E24" s="3">
        <v>1</v>
      </c>
      <c r="F24" s="3" t="s">
        <v>161</v>
      </c>
      <c r="G24" s="6">
        <v>19</v>
      </c>
      <c r="H24" s="7">
        <v>41876</v>
      </c>
      <c r="I24" s="8">
        <v>0.1</v>
      </c>
      <c r="J24" s="7">
        <v>37688.400000000001</v>
      </c>
      <c r="K24" s="8">
        <v>0.54045453062088955</v>
      </c>
      <c r="L24" s="7">
        <v>17319.533468147667</v>
      </c>
      <c r="M24" s="8">
        <v>0.09</v>
      </c>
      <c r="N24" s="6">
        <v>4</v>
      </c>
      <c r="O24" s="11">
        <v>0</v>
      </c>
      <c r="P24" s="6">
        <v>0</v>
      </c>
      <c r="Q24" s="7">
        <v>87077</v>
      </c>
      <c r="R24" s="7">
        <v>192000</v>
      </c>
      <c r="S24" s="7">
        <v>87.313639182030997</v>
      </c>
      <c r="T24" s="7"/>
      <c r="U24" s="7"/>
    </row>
    <row r="25" spans="1:21" x14ac:dyDescent="0.25">
      <c r="A25" s="3" t="s">
        <v>847</v>
      </c>
      <c r="B25" s="3" t="s">
        <v>847</v>
      </c>
      <c r="C25" s="3" t="s">
        <v>839</v>
      </c>
      <c r="D25" s="3" t="s">
        <v>160</v>
      </c>
      <c r="E25" s="3">
        <v>1</v>
      </c>
      <c r="F25" s="3" t="s">
        <v>161</v>
      </c>
      <c r="G25" s="6">
        <v>19</v>
      </c>
      <c r="H25" s="7">
        <v>31217</v>
      </c>
      <c r="I25" s="8">
        <v>0.1</v>
      </c>
      <c r="J25" s="7">
        <v>28095.3</v>
      </c>
      <c r="K25" s="8">
        <v>0.54045465880082633</v>
      </c>
      <c r="L25" s="7">
        <v>12911.064224593145</v>
      </c>
      <c r="M25" s="8">
        <v>0.09</v>
      </c>
      <c r="N25" s="6">
        <v>4</v>
      </c>
      <c r="O25" s="11">
        <v>0</v>
      </c>
      <c r="P25" s="6">
        <v>0</v>
      </c>
      <c r="Q25" s="7">
        <v>64914</v>
      </c>
      <c r="R25" s="7">
        <v>143000</v>
      </c>
      <c r="S25" s="7">
        <v>87.313614827842997</v>
      </c>
      <c r="T25" s="7"/>
      <c r="U25" s="7"/>
    </row>
    <row r="26" spans="1:21" x14ac:dyDescent="0.25">
      <c r="A26" s="3" t="s">
        <v>848</v>
      </c>
      <c r="B26" s="3" t="s">
        <v>848</v>
      </c>
      <c r="C26" s="3" t="s">
        <v>849</v>
      </c>
      <c r="D26" s="3" t="s">
        <v>849</v>
      </c>
      <c r="E26" s="3" t="s">
        <v>849</v>
      </c>
      <c r="F26" s="3" t="s">
        <v>161</v>
      </c>
      <c r="G26" s="6">
        <v>19</v>
      </c>
      <c r="H26" s="7">
        <v>31217</v>
      </c>
      <c r="I26" s="8">
        <v>0.1</v>
      </c>
      <c r="J26" s="7">
        <v>28095.3</v>
      </c>
      <c r="K26" s="8">
        <v>0.54045465880082633</v>
      </c>
      <c r="L26" s="7">
        <v>12911.064224593145</v>
      </c>
      <c r="M26" s="8">
        <v>0.09</v>
      </c>
      <c r="N26" s="6">
        <v>4</v>
      </c>
      <c r="O26" s="11">
        <v>0</v>
      </c>
      <c r="P26" s="6">
        <v>0</v>
      </c>
      <c r="Q26" s="7" t="s">
        <v>849</v>
      </c>
      <c r="R26" s="7">
        <v>143000</v>
      </c>
      <c r="S26" s="7">
        <v>87.313614827842997</v>
      </c>
      <c r="T26" s="7"/>
      <c r="U26" s="7"/>
    </row>
    <row r="27" spans="1:21" x14ac:dyDescent="0.25">
      <c r="A27" s="3" t="s">
        <v>850</v>
      </c>
      <c r="B27" s="3" t="s">
        <v>850</v>
      </c>
      <c r="C27" s="3" t="s">
        <v>849</v>
      </c>
      <c r="D27" s="3" t="s">
        <v>849</v>
      </c>
      <c r="E27" s="3" t="s">
        <v>849</v>
      </c>
      <c r="F27" s="3" t="s">
        <v>161</v>
      </c>
      <c r="G27" s="6">
        <v>19</v>
      </c>
      <c r="H27" s="7">
        <v>31217</v>
      </c>
      <c r="I27" s="8">
        <v>0.1</v>
      </c>
      <c r="J27" s="7">
        <v>28095.3</v>
      </c>
      <c r="K27" s="8">
        <v>0.54045465880082633</v>
      </c>
      <c r="L27" s="7">
        <v>12911.064224593145</v>
      </c>
      <c r="M27" s="8">
        <v>0.09</v>
      </c>
      <c r="N27" s="6">
        <v>4</v>
      </c>
      <c r="O27" s="11">
        <v>0</v>
      </c>
      <c r="P27" s="6">
        <v>0</v>
      </c>
      <c r="Q27" s="7" t="s">
        <v>849</v>
      </c>
      <c r="R27" s="7">
        <v>143000</v>
      </c>
      <c r="S27" s="7">
        <v>87.313614827842997</v>
      </c>
      <c r="T27" s="7"/>
      <c r="U27" s="7"/>
    </row>
    <row r="28" spans="1:21" x14ac:dyDescent="0.25">
      <c r="A28" s="3" t="s">
        <v>851</v>
      </c>
      <c r="B28" s="3" t="s">
        <v>851</v>
      </c>
      <c r="C28" s="3" t="s">
        <v>839</v>
      </c>
      <c r="D28" s="3" t="s">
        <v>160</v>
      </c>
      <c r="E28" s="3">
        <v>1</v>
      </c>
      <c r="F28" s="3" t="s">
        <v>161</v>
      </c>
      <c r="G28" s="6">
        <v>19</v>
      </c>
      <c r="H28" s="7">
        <v>31217</v>
      </c>
      <c r="I28" s="8">
        <v>0.1</v>
      </c>
      <c r="J28" s="7">
        <v>28095.3</v>
      </c>
      <c r="K28" s="8">
        <v>0.5404524184370938</v>
      </c>
      <c r="L28" s="7">
        <v>12911.127168284318</v>
      </c>
      <c r="M28" s="8">
        <v>0.09</v>
      </c>
      <c r="N28" s="6">
        <v>4</v>
      </c>
      <c r="O28" s="11">
        <v>0</v>
      </c>
      <c r="P28" s="6">
        <v>0</v>
      </c>
      <c r="Q28" s="7">
        <v>64914</v>
      </c>
      <c r="R28" s="7">
        <v>143000</v>
      </c>
      <c r="S28" s="7">
        <v>87.314040496952188</v>
      </c>
      <c r="T28" s="7"/>
      <c r="U28" s="7"/>
    </row>
    <row r="29" spans="1:21" x14ac:dyDescent="0.25">
      <c r="A29" s="3" t="s">
        <v>852</v>
      </c>
      <c r="B29" s="3" t="s">
        <v>852</v>
      </c>
      <c r="C29" s="3" t="s">
        <v>839</v>
      </c>
      <c r="D29" s="3" t="s">
        <v>160</v>
      </c>
      <c r="E29" s="3">
        <v>1</v>
      </c>
      <c r="F29" s="3" t="s">
        <v>161</v>
      </c>
      <c r="G29" s="6">
        <v>19</v>
      </c>
      <c r="H29" s="7">
        <v>31217</v>
      </c>
      <c r="I29" s="8">
        <v>0.1</v>
      </c>
      <c r="J29" s="7">
        <v>28095.3</v>
      </c>
      <c r="K29" s="8">
        <v>0.54045465880082633</v>
      </c>
      <c r="L29" s="7">
        <v>12911.064224593145</v>
      </c>
      <c r="M29" s="8">
        <v>0.09</v>
      </c>
      <c r="N29" s="6">
        <v>4</v>
      </c>
      <c r="O29" s="11">
        <v>0</v>
      </c>
      <c r="P29" s="6">
        <v>0</v>
      </c>
      <c r="Q29" s="7">
        <v>64914</v>
      </c>
      <c r="R29" s="7">
        <v>143000</v>
      </c>
      <c r="S29" s="7">
        <v>87.313614827842997</v>
      </c>
      <c r="T29" s="7"/>
      <c r="U29" s="7"/>
    </row>
    <row r="30" spans="1:21" x14ac:dyDescent="0.25">
      <c r="A30" s="3" t="s">
        <v>853</v>
      </c>
      <c r="B30" s="3" t="s">
        <v>853</v>
      </c>
      <c r="C30" s="3" t="s">
        <v>839</v>
      </c>
      <c r="D30" s="3" t="s">
        <v>160</v>
      </c>
      <c r="E30" s="3">
        <v>1</v>
      </c>
      <c r="F30" s="3" t="s">
        <v>161</v>
      </c>
      <c r="G30" s="6">
        <v>19</v>
      </c>
      <c r="H30" s="7">
        <v>31217</v>
      </c>
      <c r="I30" s="8">
        <v>0.1</v>
      </c>
      <c r="J30" s="7">
        <v>28095.3</v>
      </c>
      <c r="K30" s="8">
        <v>0.54045465880082633</v>
      </c>
      <c r="L30" s="7">
        <v>12911.064224593145</v>
      </c>
      <c r="M30" s="8">
        <v>0.09</v>
      </c>
      <c r="N30" s="6">
        <v>4</v>
      </c>
      <c r="O30" s="11">
        <v>0</v>
      </c>
      <c r="P30" s="6">
        <v>0</v>
      </c>
      <c r="Q30" s="7">
        <v>64914</v>
      </c>
      <c r="R30" s="7">
        <v>143000</v>
      </c>
      <c r="S30" s="7">
        <v>87.313614827842997</v>
      </c>
      <c r="T30" s="7"/>
      <c r="U30" s="7"/>
    </row>
    <row r="31" spans="1:21" x14ac:dyDescent="0.25">
      <c r="A31" s="3" t="s">
        <v>854</v>
      </c>
      <c r="B31" s="3" t="s">
        <v>854</v>
      </c>
      <c r="C31" s="3" t="s">
        <v>839</v>
      </c>
      <c r="D31" s="3" t="s">
        <v>160</v>
      </c>
      <c r="E31" s="3">
        <v>1</v>
      </c>
      <c r="F31" s="3" t="s">
        <v>161</v>
      </c>
      <c r="G31" s="6">
        <v>19</v>
      </c>
      <c r="H31" s="7">
        <v>31217</v>
      </c>
      <c r="I31" s="8">
        <v>0.1</v>
      </c>
      <c r="J31" s="7">
        <v>28095.3</v>
      </c>
      <c r="K31" s="8">
        <v>0.54045465880082633</v>
      </c>
      <c r="L31" s="7">
        <v>12911.064224593145</v>
      </c>
      <c r="M31" s="8">
        <v>0.09</v>
      </c>
      <c r="N31" s="6">
        <v>4</v>
      </c>
      <c r="O31" s="11">
        <v>0</v>
      </c>
      <c r="P31" s="6">
        <v>0</v>
      </c>
      <c r="Q31" s="7">
        <v>64914</v>
      </c>
      <c r="R31" s="7">
        <v>143000</v>
      </c>
      <c r="S31" s="7">
        <v>87.313614827842997</v>
      </c>
      <c r="T31" s="7"/>
      <c r="U31" s="7"/>
    </row>
    <row r="32" spans="1:21" x14ac:dyDescent="0.25">
      <c r="A32" s="3" t="s">
        <v>855</v>
      </c>
      <c r="B32" s="3" t="s">
        <v>855</v>
      </c>
      <c r="C32" s="3" t="s">
        <v>839</v>
      </c>
      <c r="D32" s="3" t="s">
        <v>160</v>
      </c>
      <c r="E32" s="3">
        <v>1</v>
      </c>
      <c r="F32" s="3" t="s">
        <v>161</v>
      </c>
      <c r="G32" s="6">
        <v>19</v>
      </c>
      <c r="H32" s="7">
        <v>31217</v>
      </c>
      <c r="I32" s="8">
        <v>0.1</v>
      </c>
      <c r="J32" s="7">
        <v>28095.3</v>
      </c>
      <c r="K32" s="8">
        <v>0.54045465880082633</v>
      </c>
      <c r="L32" s="7">
        <v>12911.064224593145</v>
      </c>
      <c r="M32" s="8">
        <v>0.09</v>
      </c>
      <c r="N32" s="6">
        <v>4</v>
      </c>
      <c r="O32" s="11">
        <v>0</v>
      </c>
      <c r="P32" s="6">
        <v>0</v>
      </c>
      <c r="Q32" s="7">
        <v>64914</v>
      </c>
      <c r="R32" s="7">
        <v>143000</v>
      </c>
      <c r="S32" s="7">
        <v>87.313614827842997</v>
      </c>
      <c r="T32" s="7"/>
      <c r="U32" s="7"/>
    </row>
    <row r="33" spans="1:21" x14ac:dyDescent="0.25">
      <c r="A33" s="3" t="s">
        <v>856</v>
      </c>
      <c r="B33" s="3" t="s">
        <v>856</v>
      </c>
      <c r="C33" s="3" t="s">
        <v>839</v>
      </c>
      <c r="D33" s="3" t="s">
        <v>160</v>
      </c>
      <c r="E33" s="3">
        <v>1</v>
      </c>
      <c r="F33" s="3" t="s">
        <v>161</v>
      </c>
      <c r="G33" s="6">
        <v>19</v>
      </c>
      <c r="H33" s="7">
        <v>31217</v>
      </c>
      <c r="I33" s="8">
        <v>0.1</v>
      </c>
      <c r="J33" s="7">
        <v>28095.3</v>
      </c>
      <c r="K33" s="8">
        <v>0.54045448676159424</v>
      </c>
      <c r="L33" s="7">
        <v>12911.06905808698</v>
      </c>
      <c r="M33" s="8">
        <v>0.09</v>
      </c>
      <c r="N33" s="6">
        <v>4</v>
      </c>
      <c r="O33" s="11">
        <v>0</v>
      </c>
      <c r="P33" s="6">
        <v>0</v>
      </c>
      <c r="Q33" s="7">
        <v>64914</v>
      </c>
      <c r="R33" s="7">
        <v>143000</v>
      </c>
      <c r="S33" s="7">
        <v>87.313647515297106</v>
      </c>
      <c r="T33" s="7"/>
      <c r="U33" s="7"/>
    </row>
    <row r="34" spans="1:21" x14ac:dyDescent="0.25">
      <c r="A34" s="3" t="s">
        <v>857</v>
      </c>
      <c r="B34" s="3" t="s">
        <v>857</v>
      </c>
      <c r="C34" s="3" t="s">
        <v>839</v>
      </c>
      <c r="D34" s="3" t="s">
        <v>160</v>
      </c>
      <c r="E34" s="3">
        <v>1</v>
      </c>
      <c r="F34" s="3" t="s">
        <v>161</v>
      </c>
      <c r="G34" s="6">
        <v>19</v>
      </c>
      <c r="H34" s="7">
        <v>31217</v>
      </c>
      <c r="I34" s="8">
        <v>0.1</v>
      </c>
      <c r="J34" s="7">
        <v>28095.3</v>
      </c>
      <c r="K34" s="8">
        <v>0.54045448676159424</v>
      </c>
      <c r="L34" s="7">
        <v>12911.06905808698</v>
      </c>
      <c r="M34" s="8">
        <v>0.09</v>
      </c>
      <c r="N34" s="6">
        <v>4</v>
      </c>
      <c r="O34" s="11">
        <v>0</v>
      </c>
      <c r="P34" s="6">
        <v>0</v>
      </c>
      <c r="Q34" s="7">
        <v>64914</v>
      </c>
      <c r="R34" s="7">
        <v>143000</v>
      </c>
      <c r="S34" s="7">
        <v>87.313647515297106</v>
      </c>
      <c r="T34" s="7"/>
      <c r="U34" s="7"/>
    </row>
    <row r="35" spans="1:21" x14ac:dyDescent="0.25">
      <c r="A35" s="3" t="s">
        <v>858</v>
      </c>
      <c r="B35" s="3" t="s">
        <v>858</v>
      </c>
      <c r="C35" s="3" t="s">
        <v>859</v>
      </c>
      <c r="D35" s="3" t="s">
        <v>160</v>
      </c>
      <c r="E35" s="3">
        <v>1</v>
      </c>
      <c r="F35" s="3" t="s">
        <v>161</v>
      </c>
      <c r="G35" s="6">
        <v>17.100000000000001</v>
      </c>
      <c r="H35" s="7">
        <v>70486.200000000012</v>
      </c>
      <c r="I35" s="8">
        <v>0.1</v>
      </c>
      <c r="J35" s="7">
        <v>63437.580000000009</v>
      </c>
      <c r="K35" s="8">
        <v>0.54187406899161339</v>
      </c>
      <c r="L35" s="7">
        <v>29062.400398419013</v>
      </c>
      <c r="M35" s="8">
        <v>0.09</v>
      </c>
      <c r="N35" s="6">
        <v>4</v>
      </c>
      <c r="O35" s="11">
        <v>0</v>
      </c>
      <c r="P35" s="6">
        <v>0</v>
      </c>
      <c r="Q35" s="7">
        <v>181177</v>
      </c>
      <c r="R35" s="7">
        <v>323000</v>
      </c>
      <c r="S35" s="7">
        <v>78.339534202434137</v>
      </c>
      <c r="T35" s="7"/>
      <c r="U35" s="7"/>
    </row>
    <row r="36" spans="1:21" x14ac:dyDescent="0.25">
      <c r="A36" s="3" t="s">
        <v>860</v>
      </c>
      <c r="B36" s="3" t="s">
        <v>860</v>
      </c>
      <c r="C36" s="3" t="s">
        <v>859</v>
      </c>
      <c r="D36" s="3" t="s">
        <v>160</v>
      </c>
      <c r="E36" s="3">
        <v>1</v>
      </c>
      <c r="F36" s="3" t="s">
        <v>161</v>
      </c>
      <c r="G36" s="6">
        <v>19</v>
      </c>
      <c r="H36" s="7">
        <v>39026</v>
      </c>
      <c r="I36" s="8">
        <v>0.1</v>
      </c>
      <c r="J36" s="7">
        <v>35123.4</v>
      </c>
      <c r="K36" s="8">
        <v>0.54187374230929497</v>
      </c>
      <c r="L36" s="7">
        <v>16090.95179937371</v>
      </c>
      <c r="M36" s="8">
        <v>0.09</v>
      </c>
      <c r="N36" s="6">
        <v>4</v>
      </c>
      <c r="O36" s="11">
        <v>6641.7708999999995</v>
      </c>
      <c r="P36" s="6">
        <v>86343.021699999998</v>
      </c>
      <c r="Q36" s="7">
        <v>193151</v>
      </c>
      <c r="R36" s="7">
        <v>265000</v>
      </c>
      <c r="S36" s="7">
        <v>87.043988961233964</v>
      </c>
      <c r="T36" s="7"/>
      <c r="U36" s="7"/>
    </row>
    <row r="37" spans="1:21" x14ac:dyDescent="0.25">
      <c r="A37" s="3" t="s">
        <v>861</v>
      </c>
      <c r="B37" s="3" t="s">
        <v>861</v>
      </c>
      <c r="C37" s="3" t="s">
        <v>859</v>
      </c>
      <c r="D37" s="3" t="s">
        <v>160</v>
      </c>
      <c r="E37" s="3">
        <v>1</v>
      </c>
      <c r="F37" s="3" t="s">
        <v>161</v>
      </c>
      <c r="G37" s="6">
        <v>19</v>
      </c>
      <c r="H37" s="7">
        <v>69540</v>
      </c>
      <c r="I37" s="8">
        <v>0.1</v>
      </c>
      <c r="J37" s="7">
        <v>62586</v>
      </c>
      <c r="K37" s="8">
        <v>0.54187257014398837</v>
      </c>
      <c r="L37" s="7">
        <v>28672.363324968341</v>
      </c>
      <c r="M37" s="8">
        <v>0.09</v>
      </c>
      <c r="N37" s="6">
        <v>4</v>
      </c>
      <c r="O37" s="11">
        <v>0</v>
      </c>
      <c r="P37" s="6">
        <v>0</v>
      </c>
      <c r="Q37" s="7">
        <v>112975</v>
      </c>
      <c r="R37" s="7">
        <v>319000</v>
      </c>
      <c r="S37" s="7">
        <v>87.044211672642206</v>
      </c>
      <c r="T37" s="7"/>
      <c r="U37" s="7"/>
    </row>
    <row r="38" spans="1:21" x14ac:dyDescent="0.25">
      <c r="A38" s="3" t="s">
        <v>862</v>
      </c>
      <c r="B38" s="3" t="s">
        <v>862</v>
      </c>
      <c r="C38" s="3" t="s">
        <v>859</v>
      </c>
      <c r="D38" s="3" t="s">
        <v>160</v>
      </c>
      <c r="E38" s="3">
        <v>1</v>
      </c>
      <c r="F38" s="3" t="s">
        <v>161</v>
      </c>
      <c r="G38" s="6">
        <v>17.100000000000001</v>
      </c>
      <c r="H38" s="7">
        <v>70520.400000000009</v>
      </c>
      <c r="I38" s="8">
        <v>0.1</v>
      </c>
      <c r="J38" s="7">
        <v>63468.360000000008</v>
      </c>
      <c r="K38" s="8">
        <v>0.54187325363467775</v>
      </c>
      <c r="L38" s="7">
        <v>29076.553263942969</v>
      </c>
      <c r="M38" s="8">
        <v>0.09</v>
      </c>
      <c r="N38" s="6">
        <v>4</v>
      </c>
      <c r="O38" s="11">
        <v>0</v>
      </c>
      <c r="P38" s="6">
        <v>0</v>
      </c>
      <c r="Q38" s="7">
        <v>187424</v>
      </c>
      <c r="R38" s="7">
        <v>323000</v>
      </c>
      <c r="S38" s="7">
        <v>78.339673628470123</v>
      </c>
      <c r="T38" s="7"/>
      <c r="U38" s="7"/>
    </row>
    <row r="39" spans="1:21" x14ac:dyDescent="0.25">
      <c r="A39" s="3" t="s">
        <v>863</v>
      </c>
      <c r="B39" s="3" t="s">
        <v>863</v>
      </c>
      <c r="C39" s="3" t="s">
        <v>859</v>
      </c>
      <c r="D39" s="3" t="s">
        <v>160</v>
      </c>
      <c r="E39" s="3">
        <v>1</v>
      </c>
      <c r="F39" s="3" t="s">
        <v>161</v>
      </c>
      <c r="G39" s="6">
        <v>17.100000000000001</v>
      </c>
      <c r="H39" s="7">
        <v>104600.7</v>
      </c>
      <c r="I39" s="8">
        <v>0.1</v>
      </c>
      <c r="J39" s="7">
        <v>94140.63</v>
      </c>
      <c r="K39" s="8">
        <v>0.54187228668736731</v>
      </c>
      <c r="L39" s="7">
        <v>43128.43155171063</v>
      </c>
      <c r="M39" s="8">
        <v>0.09</v>
      </c>
      <c r="N39" s="6">
        <v>4</v>
      </c>
      <c r="O39" s="11">
        <v>0</v>
      </c>
      <c r="P39" s="6">
        <v>0</v>
      </c>
      <c r="Q39" s="7">
        <v>143171</v>
      </c>
      <c r="R39" s="7">
        <v>479000</v>
      </c>
      <c r="S39" s="7">
        <v>78.339838976460186</v>
      </c>
      <c r="T39" s="7"/>
      <c r="U39" s="7"/>
    </row>
    <row r="40" spans="1:21" x14ac:dyDescent="0.25">
      <c r="A40" s="3" t="s">
        <v>864</v>
      </c>
      <c r="B40" s="3" t="s">
        <v>864</v>
      </c>
      <c r="C40" s="3" t="s">
        <v>859</v>
      </c>
      <c r="D40" s="3" t="s">
        <v>160</v>
      </c>
      <c r="E40" s="3">
        <v>1</v>
      </c>
      <c r="F40" s="3" t="s">
        <v>161</v>
      </c>
      <c r="G40" s="6">
        <v>19</v>
      </c>
      <c r="H40" s="7">
        <v>39425</v>
      </c>
      <c r="I40" s="8">
        <v>0.1</v>
      </c>
      <c r="J40" s="7">
        <v>35482.5</v>
      </c>
      <c r="K40" s="8">
        <v>0.5418762184821756</v>
      </c>
      <c r="L40" s="7">
        <v>16255.377077706204</v>
      </c>
      <c r="M40" s="8">
        <v>0.09</v>
      </c>
      <c r="N40" s="6">
        <v>4</v>
      </c>
      <c r="O40" s="11">
        <v>0</v>
      </c>
      <c r="P40" s="6">
        <v>0</v>
      </c>
      <c r="Q40" s="7">
        <v>80176</v>
      </c>
      <c r="R40" s="7">
        <v>181000</v>
      </c>
      <c r="S40" s="7">
        <v>87.043518488386638</v>
      </c>
      <c r="T40" s="7"/>
      <c r="U40" s="7"/>
    </row>
    <row r="41" spans="1:21" x14ac:dyDescent="0.25">
      <c r="A41" s="3" t="s">
        <v>865</v>
      </c>
      <c r="B41" s="3" t="s">
        <v>865</v>
      </c>
      <c r="C41" s="3" t="s">
        <v>859</v>
      </c>
      <c r="D41" s="3" t="s">
        <v>160</v>
      </c>
      <c r="E41" s="3">
        <v>1</v>
      </c>
      <c r="F41" s="3" t="s">
        <v>161</v>
      </c>
      <c r="G41" s="6">
        <v>19</v>
      </c>
      <c r="H41" s="7">
        <v>57076</v>
      </c>
      <c r="I41" s="8">
        <v>0.1</v>
      </c>
      <c r="J41" s="7">
        <v>51368.4</v>
      </c>
      <c r="K41" s="8">
        <v>0.54187094711104167</v>
      </c>
      <c r="L41" s="7">
        <v>23533.356440421168</v>
      </c>
      <c r="M41" s="8">
        <v>0.09</v>
      </c>
      <c r="N41" s="6">
        <v>4</v>
      </c>
      <c r="O41" s="11">
        <v>0</v>
      </c>
      <c r="P41" s="6">
        <v>0</v>
      </c>
      <c r="Q41" s="7">
        <v>147857</v>
      </c>
      <c r="R41" s="7">
        <v>261000</v>
      </c>
      <c r="S41" s="7">
        <v>87.044520048902086</v>
      </c>
      <c r="T41" s="7"/>
      <c r="U41" s="7"/>
    </row>
    <row r="42" spans="1:21" x14ac:dyDescent="0.25">
      <c r="A42" s="3" t="s">
        <v>866</v>
      </c>
      <c r="B42" s="3" t="s">
        <v>866</v>
      </c>
      <c r="C42" s="3" t="s">
        <v>859</v>
      </c>
      <c r="D42" s="3" t="s">
        <v>160</v>
      </c>
      <c r="E42" s="3">
        <v>1</v>
      </c>
      <c r="F42" s="3" t="s">
        <v>161</v>
      </c>
      <c r="G42" s="6">
        <v>19</v>
      </c>
      <c r="H42" s="7">
        <v>57076</v>
      </c>
      <c r="I42" s="8">
        <v>0.1</v>
      </c>
      <c r="J42" s="7">
        <v>51368.4</v>
      </c>
      <c r="K42" s="8">
        <v>0.54187096018986902</v>
      </c>
      <c r="L42" s="7">
        <v>23533.355768582733</v>
      </c>
      <c r="M42" s="8">
        <v>0.09</v>
      </c>
      <c r="N42" s="6">
        <v>4</v>
      </c>
      <c r="O42" s="11">
        <v>2401.2440000000024</v>
      </c>
      <c r="P42" s="6">
        <v>31216.172000000031</v>
      </c>
      <c r="Q42" s="7">
        <v>187424</v>
      </c>
      <c r="R42" s="7">
        <v>293000</v>
      </c>
      <c r="S42" s="7">
        <v>87.044517563924899</v>
      </c>
      <c r="T42" s="7"/>
      <c r="U42" s="7"/>
    </row>
    <row r="43" spans="1:21" x14ac:dyDescent="0.25">
      <c r="A43" s="3" t="s">
        <v>867</v>
      </c>
      <c r="B43" s="3" t="s">
        <v>867</v>
      </c>
      <c r="C43" s="3" t="s">
        <v>859</v>
      </c>
      <c r="D43" s="3" t="s">
        <v>160</v>
      </c>
      <c r="E43" s="3">
        <v>1</v>
      </c>
      <c r="F43" s="3" t="s">
        <v>161</v>
      </c>
      <c r="G43" s="6">
        <v>19</v>
      </c>
      <c r="H43" s="7">
        <v>57456</v>
      </c>
      <c r="I43" s="8">
        <v>0.1</v>
      </c>
      <c r="J43" s="7">
        <v>51710.400000000001</v>
      </c>
      <c r="K43" s="8">
        <v>0.5418737660271381</v>
      </c>
      <c r="L43" s="7">
        <v>23689.890809230277</v>
      </c>
      <c r="M43" s="8">
        <v>0.09</v>
      </c>
      <c r="N43" s="6">
        <v>4</v>
      </c>
      <c r="O43" s="11">
        <v>0</v>
      </c>
      <c r="P43" s="6">
        <v>0</v>
      </c>
      <c r="Q43" s="7">
        <v>112975</v>
      </c>
      <c r="R43" s="7">
        <v>263000</v>
      </c>
      <c r="S43" s="7">
        <v>87.043984454843738</v>
      </c>
      <c r="T43" s="7"/>
      <c r="U43" s="7"/>
    </row>
    <row r="44" spans="1:21" x14ac:dyDescent="0.25">
      <c r="A44" s="3" t="s">
        <v>868</v>
      </c>
      <c r="B44" s="3" t="s">
        <v>868</v>
      </c>
      <c r="C44" s="3" t="s">
        <v>859</v>
      </c>
      <c r="D44" s="3" t="s">
        <v>160</v>
      </c>
      <c r="E44" s="3">
        <v>1</v>
      </c>
      <c r="F44" s="3" t="s">
        <v>161</v>
      </c>
      <c r="G44" s="6">
        <v>19</v>
      </c>
      <c r="H44" s="7">
        <v>28823</v>
      </c>
      <c r="I44" s="8">
        <v>0.1</v>
      </c>
      <c r="J44" s="7">
        <v>25940.7</v>
      </c>
      <c r="K44" s="8">
        <v>0.54187166900943984</v>
      </c>
      <c r="L44" s="7">
        <v>11884.169595726824</v>
      </c>
      <c r="M44" s="8">
        <v>0.09</v>
      </c>
      <c r="N44" s="6">
        <v>4</v>
      </c>
      <c r="O44" s="11">
        <v>8789.7708999999995</v>
      </c>
      <c r="P44" s="6">
        <v>114267.0217</v>
      </c>
      <c r="Q44" s="7">
        <v>193151</v>
      </c>
      <c r="R44" s="7">
        <v>246000</v>
      </c>
      <c r="S44" s="7">
        <v>87.044382888206428</v>
      </c>
      <c r="T44" s="7"/>
      <c r="U44" s="7"/>
    </row>
    <row r="45" spans="1:21" x14ac:dyDescent="0.25">
      <c r="A45" s="3" t="s">
        <v>869</v>
      </c>
      <c r="B45" s="3" t="s">
        <v>869</v>
      </c>
      <c r="C45" s="3" t="s">
        <v>859</v>
      </c>
      <c r="D45" s="3" t="s">
        <v>160</v>
      </c>
      <c r="E45" s="3">
        <v>1</v>
      </c>
      <c r="F45" s="3" t="s">
        <v>161</v>
      </c>
      <c r="G45" s="6">
        <v>19</v>
      </c>
      <c r="H45" s="7">
        <v>28253</v>
      </c>
      <c r="I45" s="8">
        <v>0.1</v>
      </c>
      <c r="J45" s="7">
        <v>25427.7</v>
      </c>
      <c r="K45" s="8">
        <v>0.54187596479141198</v>
      </c>
      <c r="L45" s="7">
        <v>11649.040530073416</v>
      </c>
      <c r="M45" s="8">
        <v>0.09</v>
      </c>
      <c r="N45" s="6">
        <v>4</v>
      </c>
      <c r="O45" s="11">
        <v>3583.4002</v>
      </c>
      <c r="P45" s="6">
        <v>46584.202599999997</v>
      </c>
      <c r="Q45" s="7">
        <v>123908</v>
      </c>
      <c r="R45" s="7">
        <v>176000</v>
      </c>
      <c r="S45" s="7">
        <v>87.043566689631731</v>
      </c>
      <c r="T45" s="7"/>
      <c r="U45" s="7"/>
    </row>
    <row r="46" spans="1:21" x14ac:dyDescent="0.25">
      <c r="A46" s="3" t="s">
        <v>870</v>
      </c>
      <c r="B46" s="3" t="s">
        <v>870</v>
      </c>
      <c r="C46" s="3" t="s">
        <v>859</v>
      </c>
      <c r="D46" s="3" t="s">
        <v>160</v>
      </c>
      <c r="E46" s="3">
        <v>1</v>
      </c>
      <c r="F46" s="3" t="s">
        <v>161</v>
      </c>
      <c r="G46" s="6">
        <v>19</v>
      </c>
      <c r="H46" s="7">
        <v>72276</v>
      </c>
      <c r="I46" s="8">
        <v>0.1</v>
      </c>
      <c r="J46" s="7">
        <v>65048.4</v>
      </c>
      <c r="K46" s="8">
        <v>0.54186990119033407</v>
      </c>
      <c r="L46" s="7">
        <v>29800.629919410676</v>
      </c>
      <c r="M46" s="8">
        <v>0.09</v>
      </c>
      <c r="N46" s="6">
        <v>4</v>
      </c>
      <c r="O46" s="11">
        <v>0</v>
      </c>
      <c r="P46" s="6">
        <v>0</v>
      </c>
      <c r="Q46" s="7">
        <v>105686</v>
      </c>
      <c r="R46" s="7">
        <v>331000</v>
      </c>
      <c r="S46" s="7">
        <v>87.04471877383655</v>
      </c>
      <c r="T46" s="7"/>
      <c r="U46" s="7"/>
    </row>
    <row r="47" spans="1:21" x14ac:dyDescent="0.25">
      <c r="A47" s="3" t="s">
        <v>871</v>
      </c>
      <c r="B47" s="3" t="s">
        <v>871</v>
      </c>
      <c r="C47" s="3" t="s">
        <v>859</v>
      </c>
      <c r="D47" s="3" t="s">
        <v>160</v>
      </c>
      <c r="E47" s="3">
        <v>1</v>
      </c>
      <c r="F47" s="3" t="s">
        <v>161</v>
      </c>
      <c r="G47" s="6">
        <v>19</v>
      </c>
      <c r="H47" s="7">
        <v>69540</v>
      </c>
      <c r="I47" s="8">
        <v>0.1</v>
      </c>
      <c r="J47" s="7">
        <v>62586</v>
      </c>
      <c r="K47" s="8">
        <v>0.54187166900943995</v>
      </c>
      <c r="L47" s="7">
        <v>28672.419723375191</v>
      </c>
      <c r="M47" s="8">
        <v>0.09</v>
      </c>
      <c r="N47" s="6">
        <v>4</v>
      </c>
      <c r="O47" s="11">
        <v>0</v>
      </c>
      <c r="P47" s="6">
        <v>0</v>
      </c>
      <c r="Q47" s="7">
        <v>105686</v>
      </c>
      <c r="R47" s="7">
        <v>319000</v>
      </c>
      <c r="S47" s="7">
        <v>87.044382888206414</v>
      </c>
      <c r="T47" s="7"/>
      <c r="U47" s="7"/>
    </row>
    <row r="48" spans="1:21" x14ac:dyDescent="0.25">
      <c r="A48" s="3" t="s">
        <v>872</v>
      </c>
      <c r="B48" s="3" t="s">
        <v>872</v>
      </c>
      <c r="C48" s="3" t="s">
        <v>859</v>
      </c>
      <c r="D48" s="3" t="s">
        <v>160</v>
      </c>
      <c r="E48" s="3">
        <v>1</v>
      </c>
      <c r="F48" s="3" t="s">
        <v>161</v>
      </c>
      <c r="G48" s="6">
        <v>17.100000000000001</v>
      </c>
      <c r="H48" s="7">
        <v>97470.000000000015</v>
      </c>
      <c r="I48" s="8">
        <v>0.1</v>
      </c>
      <c r="J48" s="7">
        <v>87723.000000000015</v>
      </c>
      <c r="K48" s="8">
        <v>0.54187231158299154</v>
      </c>
      <c r="L48" s="7">
        <v>40188.335211005251</v>
      </c>
      <c r="M48" s="8">
        <v>0.09</v>
      </c>
      <c r="N48" s="6">
        <v>4</v>
      </c>
      <c r="O48" s="11">
        <v>0</v>
      </c>
      <c r="P48" s="6">
        <v>0</v>
      </c>
      <c r="Q48" s="7">
        <v>158790</v>
      </c>
      <c r="R48" s="7">
        <v>447000</v>
      </c>
      <c r="S48" s="7">
        <v>78.33983471930847</v>
      </c>
      <c r="T48" s="7"/>
      <c r="U48" s="7"/>
    </row>
    <row r="49" spans="1:21" x14ac:dyDescent="0.25">
      <c r="A49" s="3" t="s">
        <v>873</v>
      </c>
      <c r="B49" s="3" t="s">
        <v>873</v>
      </c>
      <c r="C49" s="3" t="s">
        <v>859</v>
      </c>
      <c r="D49" s="3" t="s">
        <v>160</v>
      </c>
      <c r="E49" s="3">
        <v>1</v>
      </c>
      <c r="F49" s="3" t="s">
        <v>161</v>
      </c>
      <c r="G49" s="6">
        <v>17.100000000000001</v>
      </c>
      <c r="H49" s="7">
        <v>81088.200000000012</v>
      </c>
      <c r="I49" s="8">
        <v>0.1</v>
      </c>
      <c r="J49" s="7">
        <v>72979.38</v>
      </c>
      <c r="K49" s="8">
        <v>0.54187389983953249</v>
      </c>
      <c r="L49" s="7">
        <v>33433.758751528818</v>
      </c>
      <c r="M49" s="8">
        <v>0.09</v>
      </c>
      <c r="N49" s="6">
        <v>4</v>
      </c>
      <c r="O49" s="11">
        <v>0</v>
      </c>
      <c r="P49" s="6">
        <v>0</v>
      </c>
      <c r="Q49" s="7">
        <v>158790</v>
      </c>
      <c r="R49" s="7">
        <v>371000</v>
      </c>
      <c r="S49" s="7">
        <v>78.339563127439959</v>
      </c>
      <c r="T49" s="7"/>
      <c r="U49" s="7"/>
    </row>
    <row r="50" spans="1:21" x14ac:dyDescent="0.25">
      <c r="A50" s="3" t="s">
        <v>874</v>
      </c>
      <c r="B50" s="3" t="s">
        <v>874</v>
      </c>
      <c r="C50" s="3" t="s">
        <v>859</v>
      </c>
      <c r="D50" s="3" t="s">
        <v>160</v>
      </c>
      <c r="E50" s="3">
        <v>1</v>
      </c>
      <c r="F50" s="3" t="s">
        <v>161</v>
      </c>
      <c r="G50" s="6">
        <v>17.100000000000001</v>
      </c>
      <c r="H50" s="7">
        <v>68947.200000000012</v>
      </c>
      <c r="I50" s="8">
        <v>0.1</v>
      </c>
      <c r="J50" s="7">
        <v>62052.48000000001</v>
      </c>
      <c r="K50" s="8">
        <v>0.54187248195514703</v>
      </c>
      <c r="L50" s="7">
        <v>28427.948650927879</v>
      </c>
      <c r="M50" s="8">
        <v>0.09</v>
      </c>
      <c r="N50" s="6">
        <v>4</v>
      </c>
      <c r="O50" s="11">
        <v>0</v>
      </c>
      <c r="P50" s="6">
        <v>0</v>
      </c>
      <c r="Q50" s="7">
        <v>181177</v>
      </c>
      <c r="R50" s="7">
        <v>316000</v>
      </c>
      <c r="S50" s="7">
        <v>78.339805585669879</v>
      </c>
      <c r="T50" s="7"/>
      <c r="U50" s="7"/>
    </row>
    <row r="51" spans="1:21" x14ac:dyDescent="0.25">
      <c r="A51" s="3" t="s">
        <v>875</v>
      </c>
      <c r="B51" s="3" t="s">
        <v>875</v>
      </c>
      <c r="C51" s="3" t="s">
        <v>859</v>
      </c>
      <c r="D51" s="3" t="s">
        <v>160</v>
      </c>
      <c r="E51" s="3">
        <v>1</v>
      </c>
      <c r="F51" s="3" t="s">
        <v>161</v>
      </c>
      <c r="G51" s="6">
        <v>19</v>
      </c>
      <c r="H51" s="7">
        <v>25973</v>
      </c>
      <c r="I51" s="8">
        <v>0.1</v>
      </c>
      <c r="J51" s="7">
        <v>23375.7</v>
      </c>
      <c r="K51" s="8">
        <v>0.54187789947563858</v>
      </c>
      <c r="L51" s="7">
        <v>10708.924785227317</v>
      </c>
      <c r="M51" s="8">
        <v>0.09</v>
      </c>
      <c r="N51" s="6">
        <v>4</v>
      </c>
      <c r="O51" s="11">
        <v>4063.4002</v>
      </c>
      <c r="P51" s="6">
        <v>52824.202599999997</v>
      </c>
      <c r="Q51" s="7">
        <v>123908</v>
      </c>
      <c r="R51" s="7">
        <v>172000</v>
      </c>
      <c r="S51" s="7">
        <v>87.04319909962868</v>
      </c>
      <c r="T51" s="7"/>
      <c r="U51" s="7"/>
    </row>
    <row r="52" spans="1:21" x14ac:dyDescent="0.25">
      <c r="A52" s="3" t="s">
        <v>876</v>
      </c>
      <c r="B52" s="3" t="s">
        <v>876</v>
      </c>
      <c r="C52" s="3" t="s">
        <v>859</v>
      </c>
      <c r="D52" s="3" t="s">
        <v>160</v>
      </c>
      <c r="E52" s="3">
        <v>1</v>
      </c>
      <c r="F52" s="3" t="s">
        <v>161</v>
      </c>
      <c r="G52" s="6">
        <v>19</v>
      </c>
      <c r="H52" s="7">
        <v>39425</v>
      </c>
      <c r="I52" s="8">
        <v>0.1</v>
      </c>
      <c r="J52" s="7">
        <v>35482.5</v>
      </c>
      <c r="K52" s="8">
        <v>0.5418747474756066</v>
      </c>
      <c r="L52" s="7">
        <v>16255.429272696789</v>
      </c>
      <c r="M52" s="8">
        <v>0.09</v>
      </c>
      <c r="N52" s="6">
        <v>4</v>
      </c>
      <c r="O52" s="11">
        <v>4234.9927000000007</v>
      </c>
      <c r="P52" s="6">
        <v>55054.905100000011</v>
      </c>
      <c r="Q52" s="7">
        <v>162955</v>
      </c>
      <c r="R52" s="7">
        <v>236000</v>
      </c>
      <c r="S52" s="7">
        <v>87.043797979634746</v>
      </c>
      <c r="T52" s="7"/>
      <c r="U52" s="7"/>
    </row>
    <row r="53" spans="1:21" x14ac:dyDescent="0.25">
      <c r="A53" s="3" t="s">
        <v>877</v>
      </c>
      <c r="B53" s="3" t="s">
        <v>877</v>
      </c>
      <c r="C53" s="3" t="s">
        <v>859</v>
      </c>
      <c r="D53" s="3" t="s">
        <v>160</v>
      </c>
      <c r="E53" s="3">
        <v>1</v>
      </c>
      <c r="F53" s="3" t="s">
        <v>161</v>
      </c>
      <c r="G53" s="6">
        <v>19</v>
      </c>
      <c r="H53" s="7">
        <v>69996</v>
      </c>
      <c r="I53" s="8">
        <v>0.1</v>
      </c>
      <c r="J53" s="7">
        <v>62996.4</v>
      </c>
      <c r="K53" s="8">
        <v>0.54187079855400433</v>
      </c>
      <c r="L53" s="7">
        <v>28860.490425972523</v>
      </c>
      <c r="M53" s="8">
        <v>0.09</v>
      </c>
      <c r="N53" s="6">
        <v>4</v>
      </c>
      <c r="O53" s="11">
        <v>0</v>
      </c>
      <c r="P53" s="6">
        <v>0</v>
      </c>
      <c r="Q53" s="7">
        <v>130676</v>
      </c>
      <c r="R53" s="7">
        <v>321000</v>
      </c>
      <c r="S53" s="7">
        <v>87.044548274739171</v>
      </c>
      <c r="T53" s="7"/>
      <c r="U53" s="7"/>
    </row>
    <row r="54" spans="1:21" x14ac:dyDescent="0.25">
      <c r="A54" s="3" t="s">
        <v>878</v>
      </c>
      <c r="B54" s="3" t="s">
        <v>878</v>
      </c>
      <c r="C54" s="3" t="s">
        <v>859</v>
      </c>
      <c r="D54" s="3" t="s">
        <v>160</v>
      </c>
      <c r="E54" s="3">
        <v>1</v>
      </c>
      <c r="F54" s="3" t="s">
        <v>161</v>
      </c>
      <c r="G54" s="6">
        <v>17.100000000000001</v>
      </c>
      <c r="H54" s="7">
        <v>69494.400000000009</v>
      </c>
      <c r="I54" s="8">
        <v>0.1</v>
      </c>
      <c r="J54" s="7">
        <v>62544.960000000006</v>
      </c>
      <c r="K54" s="8">
        <v>0.54187079361877388</v>
      </c>
      <c r="L54" s="7">
        <v>28653.672887945533</v>
      </c>
      <c r="M54" s="8">
        <v>0.09</v>
      </c>
      <c r="N54" s="6">
        <v>4</v>
      </c>
      <c r="O54" s="11">
        <v>0</v>
      </c>
      <c r="P54" s="6">
        <v>0</v>
      </c>
      <c r="Q54" s="7">
        <v>130676</v>
      </c>
      <c r="R54" s="7">
        <v>318000</v>
      </c>
      <c r="S54" s="7">
        <v>78.340094291189658</v>
      </c>
      <c r="T54" s="7"/>
      <c r="U54" s="7"/>
    </row>
    <row r="55" spans="1:21" x14ac:dyDescent="0.25">
      <c r="A55" s="3" t="s">
        <v>879</v>
      </c>
      <c r="B55" s="3" t="s">
        <v>879</v>
      </c>
      <c r="C55" s="3" t="s">
        <v>859</v>
      </c>
      <c r="D55" s="3" t="s">
        <v>160</v>
      </c>
      <c r="E55" s="3">
        <v>1</v>
      </c>
      <c r="F55" s="3" t="s">
        <v>161</v>
      </c>
      <c r="G55" s="6">
        <v>17.100000000000001</v>
      </c>
      <c r="H55" s="7">
        <v>74624.400000000009</v>
      </c>
      <c r="I55" s="8">
        <v>0.1</v>
      </c>
      <c r="J55" s="7">
        <v>67161.960000000006</v>
      </c>
      <c r="K55" s="8">
        <v>0.54187244146301528</v>
      </c>
      <c r="L55" s="7">
        <v>30768.744761358623</v>
      </c>
      <c r="M55" s="8">
        <v>0.09</v>
      </c>
      <c r="N55" s="6">
        <v>4</v>
      </c>
      <c r="O55" s="11">
        <v>0</v>
      </c>
      <c r="P55" s="6">
        <v>0</v>
      </c>
      <c r="Q55" s="7">
        <v>176491</v>
      </c>
      <c r="R55" s="7">
        <v>342000</v>
      </c>
      <c r="S55" s="7">
        <v>78.339812509824398</v>
      </c>
      <c r="T55" s="7"/>
      <c r="U55" s="7"/>
    </row>
    <row r="56" spans="1:21" x14ac:dyDescent="0.25">
      <c r="A56" s="3" t="s">
        <v>880</v>
      </c>
      <c r="B56" s="3" t="s">
        <v>880</v>
      </c>
      <c r="C56" s="3" t="s">
        <v>859</v>
      </c>
      <c r="D56" s="3" t="s">
        <v>160</v>
      </c>
      <c r="E56" s="3">
        <v>1</v>
      </c>
      <c r="F56" s="3" t="s">
        <v>161</v>
      </c>
      <c r="G56" s="6">
        <v>19</v>
      </c>
      <c r="H56" s="7">
        <v>35093</v>
      </c>
      <c r="I56" s="8">
        <v>0.1</v>
      </c>
      <c r="J56" s="7">
        <v>31583.7</v>
      </c>
      <c r="K56" s="8">
        <v>0.54187512750209044</v>
      </c>
      <c r="L56" s="7">
        <v>14469.278535512223</v>
      </c>
      <c r="M56" s="8">
        <v>0.09</v>
      </c>
      <c r="N56" s="6">
        <v>4</v>
      </c>
      <c r="O56" s="11">
        <v>5146.9927000000007</v>
      </c>
      <c r="P56" s="6">
        <v>66910.905100000004</v>
      </c>
      <c r="Q56" s="7">
        <v>162955</v>
      </c>
      <c r="R56" s="7">
        <v>228000</v>
      </c>
      <c r="S56" s="7">
        <v>87.043725774602805</v>
      </c>
      <c r="T56" s="7"/>
      <c r="U56" s="7"/>
    </row>
    <row r="57" spans="1:21" x14ac:dyDescent="0.25">
      <c r="A57" s="3" t="s">
        <v>881</v>
      </c>
      <c r="B57" s="3" t="s">
        <v>881</v>
      </c>
      <c r="C57" s="3" t="s">
        <v>859</v>
      </c>
      <c r="D57" s="3" t="s">
        <v>160</v>
      </c>
      <c r="E57" s="3">
        <v>1</v>
      </c>
      <c r="F57" s="3" t="s">
        <v>161</v>
      </c>
      <c r="G57" s="6">
        <v>17.100000000000001</v>
      </c>
      <c r="H57" s="7">
        <v>70486.200000000012</v>
      </c>
      <c r="I57" s="8">
        <v>0.1</v>
      </c>
      <c r="J57" s="7">
        <v>63437.580000000009</v>
      </c>
      <c r="K57" s="8">
        <v>0.54187328039824456</v>
      </c>
      <c r="L57" s="7">
        <v>29062.450424873932</v>
      </c>
      <c r="M57" s="8">
        <v>0.09</v>
      </c>
      <c r="N57" s="6">
        <v>4</v>
      </c>
      <c r="O57" s="11">
        <v>0</v>
      </c>
      <c r="P57" s="6">
        <v>0</v>
      </c>
      <c r="Q57" s="7">
        <v>176491</v>
      </c>
      <c r="R57" s="7">
        <v>323000</v>
      </c>
      <c r="S57" s="7">
        <v>78.339669051900188</v>
      </c>
      <c r="T57" s="7"/>
      <c r="U57" s="7"/>
    </row>
    <row r="58" spans="1:21" x14ac:dyDescent="0.25">
      <c r="A58" s="3" t="s">
        <v>882</v>
      </c>
      <c r="B58" s="3" t="s">
        <v>882</v>
      </c>
      <c r="C58" s="3" t="s">
        <v>859</v>
      </c>
      <c r="D58" s="3" t="s">
        <v>160</v>
      </c>
      <c r="E58" s="3">
        <v>1</v>
      </c>
      <c r="F58" s="3" t="s">
        <v>161</v>
      </c>
      <c r="G58" s="6">
        <v>19</v>
      </c>
      <c r="H58" s="7">
        <v>55252</v>
      </c>
      <c r="I58" s="8">
        <v>0.1</v>
      </c>
      <c r="J58" s="7">
        <v>49726.8</v>
      </c>
      <c r="K58" s="8">
        <v>0.54187378360356375</v>
      </c>
      <c r="L58" s="7">
        <v>22781.150737502307</v>
      </c>
      <c r="M58" s="8">
        <v>0.09</v>
      </c>
      <c r="N58" s="6">
        <v>4</v>
      </c>
      <c r="O58" s="11">
        <v>0</v>
      </c>
      <c r="P58" s="6">
        <v>0</v>
      </c>
      <c r="Q58" s="7">
        <v>123908</v>
      </c>
      <c r="R58" s="7">
        <v>253000</v>
      </c>
      <c r="S58" s="7">
        <v>87.043981115322893</v>
      </c>
      <c r="T58" s="7"/>
      <c r="U58" s="7"/>
    </row>
    <row r="59" spans="1:21" x14ac:dyDescent="0.25">
      <c r="A59" s="3" t="s">
        <v>883</v>
      </c>
      <c r="B59" s="3" t="s">
        <v>883</v>
      </c>
      <c r="C59" s="3" t="s">
        <v>859</v>
      </c>
      <c r="D59" s="3" t="s">
        <v>160</v>
      </c>
      <c r="E59" s="3">
        <v>1</v>
      </c>
      <c r="F59" s="3" t="s">
        <v>161</v>
      </c>
      <c r="G59" s="6">
        <v>19</v>
      </c>
      <c r="H59" s="7">
        <v>55252</v>
      </c>
      <c r="I59" s="8">
        <v>0.1</v>
      </c>
      <c r="J59" s="7">
        <v>49726.8</v>
      </c>
      <c r="K59" s="8">
        <v>0.54187378360356375</v>
      </c>
      <c r="L59" s="7">
        <v>22781.150737502307</v>
      </c>
      <c r="M59" s="8">
        <v>0.09</v>
      </c>
      <c r="N59" s="6">
        <v>4</v>
      </c>
      <c r="O59" s="11">
        <v>0</v>
      </c>
      <c r="P59" s="6">
        <v>0</v>
      </c>
      <c r="Q59" s="7">
        <v>123908</v>
      </c>
      <c r="R59" s="7">
        <v>253000</v>
      </c>
      <c r="S59" s="7">
        <v>87.043981115322893</v>
      </c>
      <c r="T59" s="7"/>
      <c r="U59" s="7"/>
    </row>
    <row r="60" spans="1:21" x14ac:dyDescent="0.25">
      <c r="A60" s="3" t="s">
        <v>884</v>
      </c>
      <c r="B60" s="3" t="s">
        <v>884</v>
      </c>
      <c r="C60" s="3" t="s">
        <v>859</v>
      </c>
      <c r="D60" s="3" t="s">
        <v>160</v>
      </c>
      <c r="E60" s="3">
        <v>1</v>
      </c>
      <c r="F60" s="3" t="s">
        <v>161</v>
      </c>
      <c r="G60" s="6">
        <v>17.100000000000001</v>
      </c>
      <c r="H60" s="7">
        <v>71136</v>
      </c>
      <c r="I60" s="8">
        <v>0.1</v>
      </c>
      <c r="J60" s="7">
        <v>64022.400000000001</v>
      </c>
      <c r="K60" s="8">
        <v>0.54187325839457035</v>
      </c>
      <c r="L60" s="7">
        <v>29330.373501759459</v>
      </c>
      <c r="M60" s="8">
        <v>0.09</v>
      </c>
      <c r="N60" s="6">
        <v>4</v>
      </c>
      <c r="O60" s="11">
        <v>0</v>
      </c>
      <c r="P60" s="6">
        <v>0</v>
      </c>
      <c r="Q60" s="7">
        <v>181177</v>
      </c>
      <c r="R60" s="7">
        <v>326000</v>
      </c>
      <c r="S60" s="7">
        <v>78.339672814528484</v>
      </c>
      <c r="T60" s="7"/>
      <c r="U60" s="7"/>
    </row>
    <row r="61" spans="1:21" x14ac:dyDescent="0.25">
      <c r="A61" s="3" t="s">
        <v>885</v>
      </c>
      <c r="B61" s="3" t="s">
        <v>885</v>
      </c>
      <c r="C61" s="3" t="s">
        <v>859</v>
      </c>
      <c r="D61" s="3" t="s">
        <v>160</v>
      </c>
      <c r="E61" s="3">
        <v>1</v>
      </c>
      <c r="F61" s="3" t="s">
        <v>161</v>
      </c>
      <c r="G61" s="6">
        <v>17.100000000000001</v>
      </c>
      <c r="H61" s="7">
        <v>71136</v>
      </c>
      <c r="I61" s="8">
        <v>0.1</v>
      </c>
      <c r="J61" s="7">
        <v>64022.400000000001</v>
      </c>
      <c r="K61" s="8">
        <v>0.54187003389572719</v>
      </c>
      <c r="L61" s="7">
        <v>29330.579941914199</v>
      </c>
      <c r="M61" s="8">
        <v>0.09</v>
      </c>
      <c r="N61" s="6">
        <v>4</v>
      </c>
      <c r="O61" s="11">
        <v>0</v>
      </c>
      <c r="P61" s="6">
        <v>0</v>
      </c>
      <c r="Q61" s="7">
        <v>162434</v>
      </c>
      <c r="R61" s="7">
        <v>326000</v>
      </c>
      <c r="S61" s="7">
        <v>78.340224203830658</v>
      </c>
      <c r="T61" s="7"/>
      <c r="U61" s="7"/>
    </row>
    <row r="62" spans="1:21" x14ac:dyDescent="0.25">
      <c r="A62" s="3" t="s">
        <v>886</v>
      </c>
      <c r="B62" s="3" t="s">
        <v>886</v>
      </c>
      <c r="C62" s="3" t="s">
        <v>859</v>
      </c>
      <c r="D62" s="3" t="s">
        <v>160</v>
      </c>
      <c r="E62" s="3">
        <v>1</v>
      </c>
      <c r="F62" s="3" t="s">
        <v>161</v>
      </c>
      <c r="G62" s="6">
        <v>17.100000000000001</v>
      </c>
      <c r="H62" s="7">
        <v>111628.8</v>
      </c>
      <c r="I62" s="8">
        <v>0.1</v>
      </c>
      <c r="J62" s="7">
        <v>100465.92</v>
      </c>
      <c r="K62" s="8">
        <v>0.54187277976315895</v>
      </c>
      <c r="L62" s="7">
        <v>46026.172658136849</v>
      </c>
      <c r="M62" s="8">
        <v>0.09</v>
      </c>
      <c r="N62" s="6">
        <v>4</v>
      </c>
      <c r="O62" s="11">
        <v>0</v>
      </c>
      <c r="P62" s="6">
        <v>0</v>
      </c>
      <c r="Q62" s="7">
        <v>191589</v>
      </c>
      <c r="R62" s="7">
        <v>511000</v>
      </c>
      <c r="S62" s="7">
        <v>78.339754660499821</v>
      </c>
      <c r="T62" s="7"/>
      <c r="U62" s="7"/>
    </row>
    <row r="63" spans="1:21" x14ac:dyDescent="0.25">
      <c r="A63" s="3" t="s">
        <v>887</v>
      </c>
      <c r="B63" s="3" t="s">
        <v>887</v>
      </c>
      <c r="C63" s="3" t="s">
        <v>859</v>
      </c>
      <c r="D63" s="3" t="s">
        <v>160</v>
      </c>
      <c r="E63" s="3">
        <v>1</v>
      </c>
      <c r="F63" s="3" t="s">
        <v>161</v>
      </c>
      <c r="G63" s="6">
        <v>17.100000000000001</v>
      </c>
      <c r="H63" s="7">
        <v>88236.000000000015</v>
      </c>
      <c r="I63" s="8">
        <v>0.1</v>
      </c>
      <c r="J63" s="7">
        <v>79412.400000000009</v>
      </c>
      <c r="K63" s="8">
        <v>0.5418710304622778</v>
      </c>
      <c r="L63" s="7">
        <v>36381.120980517415</v>
      </c>
      <c r="M63" s="8">
        <v>0.09</v>
      </c>
      <c r="N63" s="6">
        <v>4</v>
      </c>
      <c r="O63" s="11">
        <v>0</v>
      </c>
      <c r="P63" s="6">
        <v>0</v>
      </c>
      <c r="Q63" s="7">
        <v>227512</v>
      </c>
      <c r="R63" s="7">
        <v>404000</v>
      </c>
      <c r="S63" s="7">
        <v>78.34005379095052</v>
      </c>
      <c r="T63" s="7"/>
      <c r="U63" s="7"/>
    </row>
    <row r="64" spans="1:21" x14ac:dyDescent="0.25">
      <c r="A64" s="3" t="s">
        <v>888</v>
      </c>
      <c r="B64" s="3" t="s">
        <v>888</v>
      </c>
      <c r="C64" s="3" t="s">
        <v>859</v>
      </c>
      <c r="D64" s="3" t="s">
        <v>160</v>
      </c>
      <c r="E64" s="3">
        <v>1</v>
      </c>
      <c r="F64" s="3" t="s">
        <v>161</v>
      </c>
      <c r="G64" s="6">
        <v>17.100000000000001</v>
      </c>
      <c r="H64" s="7">
        <v>106960.5</v>
      </c>
      <c r="I64" s="8">
        <v>0.1</v>
      </c>
      <c r="J64" s="7">
        <v>96264.450000000012</v>
      </c>
      <c r="K64" s="8">
        <v>0.5418705100246678</v>
      </c>
      <c r="L64" s="7">
        <v>44101.58338125587</v>
      </c>
      <c r="M64" s="8">
        <v>0.09</v>
      </c>
      <c r="N64" s="6">
        <v>4</v>
      </c>
      <c r="O64" s="11">
        <v>0</v>
      </c>
      <c r="P64" s="6">
        <v>0</v>
      </c>
      <c r="Q64" s="7">
        <v>183780</v>
      </c>
      <c r="R64" s="7">
        <v>490000</v>
      </c>
      <c r="S64" s="7">
        <v>78.340142785781822</v>
      </c>
      <c r="T64" s="7"/>
      <c r="U64" s="7"/>
    </row>
    <row r="65" spans="1:21" x14ac:dyDescent="0.25">
      <c r="A65" s="3" t="s">
        <v>889</v>
      </c>
      <c r="B65" s="3" t="s">
        <v>889</v>
      </c>
      <c r="C65" s="3" t="s">
        <v>859</v>
      </c>
      <c r="D65" s="3" t="s">
        <v>160</v>
      </c>
      <c r="E65" s="3">
        <v>1</v>
      </c>
      <c r="F65" s="3" t="s">
        <v>161</v>
      </c>
      <c r="G65" s="6">
        <v>17.100000000000001</v>
      </c>
      <c r="H65" s="7">
        <v>70041.600000000006</v>
      </c>
      <c r="I65" s="8">
        <v>0.1</v>
      </c>
      <c r="J65" s="7">
        <v>63037.440000000002</v>
      </c>
      <c r="K65" s="8">
        <v>0.54187408014468463</v>
      </c>
      <c r="L65" s="7">
        <v>28879.085185324249</v>
      </c>
      <c r="M65" s="8">
        <v>0.09</v>
      </c>
      <c r="N65" s="6">
        <v>4</v>
      </c>
      <c r="O65" s="11">
        <v>0</v>
      </c>
      <c r="P65" s="6">
        <v>0</v>
      </c>
      <c r="Q65" s="7">
        <v>181177</v>
      </c>
      <c r="R65" s="7">
        <v>321000</v>
      </c>
      <c r="S65" s="7">
        <v>78.33953229525892</v>
      </c>
      <c r="T65" s="7"/>
      <c r="U65" s="7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228"/>
  <sheetViews>
    <sheetView topLeftCell="M191" workbookViewId="0">
      <selection activeCell="U229" sqref="U229"/>
    </sheetView>
  </sheetViews>
  <sheetFormatPr defaultRowHeight="15" x14ac:dyDescent="0.25"/>
  <cols>
    <col min="1" max="1" width="17.5703125" bestFit="1" customWidth="1"/>
    <col min="2" max="2" width="80.7109375" bestFit="1" customWidth="1"/>
    <col min="3" max="3" width="36.140625" bestFit="1" customWidth="1"/>
    <col min="4" max="4" width="14.7109375" bestFit="1" customWidth="1"/>
    <col min="5" max="5" width="25.28515625" bestFit="1" customWidth="1"/>
    <col min="6" max="6" width="40.7109375" bestFit="1" customWidth="1"/>
    <col min="7" max="7" width="16.42578125" bestFit="1" customWidth="1"/>
    <col min="8" max="8" width="10.7109375" bestFit="1" customWidth="1"/>
    <col min="9" max="9" width="20.7109375" bestFit="1" customWidth="1"/>
    <col min="10" max="10" width="16.5703125" bestFit="1" customWidth="1"/>
    <col min="11" max="11" width="11" bestFit="1" customWidth="1"/>
    <col min="12" max="12" width="8.42578125" bestFit="1" customWidth="1"/>
    <col min="13" max="13" width="11" bestFit="1" customWidth="1"/>
    <col min="14" max="14" width="10.85546875" bestFit="1" customWidth="1"/>
    <col min="15" max="15" width="9.5703125" bestFit="1" customWidth="1"/>
    <col min="16" max="16" width="12.85546875" bestFit="1" customWidth="1"/>
    <col min="17" max="17" width="10.42578125" bestFit="1" customWidth="1"/>
    <col min="18" max="18" width="19.5703125" bestFit="1" customWidth="1"/>
    <col min="19" max="19" width="20.42578125" bestFit="1" customWidth="1"/>
    <col min="20" max="20" width="16.7109375" bestFit="1" customWidth="1"/>
    <col min="21" max="21" width="16.140625" bestFit="1" customWidth="1"/>
    <col min="22" max="22" width="20.5703125" bestFit="1" customWidth="1"/>
    <col min="23" max="23" width="25" bestFit="1" customWidth="1"/>
  </cols>
  <sheetData>
    <row r="1" spans="1:23" x14ac:dyDescent="0.25">
      <c r="A1" s="2" t="s">
        <v>0</v>
      </c>
      <c r="B1" s="2" t="s">
        <v>18</v>
      </c>
      <c r="C1" s="2" t="s">
        <v>45</v>
      </c>
      <c r="D1" s="2" t="s">
        <v>46</v>
      </c>
      <c r="E1" s="2" t="s">
        <v>19</v>
      </c>
      <c r="F1" s="2" t="s">
        <v>1</v>
      </c>
      <c r="G1" s="2" t="s">
        <v>47</v>
      </c>
      <c r="H1" s="2" t="s">
        <v>48</v>
      </c>
      <c r="I1" s="2" t="s">
        <v>49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t="s">
        <v>65</v>
      </c>
      <c r="R1" s="2" t="s">
        <v>57</v>
      </c>
      <c r="S1" s="2" t="s">
        <v>58</v>
      </c>
      <c r="T1" s="2" t="s">
        <v>59</v>
      </c>
      <c r="U1" s="2" t="s">
        <v>60</v>
      </c>
      <c r="V1" s="2" t="s">
        <v>20</v>
      </c>
      <c r="W1" t="s">
        <v>21</v>
      </c>
    </row>
    <row r="2" spans="1:23" x14ac:dyDescent="0.25">
      <c r="A2" s="3" t="s">
        <v>609</v>
      </c>
      <c r="B2" s="4" t="s">
        <v>609</v>
      </c>
      <c r="C2" s="3" t="s">
        <v>610</v>
      </c>
      <c r="D2" s="3" t="s">
        <v>585</v>
      </c>
      <c r="E2" s="4" t="s">
        <v>2</v>
      </c>
      <c r="F2" s="3" t="s">
        <v>26</v>
      </c>
      <c r="G2" s="3">
        <v>5227.2</v>
      </c>
      <c r="H2" s="3">
        <v>4220</v>
      </c>
      <c r="I2" s="5" t="s">
        <v>61</v>
      </c>
      <c r="J2" s="6">
        <v>27.72000000000001</v>
      </c>
      <c r="K2" s="7">
        <v>116978.40000000002</v>
      </c>
      <c r="L2" s="8">
        <v>0.05</v>
      </c>
      <c r="M2" s="7">
        <v>111129.48000000004</v>
      </c>
      <c r="N2" s="8">
        <v>0.57358280715119547</v>
      </c>
      <c r="O2" s="7">
        <v>47387.520904347373</v>
      </c>
      <c r="P2" s="10">
        <v>0.09</v>
      </c>
      <c r="Q2" s="12">
        <v>4</v>
      </c>
      <c r="R2" s="3">
        <v>0</v>
      </c>
      <c r="S2" s="7">
        <v>0</v>
      </c>
      <c r="T2" s="7">
        <v>527000</v>
      </c>
      <c r="U2" s="6">
        <v>124.76967062756025</v>
      </c>
      <c r="V2" s="3"/>
    </row>
    <row r="3" spans="1:23" x14ac:dyDescent="0.25">
      <c r="A3" s="3" t="s">
        <v>288</v>
      </c>
      <c r="B3" s="4" t="s">
        <v>289</v>
      </c>
      <c r="C3" s="3" t="s">
        <v>290</v>
      </c>
      <c r="D3" s="3" t="s">
        <v>291</v>
      </c>
      <c r="E3" s="4" t="s">
        <v>6</v>
      </c>
      <c r="F3" s="3" t="s">
        <v>28</v>
      </c>
      <c r="G3" s="3">
        <v>23844</v>
      </c>
      <c r="H3" s="3">
        <v>10500</v>
      </c>
      <c r="I3" s="5" t="s">
        <v>61</v>
      </c>
      <c r="J3" s="6">
        <v>23.4</v>
      </c>
      <c r="K3" s="7">
        <v>245700.00000000003</v>
      </c>
      <c r="L3" s="8">
        <v>7.0000000000000007E-2</v>
      </c>
      <c r="M3" s="7">
        <v>228501.00000000003</v>
      </c>
      <c r="N3" s="8">
        <v>0.5520856559783891</v>
      </c>
      <c r="O3" s="7">
        <v>102348.87552328211</v>
      </c>
      <c r="P3" s="10">
        <v>8.5000000000000006E-2</v>
      </c>
      <c r="Q3" s="12">
        <v>4</v>
      </c>
      <c r="R3" s="3">
        <v>0</v>
      </c>
      <c r="S3" s="7">
        <v>0</v>
      </c>
      <c r="T3" s="7">
        <v>1204000</v>
      </c>
      <c r="U3" s="6">
        <v>114.6766112305682</v>
      </c>
      <c r="V3" s="3"/>
    </row>
    <row r="4" spans="1:23" x14ac:dyDescent="0.25">
      <c r="A4" s="3" t="s">
        <v>292</v>
      </c>
      <c r="B4" s="4" t="s">
        <v>292</v>
      </c>
      <c r="C4" s="3" t="s">
        <v>293</v>
      </c>
      <c r="D4" s="3" t="s">
        <v>294</v>
      </c>
      <c r="E4" s="4" t="s">
        <v>2</v>
      </c>
      <c r="F4" s="3" t="s">
        <v>30</v>
      </c>
      <c r="G4" s="3">
        <v>23111</v>
      </c>
      <c r="H4" s="3">
        <v>2445</v>
      </c>
      <c r="I4" s="5" t="s">
        <v>61</v>
      </c>
      <c r="J4" s="6">
        <v>38.5</v>
      </c>
      <c r="K4" s="7">
        <v>94132.5</v>
      </c>
      <c r="L4" s="8">
        <v>0.05</v>
      </c>
      <c r="M4" s="7">
        <v>89425.875</v>
      </c>
      <c r="N4" s="8">
        <v>0.54417502004579588</v>
      </c>
      <c r="O4" s="7">
        <v>40762.547679262163</v>
      </c>
      <c r="P4" s="10">
        <v>0.09</v>
      </c>
      <c r="Q4" s="12">
        <v>4</v>
      </c>
      <c r="R4" s="3">
        <v>13331</v>
      </c>
      <c r="S4" s="7">
        <v>173303</v>
      </c>
      <c r="T4" s="7">
        <v>626000</v>
      </c>
      <c r="U4" s="6">
        <v>185.24220713138908</v>
      </c>
      <c r="V4" s="3"/>
    </row>
    <row r="5" spans="1:23" x14ac:dyDescent="0.25">
      <c r="A5" s="3" t="s">
        <v>295</v>
      </c>
      <c r="B5" s="4" t="s">
        <v>295</v>
      </c>
      <c r="C5" s="3" t="s">
        <v>296</v>
      </c>
      <c r="D5" s="3" t="s">
        <v>294</v>
      </c>
      <c r="E5" s="4" t="s">
        <v>2</v>
      </c>
      <c r="F5" s="3" t="s">
        <v>23</v>
      </c>
      <c r="G5" s="3">
        <v>21010</v>
      </c>
      <c r="H5" s="3">
        <v>1462</v>
      </c>
      <c r="I5" s="5" t="s">
        <v>61</v>
      </c>
      <c r="J5" s="6">
        <v>31.94400000000001</v>
      </c>
      <c r="K5" s="7">
        <v>46702.128000000019</v>
      </c>
      <c r="L5" s="8">
        <v>0.05</v>
      </c>
      <c r="M5" s="7">
        <v>44367.021600000007</v>
      </c>
      <c r="N5" s="8">
        <v>0.53511322629591673</v>
      </c>
      <c r="O5" s="7">
        <v>20625.641530483379</v>
      </c>
      <c r="P5" s="10">
        <v>8.2500000000000004E-2</v>
      </c>
      <c r="Q5" s="12">
        <v>4</v>
      </c>
      <c r="R5" s="3">
        <v>15162</v>
      </c>
      <c r="S5" s="7">
        <v>197106</v>
      </c>
      <c r="T5" s="7">
        <v>447000</v>
      </c>
      <c r="U5" s="6">
        <v>171.00395083931002</v>
      </c>
      <c r="V5" s="3"/>
    </row>
    <row r="6" spans="1:23" x14ac:dyDescent="0.25">
      <c r="A6" s="3" t="s">
        <v>297</v>
      </c>
      <c r="B6" s="4" t="s">
        <v>297</v>
      </c>
      <c r="C6" s="3" t="s">
        <v>298</v>
      </c>
      <c r="D6" s="3" t="s">
        <v>294</v>
      </c>
      <c r="E6" s="4" t="s">
        <v>2</v>
      </c>
      <c r="F6" s="3" t="s">
        <v>23</v>
      </c>
      <c r="G6" s="3">
        <v>21010</v>
      </c>
      <c r="H6" s="3">
        <v>1708</v>
      </c>
      <c r="I6" s="5" t="s">
        <v>61</v>
      </c>
      <c r="J6" s="6">
        <v>31.94400000000001</v>
      </c>
      <c r="K6" s="7">
        <v>54560.352000000014</v>
      </c>
      <c r="L6" s="8">
        <v>0.05</v>
      </c>
      <c r="M6" s="7">
        <v>51832.334400000014</v>
      </c>
      <c r="N6" s="8">
        <v>0.53511360300095223</v>
      </c>
      <c r="O6" s="7">
        <v>24096.147187265808</v>
      </c>
      <c r="P6" s="10">
        <v>8.2500000000000004E-2</v>
      </c>
      <c r="Q6" s="12">
        <v>4</v>
      </c>
      <c r="R6" s="3">
        <v>14178</v>
      </c>
      <c r="S6" s="7">
        <v>184314</v>
      </c>
      <c r="T6" s="7">
        <v>476000</v>
      </c>
      <c r="U6" s="6">
        <v>171.00381227212978</v>
      </c>
      <c r="V6" s="3"/>
    </row>
    <row r="7" spans="1:23" x14ac:dyDescent="0.25">
      <c r="A7" s="3" t="s">
        <v>299</v>
      </c>
      <c r="B7" s="4" t="s">
        <v>299</v>
      </c>
      <c r="C7" s="3" t="s">
        <v>300</v>
      </c>
      <c r="D7" s="3" t="s">
        <v>291</v>
      </c>
      <c r="E7" s="4" t="s">
        <v>2</v>
      </c>
      <c r="F7" s="3" t="s">
        <v>29</v>
      </c>
      <c r="G7" s="3">
        <v>26098</v>
      </c>
      <c r="H7" s="3">
        <v>4200</v>
      </c>
      <c r="I7" s="5" t="s">
        <v>62</v>
      </c>
      <c r="J7" s="6">
        <v>63.162000000000013</v>
      </c>
      <c r="K7" s="7">
        <v>265280.40000000008</v>
      </c>
      <c r="L7" s="8">
        <v>0.05</v>
      </c>
      <c r="M7" s="7">
        <v>252016.38000000009</v>
      </c>
      <c r="N7" s="8">
        <v>0.59919713787084139</v>
      </c>
      <c r="O7" s="7">
        <v>101008.88640742969</v>
      </c>
      <c r="P7" s="10">
        <v>6.7500000000000004E-2</v>
      </c>
      <c r="Q7" s="12">
        <v>4</v>
      </c>
      <c r="R7" s="3">
        <v>9298</v>
      </c>
      <c r="S7" s="7">
        <v>120874</v>
      </c>
      <c r="T7" s="7">
        <v>1617000</v>
      </c>
      <c r="U7" s="6">
        <v>356.2923682801752</v>
      </c>
      <c r="V7" s="3"/>
    </row>
    <row r="8" spans="1:23" x14ac:dyDescent="0.25">
      <c r="A8" s="3" t="s">
        <v>301</v>
      </c>
      <c r="B8" s="4" t="s">
        <v>301</v>
      </c>
      <c r="C8" s="3" t="s">
        <v>302</v>
      </c>
      <c r="D8" s="3" t="s">
        <v>291</v>
      </c>
      <c r="E8" s="4" t="s">
        <v>2</v>
      </c>
      <c r="F8" s="3" t="s">
        <v>23</v>
      </c>
      <c r="G8" s="3">
        <v>16199</v>
      </c>
      <c r="H8" s="3">
        <v>4264</v>
      </c>
      <c r="I8" s="5" t="s">
        <v>62</v>
      </c>
      <c r="J8" s="6">
        <v>34.559999999999995</v>
      </c>
      <c r="K8" s="7">
        <v>147363.83999999997</v>
      </c>
      <c r="L8" s="8">
        <v>0.05</v>
      </c>
      <c r="M8" s="7">
        <v>139995.64799999996</v>
      </c>
      <c r="N8" s="8">
        <v>0.55061725326853572</v>
      </c>
      <c r="O8" s="7">
        <v>62911.628828691202</v>
      </c>
      <c r="P8" s="10">
        <v>7.2499999999999995E-2</v>
      </c>
      <c r="Q8" s="12">
        <v>4</v>
      </c>
      <c r="R8" s="3">
        <v>0</v>
      </c>
      <c r="S8" s="7">
        <v>0</v>
      </c>
      <c r="T8" s="7">
        <v>868000</v>
      </c>
      <c r="U8" s="6">
        <v>203.50530125086112</v>
      </c>
      <c r="V8" s="3"/>
    </row>
    <row r="9" spans="1:23" x14ac:dyDescent="0.25">
      <c r="A9" s="3" t="s">
        <v>303</v>
      </c>
      <c r="B9" s="4" t="s">
        <v>303</v>
      </c>
      <c r="C9" s="3" t="s">
        <v>304</v>
      </c>
      <c r="D9" s="3" t="s">
        <v>291</v>
      </c>
      <c r="E9" s="4" t="s">
        <v>2</v>
      </c>
      <c r="F9" s="3" t="s">
        <v>23</v>
      </c>
      <c r="G9" s="3">
        <v>24579</v>
      </c>
      <c r="H9" s="3">
        <v>4617</v>
      </c>
      <c r="I9" s="5" t="s">
        <v>62</v>
      </c>
      <c r="J9" s="6">
        <v>34.559999999999995</v>
      </c>
      <c r="K9" s="7">
        <v>159563.51999999999</v>
      </c>
      <c r="L9" s="8">
        <v>0.05</v>
      </c>
      <c r="M9" s="7">
        <v>151585.34399999998</v>
      </c>
      <c r="N9" s="8">
        <v>0.55061686610738581</v>
      </c>
      <c r="O9" s="7">
        <v>68119.89693890998</v>
      </c>
      <c r="P9" s="10">
        <v>7.2499999999999995E-2</v>
      </c>
      <c r="Q9" s="12">
        <v>4</v>
      </c>
      <c r="R9" s="3">
        <v>6111</v>
      </c>
      <c r="S9" s="7">
        <v>79443</v>
      </c>
      <c r="T9" s="7">
        <v>1019000</v>
      </c>
      <c r="U9" s="6">
        <v>203.50547657879048</v>
      </c>
      <c r="V9" s="3"/>
    </row>
    <row r="10" spans="1:23" x14ac:dyDescent="0.25">
      <c r="A10" s="3" t="s">
        <v>305</v>
      </c>
      <c r="B10" s="4" t="s">
        <v>305</v>
      </c>
      <c r="C10" s="3" t="s">
        <v>306</v>
      </c>
      <c r="D10" s="3" t="s">
        <v>291</v>
      </c>
      <c r="E10" s="4" t="s">
        <v>2</v>
      </c>
      <c r="F10" s="3" t="s">
        <v>22</v>
      </c>
      <c r="G10" s="3">
        <v>22207</v>
      </c>
      <c r="H10" s="3">
        <v>4480</v>
      </c>
      <c r="I10" s="5" t="s">
        <v>61</v>
      </c>
      <c r="J10" s="6">
        <v>34.559999999999995</v>
      </c>
      <c r="K10" s="7">
        <v>154828.79999999999</v>
      </c>
      <c r="L10" s="8">
        <v>0.05</v>
      </c>
      <c r="M10" s="7">
        <v>147087.35999999999</v>
      </c>
      <c r="N10" s="8">
        <v>0.52377381210599772</v>
      </c>
      <c r="O10" s="7">
        <v>70046.852740192742</v>
      </c>
      <c r="P10" s="10">
        <v>8.2500000000000004E-2</v>
      </c>
      <c r="Q10" s="12">
        <v>4</v>
      </c>
      <c r="R10" s="3">
        <v>4287</v>
      </c>
      <c r="S10" s="7">
        <v>55731</v>
      </c>
      <c r="T10" s="7">
        <v>905000</v>
      </c>
      <c r="U10" s="6">
        <v>189.52070546588945</v>
      </c>
      <c r="V10" s="3"/>
    </row>
    <row r="11" spans="1:23" x14ac:dyDescent="0.25">
      <c r="A11" s="3" t="s">
        <v>307</v>
      </c>
      <c r="B11" s="4" t="s">
        <v>307</v>
      </c>
      <c r="C11" s="3" t="s">
        <v>308</v>
      </c>
      <c r="D11" s="3" t="s">
        <v>291</v>
      </c>
      <c r="E11" s="4" t="s">
        <v>2</v>
      </c>
      <c r="F11" s="3" t="s">
        <v>22</v>
      </c>
      <c r="G11" s="3">
        <v>28515</v>
      </c>
      <c r="H11" s="3">
        <v>5250</v>
      </c>
      <c r="I11" s="5" t="s">
        <v>61</v>
      </c>
      <c r="J11" s="6">
        <v>31.103999999999999</v>
      </c>
      <c r="K11" s="7">
        <v>163296</v>
      </c>
      <c r="L11" s="8">
        <v>0.05</v>
      </c>
      <c r="M11" s="7">
        <v>155131.20000000001</v>
      </c>
      <c r="N11" s="8">
        <v>0.52377425440092373</v>
      </c>
      <c r="O11" s="7">
        <v>73877.471385679426</v>
      </c>
      <c r="P11" s="10">
        <v>8.2500000000000004E-2</v>
      </c>
      <c r="Q11" s="12">
        <v>4</v>
      </c>
      <c r="R11" s="3">
        <v>7515</v>
      </c>
      <c r="S11" s="7">
        <v>97695</v>
      </c>
      <c r="T11" s="7">
        <v>993000</v>
      </c>
      <c r="U11" s="6">
        <v>170.56847650373314</v>
      </c>
      <c r="V11" s="3"/>
    </row>
    <row r="12" spans="1:23" x14ac:dyDescent="0.25">
      <c r="A12" s="3" t="s">
        <v>309</v>
      </c>
      <c r="B12" s="4" t="s">
        <v>310</v>
      </c>
      <c r="C12" s="3" t="s">
        <v>311</v>
      </c>
      <c r="D12" s="3" t="s">
        <v>312</v>
      </c>
      <c r="E12" s="4" t="s">
        <v>43</v>
      </c>
      <c r="F12" s="3" t="s">
        <v>23</v>
      </c>
      <c r="G12" s="3">
        <v>22870</v>
      </c>
      <c r="H12" s="3">
        <v>5400</v>
      </c>
      <c r="I12" s="5" t="s">
        <v>61</v>
      </c>
      <c r="J12" s="6">
        <v>23.760000000000005</v>
      </c>
      <c r="K12" s="7">
        <v>128304.00000000004</v>
      </c>
      <c r="L12" s="8">
        <v>0.05</v>
      </c>
      <c r="M12" s="7">
        <v>121888.80000000005</v>
      </c>
      <c r="N12" s="8">
        <v>0.54645251199848355</v>
      </c>
      <c r="O12" s="7">
        <v>55282.35905551925</v>
      </c>
      <c r="P12" s="10">
        <v>8.2500000000000004E-2</v>
      </c>
      <c r="Q12" s="12">
        <v>4</v>
      </c>
      <c r="R12" s="3">
        <v>1270</v>
      </c>
      <c r="S12" s="7">
        <v>16510</v>
      </c>
      <c r="T12" s="7">
        <v>687000</v>
      </c>
      <c r="U12" s="6">
        <v>124.09059271721492</v>
      </c>
      <c r="V12" s="3"/>
    </row>
    <row r="13" spans="1:23" x14ac:dyDescent="0.25">
      <c r="A13" s="3" t="s">
        <v>313</v>
      </c>
      <c r="B13" s="4" t="s">
        <v>313</v>
      </c>
      <c r="C13" s="3" t="s">
        <v>314</v>
      </c>
      <c r="D13" s="3" t="s">
        <v>291</v>
      </c>
      <c r="E13" s="4" t="s">
        <v>2</v>
      </c>
      <c r="F13" s="3" t="s">
        <v>190</v>
      </c>
      <c r="G13" s="3">
        <v>18005</v>
      </c>
      <c r="H13" s="3">
        <v>1200</v>
      </c>
      <c r="I13" s="5" t="s">
        <v>61</v>
      </c>
      <c r="J13" s="6">
        <v>34.56</v>
      </c>
      <c r="K13" s="7">
        <v>41472</v>
      </c>
      <c r="L13" s="8">
        <v>0.05</v>
      </c>
      <c r="M13" s="7">
        <v>39398.400000000001</v>
      </c>
      <c r="N13" s="8">
        <v>0.59446056056081731</v>
      </c>
      <c r="O13" s="7">
        <v>15977.605050800696</v>
      </c>
      <c r="P13" s="10">
        <v>0.08</v>
      </c>
      <c r="Q13" s="12">
        <v>4</v>
      </c>
      <c r="R13" s="3">
        <v>13205</v>
      </c>
      <c r="S13" s="7">
        <v>171665</v>
      </c>
      <c r="T13" s="7">
        <v>371000</v>
      </c>
      <c r="U13" s="6">
        <v>166.43338594584057</v>
      </c>
      <c r="V13" s="3"/>
    </row>
    <row r="14" spans="1:23" x14ac:dyDescent="0.25">
      <c r="A14" s="3" t="s">
        <v>315</v>
      </c>
      <c r="B14" s="4" t="s">
        <v>315</v>
      </c>
      <c r="C14" s="3" t="s">
        <v>316</v>
      </c>
      <c r="D14" s="3" t="s">
        <v>294</v>
      </c>
      <c r="E14" s="4" t="s">
        <v>2</v>
      </c>
      <c r="F14" s="3" t="s">
        <v>23</v>
      </c>
      <c r="G14" s="3">
        <v>27000</v>
      </c>
      <c r="H14" s="3">
        <v>4000</v>
      </c>
      <c r="I14" s="5" t="s">
        <v>61</v>
      </c>
      <c r="J14" s="6">
        <v>26.4</v>
      </c>
      <c r="K14" s="7">
        <v>105600</v>
      </c>
      <c r="L14" s="8">
        <v>0.05</v>
      </c>
      <c r="M14" s="7">
        <v>100320</v>
      </c>
      <c r="N14" s="8">
        <v>0.54645147277355266</v>
      </c>
      <c r="O14" s="7">
        <v>45499.988251357208</v>
      </c>
      <c r="P14" s="10">
        <v>8.2500000000000004E-2</v>
      </c>
      <c r="Q14" s="12">
        <v>4</v>
      </c>
      <c r="R14" s="3">
        <v>11000</v>
      </c>
      <c r="S14" s="7">
        <v>143000</v>
      </c>
      <c r="T14" s="7">
        <v>695000</v>
      </c>
      <c r="U14" s="6">
        <v>137.87875227684</v>
      </c>
      <c r="V14" s="3"/>
    </row>
    <row r="15" spans="1:23" x14ac:dyDescent="0.25">
      <c r="A15" s="3" t="s">
        <v>317</v>
      </c>
      <c r="B15" s="4" t="s">
        <v>317</v>
      </c>
      <c r="C15" s="3" t="s">
        <v>318</v>
      </c>
      <c r="D15" s="3" t="s">
        <v>294</v>
      </c>
      <c r="E15" s="4" t="s">
        <v>2</v>
      </c>
      <c r="F15" s="3" t="s">
        <v>29</v>
      </c>
      <c r="G15" s="3">
        <v>40500</v>
      </c>
      <c r="H15" s="3">
        <v>2293</v>
      </c>
      <c r="I15" s="5" t="s">
        <v>62</v>
      </c>
      <c r="J15" s="6">
        <v>69.599999999999994</v>
      </c>
      <c r="K15" s="7">
        <v>159592.79999999999</v>
      </c>
      <c r="L15" s="8">
        <v>0.05</v>
      </c>
      <c r="M15" s="7">
        <v>151613.15999999997</v>
      </c>
      <c r="N15" s="8">
        <v>0.58626763580404506</v>
      </c>
      <c r="O15" s="7">
        <v>62727.271130019581</v>
      </c>
      <c r="P15" s="10">
        <v>6.7500000000000004E-2</v>
      </c>
      <c r="Q15" s="12">
        <v>4</v>
      </c>
      <c r="R15" s="3">
        <v>31328</v>
      </c>
      <c r="S15" s="7">
        <v>407264</v>
      </c>
      <c r="T15" s="7">
        <v>1337000</v>
      </c>
      <c r="U15" s="6">
        <v>405.27383586128201</v>
      </c>
      <c r="V15" s="3"/>
    </row>
    <row r="16" spans="1:23" x14ac:dyDescent="0.25">
      <c r="A16" s="3" t="s">
        <v>319</v>
      </c>
      <c r="B16" s="4" t="s">
        <v>319</v>
      </c>
      <c r="C16" s="3" t="s">
        <v>320</v>
      </c>
      <c r="D16" s="3" t="s">
        <v>294</v>
      </c>
      <c r="E16" s="4" t="s">
        <v>2</v>
      </c>
      <c r="F16" s="3" t="s">
        <v>29</v>
      </c>
      <c r="G16" s="3">
        <v>22800</v>
      </c>
      <c r="H16" s="3">
        <v>2208</v>
      </c>
      <c r="I16" s="5" t="s">
        <v>61</v>
      </c>
      <c r="J16" s="6">
        <v>58</v>
      </c>
      <c r="K16" s="7">
        <v>128064</v>
      </c>
      <c r="L16" s="8">
        <v>0.05</v>
      </c>
      <c r="M16" s="7">
        <v>121660.8</v>
      </c>
      <c r="N16" s="8">
        <v>0.58635515420169315</v>
      </c>
      <c r="O16" s="7">
        <v>50324.362855698651</v>
      </c>
      <c r="P16" s="10">
        <v>7.7499999999999999E-2</v>
      </c>
      <c r="Q16" s="12">
        <v>4</v>
      </c>
      <c r="R16" s="3">
        <v>13968</v>
      </c>
      <c r="S16" s="7">
        <v>181584</v>
      </c>
      <c r="T16" s="7">
        <v>831000</v>
      </c>
      <c r="U16" s="6">
        <v>294.08814198047367</v>
      </c>
      <c r="V16" s="3"/>
    </row>
    <row r="17" spans="1:22" x14ac:dyDescent="0.25">
      <c r="A17" s="3" t="s">
        <v>321</v>
      </c>
      <c r="B17" s="4" t="s">
        <v>321</v>
      </c>
      <c r="C17" s="3" t="s">
        <v>322</v>
      </c>
      <c r="D17" s="3" t="s">
        <v>291</v>
      </c>
      <c r="E17" s="4" t="s">
        <v>2</v>
      </c>
      <c r="F17" s="3" t="s">
        <v>30</v>
      </c>
      <c r="G17" s="3">
        <v>22068</v>
      </c>
      <c r="H17" s="3">
        <v>2012</v>
      </c>
      <c r="I17" s="5" t="s">
        <v>61</v>
      </c>
      <c r="J17" s="6">
        <v>42.35</v>
      </c>
      <c r="K17" s="7">
        <v>85208.2</v>
      </c>
      <c r="L17" s="8">
        <v>0.05</v>
      </c>
      <c r="M17" s="7">
        <v>80947.789999999994</v>
      </c>
      <c r="N17" s="8">
        <v>0.54417534545757185</v>
      </c>
      <c r="O17" s="7">
        <v>36897.99841272302</v>
      </c>
      <c r="P17" s="10">
        <v>0.09</v>
      </c>
      <c r="Q17" s="12">
        <v>4</v>
      </c>
      <c r="R17" s="3">
        <v>14020</v>
      </c>
      <c r="S17" s="7">
        <v>182260</v>
      </c>
      <c r="T17" s="7">
        <v>592000</v>
      </c>
      <c r="U17" s="6">
        <v>203.7662823764249</v>
      </c>
      <c r="V17" s="3"/>
    </row>
    <row r="18" spans="1:22" x14ac:dyDescent="0.25">
      <c r="A18" s="3" t="s">
        <v>323</v>
      </c>
      <c r="B18" s="4" t="s">
        <v>323</v>
      </c>
      <c r="C18" s="3" t="s">
        <v>324</v>
      </c>
      <c r="D18" s="3" t="s">
        <v>291</v>
      </c>
      <c r="E18" s="4" t="s">
        <v>2</v>
      </c>
      <c r="F18" s="3" t="s">
        <v>30</v>
      </c>
      <c r="G18" s="3">
        <v>35600</v>
      </c>
      <c r="H18" s="3">
        <v>4205</v>
      </c>
      <c r="I18" s="5" t="s">
        <v>61</v>
      </c>
      <c r="J18" s="6">
        <v>31.5</v>
      </c>
      <c r="K18" s="7">
        <v>132457.5</v>
      </c>
      <c r="L18" s="8">
        <v>0.05</v>
      </c>
      <c r="M18" s="7">
        <v>125834.625</v>
      </c>
      <c r="N18" s="8">
        <v>0.55887876601847797</v>
      </c>
      <c r="O18" s="7">
        <v>55508.32505760208</v>
      </c>
      <c r="P18" s="10">
        <v>0.09</v>
      </c>
      <c r="Q18" s="12">
        <v>4</v>
      </c>
      <c r="R18" s="3">
        <v>18780</v>
      </c>
      <c r="S18" s="7">
        <v>244140</v>
      </c>
      <c r="T18" s="7">
        <v>861000</v>
      </c>
      <c r="U18" s="6">
        <v>146.67281029885606</v>
      </c>
      <c r="V18" s="3"/>
    </row>
    <row r="19" spans="1:22" x14ac:dyDescent="0.25">
      <c r="A19" s="3" t="s">
        <v>325</v>
      </c>
      <c r="B19" s="4" t="s">
        <v>325</v>
      </c>
      <c r="C19" s="3" t="s">
        <v>326</v>
      </c>
      <c r="D19" s="3" t="s">
        <v>312</v>
      </c>
      <c r="E19" s="4" t="s">
        <v>2</v>
      </c>
      <c r="F19" s="3" t="s">
        <v>23</v>
      </c>
      <c r="G19" s="3">
        <v>24388</v>
      </c>
      <c r="H19" s="3">
        <v>6760</v>
      </c>
      <c r="I19" s="5" t="s">
        <v>61</v>
      </c>
      <c r="J19" s="6">
        <v>26.136000000000006</v>
      </c>
      <c r="K19" s="7">
        <v>176679.36000000004</v>
      </c>
      <c r="L19" s="8">
        <v>0.05</v>
      </c>
      <c r="M19" s="7">
        <v>167845.39200000005</v>
      </c>
      <c r="N19" s="8">
        <v>0.53511301524524879</v>
      </c>
      <c r="O19" s="7">
        <v>78029.138191859267</v>
      </c>
      <c r="P19" s="10">
        <v>8.2500000000000004E-2</v>
      </c>
      <c r="Q19" s="12">
        <v>4</v>
      </c>
      <c r="R19" s="3">
        <v>0</v>
      </c>
      <c r="S19" s="7">
        <v>0</v>
      </c>
      <c r="T19" s="7">
        <v>946000</v>
      </c>
      <c r="U19" s="6">
        <v>139.91238693178997</v>
      </c>
      <c r="V19" s="3"/>
    </row>
    <row r="20" spans="1:22" x14ac:dyDescent="0.25">
      <c r="A20" s="3" t="s">
        <v>327</v>
      </c>
      <c r="B20" s="4" t="s">
        <v>327</v>
      </c>
      <c r="C20" s="3" t="s">
        <v>328</v>
      </c>
      <c r="D20" s="3" t="s">
        <v>312</v>
      </c>
      <c r="E20" s="4" t="s">
        <v>2</v>
      </c>
      <c r="F20" s="3" t="s">
        <v>23</v>
      </c>
      <c r="G20" s="3">
        <v>4354</v>
      </c>
      <c r="H20" s="3">
        <v>1837</v>
      </c>
      <c r="I20" s="5" t="s">
        <v>61</v>
      </c>
      <c r="J20" s="6">
        <v>26.4</v>
      </c>
      <c r="K20" s="7">
        <v>48496.800000000003</v>
      </c>
      <c r="L20" s="8">
        <v>0.05</v>
      </c>
      <c r="M20" s="7">
        <v>46071.960000000006</v>
      </c>
      <c r="N20" s="8">
        <v>0.54645341514806312</v>
      </c>
      <c r="O20" s="7">
        <v>20895.780115435045</v>
      </c>
      <c r="P20" s="10">
        <v>8.2500000000000004E-2</v>
      </c>
      <c r="Q20" s="12">
        <v>4</v>
      </c>
      <c r="R20" s="3">
        <v>0</v>
      </c>
      <c r="S20" s="7">
        <v>0</v>
      </c>
      <c r="T20" s="7">
        <v>253000</v>
      </c>
      <c r="U20" s="6">
        <v>137.87816179498884</v>
      </c>
      <c r="V20" s="3"/>
    </row>
    <row r="21" spans="1:22" x14ac:dyDescent="0.25">
      <c r="A21" s="3" t="s">
        <v>329</v>
      </c>
      <c r="B21" s="4" t="s">
        <v>329</v>
      </c>
      <c r="C21" s="3" t="s">
        <v>330</v>
      </c>
      <c r="D21" s="3" t="s">
        <v>291</v>
      </c>
      <c r="E21" s="4" t="s">
        <v>2</v>
      </c>
      <c r="F21" s="3" t="s">
        <v>28</v>
      </c>
      <c r="G21" s="3">
        <v>33696</v>
      </c>
      <c r="H21" s="3">
        <v>17071</v>
      </c>
      <c r="I21" s="5" t="s">
        <v>61</v>
      </c>
      <c r="J21" s="6">
        <v>26</v>
      </c>
      <c r="K21" s="7">
        <v>443846</v>
      </c>
      <c r="L21" s="8">
        <v>7.0000000000000007E-2</v>
      </c>
      <c r="M21" s="7">
        <v>412776.78</v>
      </c>
      <c r="N21" s="8">
        <v>0.54060000941583053</v>
      </c>
      <c r="O21" s="7">
        <v>189629.64884536384</v>
      </c>
      <c r="P21" s="10">
        <v>8.5000000000000006E-2</v>
      </c>
      <c r="Q21" s="12">
        <v>4</v>
      </c>
      <c r="R21" s="3">
        <v>0</v>
      </c>
      <c r="S21" s="7">
        <v>0</v>
      </c>
      <c r="T21" s="7">
        <v>2231000</v>
      </c>
      <c r="U21" s="6">
        <v>130.68578555676729</v>
      </c>
      <c r="V21" s="3"/>
    </row>
    <row r="22" spans="1:22" x14ac:dyDescent="0.25">
      <c r="A22" s="3" t="s">
        <v>331</v>
      </c>
      <c r="B22" s="4" t="s">
        <v>331</v>
      </c>
      <c r="C22" s="3" t="s">
        <v>332</v>
      </c>
      <c r="D22" s="3" t="s">
        <v>291</v>
      </c>
      <c r="E22" s="4" t="s">
        <v>2</v>
      </c>
      <c r="F22" s="3" t="s">
        <v>28</v>
      </c>
      <c r="G22" s="3">
        <v>33500</v>
      </c>
      <c r="H22" s="3">
        <v>14980</v>
      </c>
      <c r="I22" s="5" t="s">
        <v>61</v>
      </c>
      <c r="J22" s="6">
        <v>28.6</v>
      </c>
      <c r="K22" s="7">
        <v>428428</v>
      </c>
      <c r="L22" s="8">
        <v>7.0000000000000007E-2</v>
      </c>
      <c r="M22" s="7">
        <v>398438.04</v>
      </c>
      <c r="N22" s="8">
        <v>0.54060030448347762</v>
      </c>
      <c r="O22" s="7">
        <v>183042.31425819991</v>
      </c>
      <c r="P22" s="10">
        <v>8.5000000000000006E-2</v>
      </c>
      <c r="Q22" s="12">
        <v>4</v>
      </c>
      <c r="R22" s="3">
        <v>0</v>
      </c>
      <c r="S22" s="7">
        <v>0</v>
      </c>
      <c r="T22" s="7">
        <v>2153000</v>
      </c>
      <c r="U22" s="6">
        <v>143.75427178057012</v>
      </c>
      <c r="V22" s="3"/>
    </row>
    <row r="23" spans="1:22" x14ac:dyDescent="0.25">
      <c r="A23" s="3" t="s">
        <v>333</v>
      </c>
      <c r="B23" s="4" t="s">
        <v>333</v>
      </c>
      <c r="C23" s="3" t="s">
        <v>334</v>
      </c>
      <c r="D23" s="3" t="s">
        <v>294</v>
      </c>
      <c r="E23" s="4" t="s">
        <v>2</v>
      </c>
      <c r="F23" s="3" t="s">
        <v>28</v>
      </c>
      <c r="G23" s="3">
        <v>60993</v>
      </c>
      <c r="H23" s="3">
        <v>14388</v>
      </c>
      <c r="I23" s="5" t="s">
        <v>61</v>
      </c>
      <c r="J23" s="6">
        <v>26</v>
      </c>
      <c r="K23" s="7">
        <v>374088</v>
      </c>
      <c r="L23" s="8">
        <v>7.0000000000000007E-2</v>
      </c>
      <c r="M23" s="7">
        <v>347901.83999999997</v>
      </c>
      <c r="N23" s="8">
        <v>0.54060000941583042</v>
      </c>
      <c r="O23" s="7">
        <v>159826.10202021524</v>
      </c>
      <c r="P23" s="10">
        <v>8.5000000000000006E-2</v>
      </c>
      <c r="Q23" s="12">
        <v>4</v>
      </c>
      <c r="R23" s="3">
        <v>3441</v>
      </c>
      <c r="S23" s="7">
        <v>44733</v>
      </c>
      <c r="T23" s="7">
        <v>1925000</v>
      </c>
      <c r="U23" s="6">
        <v>130.68578555676726</v>
      </c>
      <c r="V23" s="3"/>
    </row>
    <row r="24" spans="1:22" x14ac:dyDescent="0.25">
      <c r="A24" s="3" t="s">
        <v>335</v>
      </c>
      <c r="B24" s="4" t="s">
        <v>335</v>
      </c>
      <c r="C24" s="3" t="s">
        <v>336</v>
      </c>
      <c r="D24" s="3" t="s">
        <v>294</v>
      </c>
      <c r="E24" s="4" t="s">
        <v>2</v>
      </c>
      <c r="F24" s="3" t="s">
        <v>23</v>
      </c>
      <c r="G24" s="3">
        <v>20100</v>
      </c>
      <c r="H24" s="3">
        <v>6000</v>
      </c>
      <c r="I24" s="5" t="s">
        <v>61</v>
      </c>
      <c r="J24" s="6">
        <v>25.92</v>
      </c>
      <c r="K24" s="7">
        <v>155520</v>
      </c>
      <c r="L24" s="8">
        <v>0.05</v>
      </c>
      <c r="M24" s="7">
        <v>147744</v>
      </c>
      <c r="N24" s="8">
        <v>0.52377431081680859</v>
      </c>
      <c r="O24" s="7">
        <v>70359.488222681437</v>
      </c>
      <c r="P24" s="10">
        <v>8.2500000000000004E-2</v>
      </c>
      <c r="Q24" s="12">
        <v>4</v>
      </c>
      <c r="R24" s="3">
        <v>0</v>
      </c>
      <c r="S24" s="7">
        <v>0</v>
      </c>
      <c r="T24" s="7">
        <v>853000</v>
      </c>
      <c r="U24" s="6">
        <v>142.14038024784128</v>
      </c>
      <c r="V24" s="3"/>
    </row>
    <row r="25" spans="1:22" x14ac:dyDescent="0.25">
      <c r="A25" s="3" t="s">
        <v>337</v>
      </c>
      <c r="B25" s="4" t="s">
        <v>338</v>
      </c>
      <c r="C25" s="3" t="s">
        <v>339</v>
      </c>
      <c r="D25" s="3" t="s">
        <v>291</v>
      </c>
      <c r="E25" s="4" t="s">
        <v>6</v>
      </c>
      <c r="F25" s="3" t="s">
        <v>23</v>
      </c>
      <c r="G25" s="3">
        <v>53666</v>
      </c>
      <c r="H25" s="3">
        <v>6290</v>
      </c>
      <c r="I25" s="5" t="s">
        <v>61</v>
      </c>
      <c r="J25" s="6">
        <v>21.6</v>
      </c>
      <c r="K25" s="7">
        <v>135864</v>
      </c>
      <c r="L25" s="8">
        <v>0.05</v>
      </c>
      <c r="M25" s="7">
        <v>129070.8</v>
      </c>
      <c r="N25" s="8">
        <v>0.54645147277355266</v>
      </c>
      <c r="O25" s="7">
        <v>58539.871247939343</v>
      </c>
      <c r="P25" s="10">
        <v>8.2500000000000004E-2</v>
      </c>
      <c r="Q25" s="12">
        <v>4</v>
      </c>
      <c r="R25" s="3">
        <v>28506</v>
      </c>
      <c r="S25" s="7">
        <v>370578</v>
      </c>
      <c r="T25" s="7">
        <v>1080000</v>
      </c>
      <c r="U25" s="6">
        <v>112.80988822650544</v>
      </c>
      <c r="V25" s="3"/>
    </row>
    <row r="26" spans="1:22" x14ac:dyDescent="0.25">
      <c r="A26" s="3" t="s">
        <v>340</v>
      </c>
      <c r="B26" s="4" t="s">
        <v>340</v>
      </c>
      <c r="C26" s="3" t="s">
        <v>341</v>
      </c>
      <c r="D26" s="3" t="s">
        <v>342</v>
      </c>
      <c r="E26" s="4" t="s">
        <v>343</v>
      </c>
      <c r="F26" s="3" t="s">
        <v>23</v>
      </c>
      <c r="G26" s="3">
        <v>150187</v>
      </c>
      <c r="H26" s="3">
        <v>6084</v>
      </c>
      <c r="I26" s="5" t="s">
        <v>61</v>
      </c>
      <c r="J26" s="6">
        <v>23.760000000000005</v>
      </c>
      <c r="K26" s="7">
        <v>144555.84000000003</v>
      </c>
      <c r="L26" s="8">
        <v>0.05</v>
      </c>
      <c r="M26" s="7">
        <v>137328.04800000001</v>
      </c>
      <c r="N26" s="8">
        <v>0.43770969258229825</v>
      </c>
      <c r="O26" s="7">
        <v>77218.230326992911</v>
      </c>
      <c r="P26" s="10">
        <v>8.2500000000000004E-2</v>
      </c>
      <c r="Q26" s="12">
        <v>4</v>
      </c>
      <c r="R26" s="3">
        <v>125851</v>
      </c>
      <c r="S26" s="7">
        <v>1636063</v>
      </c>
      <c r="T26" s="7">
        <v>2572000</v>
      </c>
      <c r="U26" s="6">
        <v>153.8426281094832</v>
      </c>
      <c r="V26" s="3"/>
    </row>
    <row r="27" spans="1:22" x14ac:dyDescent="0.25">
      <c r="A27" s="3" t="s">
        <v>344</v>
      </c>
      <c r="B27" s="4" t="s">
        <v>344</v>
      </c>
      <c r="C27" s="3" t="s">
        <v>345</v>
      </c>
      <c r="D27" s="3" t="s">
        <v>342</v>
      </c>
      <c r="E27" s="4" t="s">
        <v>2</v>
      </c>
      <c r="F27" s="3" t="s">
        <v>23</v>
      </c>
      <c r="G27" s="3">
        <v>23724</v>
      </c>
      <c r="H27" s="3">
        <v>2160</v>
      </c>
      <c r="I27" s="5" t="s">
        <v>61</v>
      </c>
      <c r="J27" s="6">
        <v>26.4</v>
      </c>
      <c r="K27" s="7">
        <v>57024.000000000007</v>
      </c>
      <c r="L27" s="8">
        <v>0.05</v>
      </c>
      <c r="M27" s="7">
        <v>54172.800000000003</v>
      </c>
      <c r="N27" s="8">
        <v>0.53511351200722523</v>
      </c>
      <c r="O27" s="7">
        <v>25184.202736734987</v>
      </c>
      <c r="P27" s="10">
        <v>8.2500000000000004E-2</v>
      </c>
      <c r="Q27" s="12">
        <v>4</v>
      </c>
      <c r="R27" s="3">
        <v>15084</v>
      </c>
      <c r="S27" s="7">
        <v>113130</v>
      </c>
      <c r="T27" s="7">
        <v>418000</v>
      </c>
      <c r="U27" s="6">
        <v>141.32549234980351</v>
      </c>
      <c r="V27" s="3"/>
    </row>
    <row r="28" spans="1:22" x14ac:dyDescent="0.25">
      <c r="A28" s="3" t="s">
        <v>346</v>
      </c>
      <c r="B28" s="4" t="s">
        <v>346</v>
      </c>
      <c r="C28" s="3" t="s">
        <v>347</v>
      </c>
      <c r="D28" s="3" t="s">
        <v>294</v>
      </c>
      <c r="E28" s="4" t="s">
        <v>2</v>
      </c>
      <c r="F28" s="3" t="s">
        <v>23</v>
      </c>
      <c r="G28" s="3">
        <v>41556</v>
      </c>
      <c r="H28" s="3">
        <v>8459</v>
      </c>
      <c r="I28" s="5" t="s">
        <v>61</v>
      </c>
      <c r="J28" s="6">
        <v>21.6</v>
      </c>
      <c r="K28" s="7">
        <v>182714.4</v>
      </c>
      <c r="L28" s="8">
        <v>0.05</v>
      </c>
      <c r="M28" s="7">
        <v>173578.68000000002</v>
      </c>
      <c r="N28" s="8">
        <v>0.54645147277355255</v>
      </c>
      <c r="O28" s="7">
        <v>78726.354671910813</v>
      </c>
      <c r="P28" s="10">
        <v>8.2500000000000004E-2</v>
      </c>
      <c r="Q28" s="12">
        <v>4</v>
      </c>
      <c r="R28" s="3">
        <v>7720</v>
      </c>
      <c r="S28" s="7">
        <v>100360</v>
      </c>
      <c r="T28" s="7">
        <v>1055000</v>
      </c>
      <c r="U28" s="6">
        <v>112.80988822650548</v>
      </c>
      <c r="V28" s="3"/>
    </row>
    <row r="29" spans="1:22" x14ac:dyDescent="0.25">
      <c r="A29" s="3" t="s">
        <v>348</v>
      </c>
      <c r="B29" s="4" t="s">
        <v>348</v>
      </c>
      <c r="C29" s="3" t="s">
        <v>349</v>
      </c>
      <c r="D29" s="3" t="s">
        <v>350</v>
      </c>
      <c r="E29" s="4" t="s">
        <v>2</v>
      </c>
      <c r="F29" s="3" t="s">
        <v>29</v>
      </c>
      <c r="G29" s="3">
        <v>14553</v>
      </c>
      <c r="H29" s="3">
        <v>576</v>
      </c>
      <c r="I29" s="5" t="s">
        <v>62</v>
      </c>
      <c r="J29" s="6">
        <v>84.215999999999994</v>
      </c>
      <c r="K29" s="7">
        <v>48508.416000000005</v>
      </c>
      <c r="L29" s="8">
        <v>0.05</v>
      </c>
      <c r="M29" s="7">
        <v>46082.995200000005</v>
      </c>
      <c r="N29" s="8">
        <v>0.58626865667897188</v>
      </c>
      <c r="O29" s="7">
        <v>19065.979508352495</v>
      </c>
      <c r="P29" s="10">
        <v>6.7500000000000004E-2</v>
      </c>
      <c r="Q29" s="12">
        <v>4</v>
      </c>
      <c r="R29" s="3">
        <v>12249</v>
      </c>
      <c r="S29" s="7">
        <v>159237</v>
      </c>
      <c r="T29" s="7">
        <v>442000</v>
      </c>
      <c r="U29" s="6">
        <v>490.38013138766706</v>
      </c>
      <c r="V29" s="3"/>
    </row>
    <row r="30" spans="1:22" x14ac:dyDescent="0.25">
      <c r="A30" s="3" t="s">
        <v>351</v>
      </c>
      <c r="B30" s="4" t="s">
        <v>351</v>
      </c>
      <c r="C30" s="3" t="s">
        <v>349</v>
      </c>
      <c r="D30" s="3" t="s">
        <v>350</v>
      </c>
      <c r="E30" s="4" t="s">
        <v>2</v>
      </c>
      <c r="F30" s="3" t="s">
        <v>23</v>
      </c>
      <c r="G30" s="3">
        <v>34954</v>
      </c>
      <c r="H30" s="3">
        <v>3390</v>
      </c>
      <c r="I30" s="5" t="s">
        <v>62</v>
      </c>
      <c r="J30" s="6">
        <v>34.559999999999995</v>
      </c>
      <c r="K30" s="7">
        <v>117158.39999999998</v>
      </c>
      <c r="L30" s="8">
        <v>0.05</v>
      </c>
      <c r="M30" s="7">
        <v>111300.47999999998</v>
      </c>
      <c r="N30" s="8">
        <v>0.55061704415235924</v>
      </c>
      <c r="O30" s="7">
        <v>50016.538689661218</v>
      </c>
      <c r="P30" s="10">
        <v>7.2499999999999995E-2</v>
      </c>
      <c r="Q30" s="12">
        <v>4</v>
      </c>
      <c r="R30" s="3">
        <v>21394</v>
      </c>
      <c r="S30" s="7">
        <v>278122</v>
      </c>
      <c r="T30" s="7">
        <v>968000</v>
      </c>
      <c r="U30" s="6">
        <v>203.50539595020336</v>
      </c>
      <c r="V30" s="3"/>
    </row>
    <row r="31" spans="1:22" x14ac:dyDescent="0.25">
      <c r="A31" s="3" t="s">
        <v>352</v>
      </c>
      <c r="B31" s="4" t="s">
        <v>353</v>
      </c>
      <c r="C31" s="3" t="s">
        <v>354</v>
      </c>
      <c r="D31" s="3" t="s">
        <v>294</v>
      </c>
      <c r="E31" s="4" t="s">
        <v>6</v>
      </c>
      <c r="F31" s="3" t="s">
        <v>23</v>
      </c>
      <c r="G31" s="3">
        <v>221876</v>
      </c>
      <c r="H31" s="3">
        <v>27560</v>
      </c>
      <c r="I31" s="5" t="s">
        <v>61</v>
      </c>
      <c r="J31" s="6">
        <v>21.120000000000005</v>
      </c>
      <c r="K31" s="7">
        <v>582067.20000000007</v>
      </c>
      <c r="L31" s="8">
        <v>0.05</v>
      </c>
      <c r="M31" s="7">
        <v>552963.84000000008</v>
      </c>
      <c r="N31" s="8">
        <v>0.53511275959289151</v>
      </c>
      <c r="O31" s="7">
        <v>257065.83362251791</v>
      </c>
      <c r="P31" s="10">
        <v>8.2500000000000004E-2</v>
      </c>
      <c r="Q31" s="12">
        <v>4</v>
      </c>
      <c r="R31" s="3">
        <v>111636</v>
      </c>
      <c r="S31" s="7">
        <v>1451268</v>
      </c>
      <c r="T31" s="7">
        <v>4567000</v>
      </c>
      <c r="U31" s="6">
        <v>113.06057686700881</v>
      </c>
      <c r="V31" s="3"/>
    </row>
    <row r="32" spans="1:22" x14ac:dyDescent="0.25">
      <c r="A32" s="3" t="s">
        <v>355</v>
      </c>
      <c r="B32" s="4" t="s">
        <v>355</v>
      </c>
      <c r="C32" s="3" t="s">
        <v>356</v>
      </c>
      <c r="D32" s="3" t="s">
        <v>357</v>
      </c>
      <c r="E32" s="4" t="s">
        <v>2</v>
      </c>
      <c r="F32" s="3" t="s">
        <v>28</v>
      </c>
      <c r="G32" s="3">
        <v>22050</v>
      </c>
      <c r="H32" s="3">
        <v>4725</v>
      </c>
      <c r="I32" s="5" t="s">
        <v>61</v>
      </c>
      <c r="J32" s="6">
        <v>28.6</v>
      </c>
      <c r="K32" s="7">
        <v>135135</v>
      </c>
      <c r="L32" s="8">
        <v>7.0000000000000007E-2</v>
      </c>
      <c r="M32" s="7">
        <v>125675.55</v>
      </c>
      <c r="N32" s="8">
        <v>0.54060068049921506</v>
      </c>
      <c r="O32" s="7">
        <v>57735.26214788686</v>
      </c>
      <c r="P32" s="10">
        <v>8.5000000000000006E-2</v>
      </c>
      <c r="Q32" s="12">
        <v>4</v>
      </c>
      <c r="R32" s="3">
        <v>3150</v>
      </c>
      <c r="S32" s="7">
        <v>40950</v>
      </c>
      <c r="T32" s="7">
        <v>720000</v>
      </c>
      <c r="U32" s="6">
        <v>143.7541541186103</v>
      </c>
      <c r="V32" s="3"/>
    </row>
    <row r="33" spans="1:22" x14ac:dyDescent="0.25">
      <c r="A33" s="3" t="s">
        <v>358</v>
      </c>
      <c r="B33" s="4" t="s">
        <v>358</v>
      </c>
      <c r="C33" s="3" t="s">
        <v>359</v>
      </c>
      <c r="D33" s="3" t="s">
        <v>294</v>
      </c>
      <c r="E33" s="4" t="s">
        <v>2</v>
      </c>
      <c r="F33" s="3" t="s">
        <v>26</v>
      </c>
      <c r="G33" s="3">
        <v>54828</v>
      </c>
      <c r="H33" s="3">
        <v>6203</v>
      </c>
      <c r="I33" s="5" t="s">
        <v>61</v>
      </c>
      <c r="J33" s="6">
        <v>28</v>
      </c>
      <c r="K33" s="7">
        <v>173684</v>
      </c>
      <c r="L33" s="8">
        <v>0.05</v>
      </c>
      <c r="M33" s="7">
        <v>164999.79999999999</v>
      </c>
      <c r="N33" s="8">
        <v>0.55887876601847808</v>
      </c>
      <c r="O33" s="7">
        <v>72784.915382704319</v>
      </c>
      <c r="P33" s="10">
        <v>0.09</v>
      </c>
      <c r="Q33" s="12">
        <v>4</v>
      </c>
      <c r="R33" s="3">
        <v>30016</v>
      </c>
      <c r="S33" s="7">
        <v>390208</v>
      </c>
      <c r="T33" s="7">
        <v>1199000</v>
      </c>
      <c r="U33" s="6">
        <v>130.37583137676091</v>
      </c>
      <c r="V33" s="3"/>
    </row>
    <row r="34" spans="1:22" x14ac:dyDescent="0.25">
      <c r="A34" s="3" t="s">
        <v>360</v>
      </c>
      <c r="B34" s="4" t="s">
        <v>360</v>
      </c>
      <c r="C34" s="3" t="s">
        <v>361</v>
      </c>
      <c r="D34" s="3" t="s">
        <v>294</v>
      </c>
      <c r="E34" s="4" t="s">
        <v>2</v>
      </c>
      <c r="F34" s="3" t="s">
        <v>28</v>
      </c>
      <c r="G34" s="3">
        <v>65961</v>
      </c>
      <c r="H34" s="3">
        <v>16032</v>
      </c>
      <c r="I34" s="5" t="s">
        <v>61</v>
      </c>
      <c r="J34" s="6">
        <v>26</v>
      </c>
      <c r="K34" s="7">
        <v>416832</v>
      </c>
      <c r="L34" s="8">
        <v>7.0000000000000007E-2</v>
      </c>
      <c r="M34" s="7">
        <v>387653.76</v>
      </c>
      <c r="N34" s="8">
        <v>0.54060044085884107</v>
      </c>
      <c r="O34" s="7">
        <v>178087.96644341262</v>
      </c>
      <c r="P34" s="10">
        <v>8.5000000000000006E-2</v>
      </c>
      <c r="Q34" s="12">
        <v>4</v>
      </c>
      <c r="R34" s="3">
        <v>1833</v>
      </c>
      <c r="S34" s="7">
        <v>23829</v>
      </c>
      <c r="T34" s="7">
        <v>2119000</v>
      </c>
      <c r="U34" s="6">
        <v>130.68566282392024</v>
      </c>
      <c r="V34" s="3"/>
    </row>
    <row r="35" spans="1:22" x14ac:dyDescent="0.25">
      <c r="A35" s="3" t="s">
        <v>362</v>
      </c>
      <c r="B35" s="4" t="s">
        <v>362</v>
      </c>
      <c r="C35" s="3" t="s">
        <v>363</v>
      </c>
      <c r="D35" s="3" t="s">
        <v>294</v>
      </c>
      <c r="E35" s="4" t="s">
        <v>2</v>
      </c>
      <c r="F35" s="3" t="s">
        <v>29</v>
      </c>
      <c r="G35" s="3">
        <v>112994</v>
      </c>
      <c r="H35" s="3">
        <v>4500</v>
      </c>
      <c r="I35" s="5" t="s">
        <v>61</v>
      </c>
      <c r="J35" s="6">
        <v>52.2</v>
      </c>
      <c r="K35" s="7">
        <v>234900</v>
      </c>
      <c r="L35" s="8">
        <v>0.05</v>
      </c>
      <c r="M35" s="7">
        <v>223155</v>
      </c>
      <c r="N35" s="8">
        <v>0.58635533659940375</v>
      </c>
      <c r="O35" s="7">
        <v>92306.87486116006</v>
      </c>
      <c r="P35" s="10">
        <v>7.7499999999999999E-2</v>
      </c>
      <c r="Q35" s="12">
        <v>4</v>
      </c>
      <c r="R35" s="3">
        <v>94994</v>
      </c>
      <c r="S35" s="7">
        <v>1234922</v>
      </c>
      <c r="T35" s="7">
        <v>2426000</v>
      </c>
      <c r="U35" s="6">
        <v>264.67921107142672</v>
      </c>
      <c r="V35" s="3"/>
    </row>
    <row r="36" spans="1:22" x14ac:dyDescent="0.25">
      <c r="A36" s="3" t="s">
        <v>364</v>
      </c>
      <c r="B36" s="4" t="s">
        <v>364</v>
      </c>
      <c r="C36" s="3" t="s">
        <v>365</v>
      </c>
      <c r="D36" s="3" t="s">
        <v>294</v>
      </c>
      <c r="E36" s="4" t="s">
        <v>2</v>
      </c>
      <c r="F36" s="3" t="s">
        <v>22</v>
      </c>
      <c r="G36" s="3">
        <v>20000</v>
      </c>
      <c r="H36" s="3">
        <v>5550</v>
      </c>
      <c r="I36" s="5" t="s">
        <v>61</v>
      </c>
      <c r="J36" s="6">
        <v>26.136000000000006</v>
      </c>
      <c r="K36" s="7">
        <v>145054.80000000005</v>
      </c>
      <c r="L36" s="8">
        <v>0.05</v>
      </c>
      <c r="M36" s="7">
        <v>137802.06000000006</v>
      </c>
      <c r="N36" s="8">
        <v>0.53511252439352586</v>
      </c>
      <c r="O36" s="7">
        <v>64062.451806771918</v>
      </c>
      <c r="P36" s="10">
        <v>8.2500000000000004E-2</v>
      </c>
      <c r="Q36" s="12">
        <v>4</v>
      </c>
      <c r="R36" s="3">
        <v>0</v>
      </c>
      <c r="S36" s="7">
        <v>0</v>
      </c>
      <c r="T36" s="7">
        <v>777000</v>
      </c>
      <c r="U36" s="6">
        <v>139.91253465852452</v>
      </c>
      <c r="V36" s="3"/>
    </row>
    <row r="37" spans="1:22" x14ac:dyDescent="0.25">
      <c r="A37" s="3" t="s">
        <v>366</v>
      </c>
      <c r="B37" s="4" t="s">
        <v>366</v>
      </c>
      <c r="C37" s="3" t="s">
        <v>367</v>
      </c>
      <c r="D37" s="3" t="s">
        <v>312</v>
      </c>
      <c r="E37" s="4" t="s">
        <v>2</v>
      </c>
      <c r="F37" s="3" t="s">
        <v>23</v>
      </c>
      <c r="G37" s="3">
        <v>20000</v>
      </c>
      <c r="H37" s="3">
        <v>5268</v>
      </c>
      <c r="I37" s="5" t="s">
        <v>61</v>
      </c>
      <c r="J37" s="6">
        <v>21.6</v>
      </c>
      <c r="K37" s="7">
        <v>113788.8</v>
      </c>
      <c r="L37" s="8">
        <v>0.05</v>
      </c>
      <c r="M37" s="7">
        <v>108099.36</v>
      </c>
      <c r="N37" s="8">
        <v>0.54645109992715435</v>
      </c>
      <c r="O37" s="7">
        <v>49028.345826578574</v>
      </c>
      <c r="P37" s="10">
        <v>8.2500000000000004E-2</v>
      </c>
      <c r="Q37" s="12">
        <v>4</v>
      </c>
      <c r="R37" s="3">
        <v>0</v>
      </c>
      <c r="S37" s="7">
        <v>0</v>
      </c>
      <c r="T37" s="7">
        <v>594000</v>
      </c>
      <c r="U37" s="6">
        <v>112.80998096357324</v>
      </c>
      <c r="V37" s="3"/>
    </row>
    <row r="38" spans="1:22" x14ac:dyDescent="0.25">
      <c r="A38" s="3" t="s">
        <v>368</v>
      </c>
      <c r="B38" s="4" t="s">
        <v>368</v>
      </c>
      <c r="C38" s="3" t="s">
        <v>369</v>
      </c>
      <c r="D38" s="3" t="s">
        <v>312</v>
      </c>
      <c r="E38" s="4" t="s">
        <v>2</v>
      </c>
      <c r="F38" s="3" t="s">
        <v>28</v>
      </c>
      <c r="G38" s="3">
        <v>20000</v>
      </c>
      <c r="H38" s="3">
        <v>5280</v>
      </c>
      <c r="I38" s="5" t="s">
        <v>61</v>
      </c>
      <c r="J38" s="6">
        <v>25.74</v>
      </c>
      <c r="K38" s="7">
        <v>135907.20000000001</v>
      </c>
      <c r="L38" s="8">
        <v>7.0000000000000007E-2</v>
      </c>
      <c r="M38" s="7">
        <v>126393.696</v>
      </c>
      <c r="N38" s="8">
        <v>0.55208500918043468</v>
      </c>
      <c r="O38" s="7">
        <v>56613.631183490928</v>
      </c>
      <c r="P38" s="10">
        <v>8.5000000000000006E-2</v>
      </c>
      <c r="Q38" s="12">
        <v>4</v>
      </c>
      <c r="R38" s="3">
        <v>0</v>
      </c>
      <c r="S38" s="7">
        <v>0</v>
      </c>
      <c r="T38" s="7">
        <v>666000</v>
      </c>
      <c r="U38" s="6">
        <v>126.1444545086696</v>
      </c>
      <c r="V38" s="3"/>
    </row>
    <row r="39" spans="1:22" x14ac:dyDescent="0.25">
      <c r="A39" s="3" t="s">
        <v>370</v>
      </c>
      <c r="B39" s="4" t="s">
        <v>370</v>
      </c>
      <c r="C39" s="3" t="s">
        <v>371</v>
      </c>
      <c r="D39" s="3" t="s">
        <v>357</v>
      </c>
      <c r="E39" s="4" t="s">
        <v>2</v>
      </c>
      <c r="F39" s="3" t="s">
        <v>28</v>
      </c>
      <c r="G39" s="3">
        <v>89637</v>
      </c>
      <c r="H39" s="3">
        <v>19200</v>
      </c>
      <c r="I39" s="5" t="s">
        <v>61</v>
      </c>
      <c r="J39" s="6">
        <v>28.6</v>
      </c>
      <c r="K39" s="7">
        <v>549120</v>
      </c>
      <c r="L39" s="8">
        <v>7.0000000000000007E-2</v>
      </c>
      <c r="M39" s="7">
        <v>510681.59999999998</v>
      </c>
      <c r="N39" s="8">
        <v>0.5406004709378861</v>
      </c>
      <c r="O39" s="7">
        <v>234606.88654068683</v>
      </c>
      <c r="P39" s="10">
        <v>8.5000000000000006E-2</v>
      </c>
      <c r="Q39" s="12">
        <v>4</v>
      </c>
      <c r="R39" s="3">
        <v>12837</v>
      </c>
      <c r="S39" s="7">
        <v>166881</v>
      </c>
      <c r="T39" s="7">
        <v>2927000</v>
      </c>
      <c r="U39" s="6">
        <v>143.75421969404829</v>
      </c>
      <c r="V39" s="3"/>
    </row>
    <row r="40" spans="1:22" x14ac:dyDescent="0.25">
      <c r="A40" s="3" t="s">
        <v>372</v>
      </c>
      <c r="B40" s="4" t="s">
        <v>372</v>
      </c>
      <c r="C40" s="3" t="s">
        <v>373</v>
      </c>
      <c r="D40" s="3" t="s">
        <v>312</v>
      </c>
      <c r="E40" s="4" t="s">
        <v>2</v>
      </c>
      <c r="F40" s="3" t="s">
        <v>25</v>
      </c>
      <c r="G40" s="3">
        <v>20000</v>
      </c>
      <c r="H40" s="3">
        <v>1619</v>
      </c>
      <c r="I40" s="5" t="s">
        <v>61</v>
      </c>
      <c r="J40" s="6">
        <v>30.800000000000004</v>
      </c>
      <c r="K40" s="7">
        <v>49865.2</v>
      </c>
      <c r="L40" s="8">
        <v>0.1</v>
      </c>
      <c r="M40" s="7">
        <v>44878.680000000008</v>
      </c>
      <c r="N40" s="8">
        <v>0.52947170070703775</v>
      </c>
      <c r="O40" s="7">
        <v>21116.688974913079</v>
      </c>
      <c r="P40" s="10">
        <v>0.09</v>
      </c>
      <c r="Q40" s="12">
        <v>4</v>
      </c>
      <c r="R40" s="3">
        <v>13524</v>
      </c>
      <c r="S40" s="7">
        <v>175812</v>
      </c>
      <c r="T40" s="7">
        <v>410000</v>
      </c>
      <c r="U40" s="6">
        <v>144.92271618223239</v>
      </c>
      <c r="V40" s="3"/>
    </row>
    <row r="41" spans="1:22" x14ac:dyDescent="0.25">
      <c r="A41" s="3" t="s">
        <v>374</v>
      </c>
      <c r="B41" s="4" t="s">
        <v>374</v>
      </c>
      <c r="C41" s="3" t="s">
        <v>375</v>
      </c>
      <c r="D41" s="3" t="s">
        <v>312</v>
      </c>
      <c r="E41" s="4" t="s">
        <v>2</v>
      </c>
      <c r="F41" s="3" t="s">
        <v>23</v>
      </c>
      <c r="G41" s="3">
        <v>10000</v>
      </c>
      <c r="H41" s="3">
        <v>2006</v>
      </c>
      <c r="I41" s="5" t="s">
        <v>61</v>
      </c>
      <c r="J41" s="6">
        <v>24</v>
      </c>
      <c r="K41" s="7">
        <v>48144</v>
      </c>
      <c r="L41" s="8">
        <v>0.05</v>
      </c>
      <c r="M41" s="7">
        <v>45736.800000000003</v>
      </c>
      <c r="N41" s="8">
        <v>0.54645026338110669</v>
      </c>
      <c r="O41" s="7">
        <v>20743.913593791003</v>
      </c>
      <c r="P41" s="10">
        <v>8.2500000000000004E-2</v>
      </c>
      <c r="Q41" s="12">
        <v>4</v>
      </c>
      <c r="R41" s="3">
        <v>1976</v>
      </c>
      <c r="S41" s="7">
        <v>25688</v>
      </c>
      <c r="T41" s="7">
        <v>277000</v>
      </c>
      <c r="U41" s="6">
        <v>125.3446544837669</v>
      </c>
      <c r="V41" s="3"/>
    </row>
    <row r="42" spans="1:22" x14ac:dyDescent="0.25">
      <c r="A42" s="3" t="s">
        <v>376</v>
      </c>
      <c r="B42" s="4" t="s">
        <v>376</v>
      </c>
      <c r="C42" s="3" t="s">
        <v>377</v>
      </c>
      <c r="D42" s="3" t="s">
        <v>312</v>
      </c>
      <c r="E42" s="4" t="s">
        <v>2</v>
      </c>
      <c r="F42" s="3" t="s">
        <v>27</v>
      </c>
      <c r="G42" s="3">
        <v>10000</v>
      </c>
      <c r="H42" s="3">
        <v>3528</v>
      </c>
      <c r="I42" s="5" t="s">
        <v>61</v>
      </c>
      <c r="J42" s="6">
        <v>19.8</v>
      </c>
      <c r="K42" s="7">
        <v>69854.400000000009</v>
      </c>
      <c r="L42" s="8">
        <v>0.1</v>
      </c>
      <c r="M42" s="7">
        <v>62868.960000000006</v>
      </c>
      <c r="N42" s="8">
        <v>0.54123391665921716</v>
      </c>
      <c r="O42" s="7">
        <v>28842.146542908347</v>
      </c>
      <c r="P42" s="10">
        <v>0.09</v>
      </c>
      <c r="Q42" s="12">
        <v>4</v>
      </c>
      <c r="R42" s="3">
        <v>0</v>
      </c>
      <c r="S42" s="7">
        <v>0</v>
      </c>
      <c r="T42" s="7">
        <v>320000</v>
      </c>
      <c r="U42" s="6">
        <v>90.835684501475015</v>
      </c>
      <c r="V42" s="3"/>
    </row>
    <row r="43" spans="1:22" x14ac:dyDescent="0.25">
      <c r="A43" s="3" t="s">
        <v>378</v>
      </c>
      <c r="B43" s="4" t="s">
        <v>378</v>
      </c>
      <c r="C43" s="3" t="s">
        <v>379</v>
      </c>
      <c r="D43" s="3" t="s">
        <v>312</v>
      </c>
      <c r="E43" s="4" t="s">
        <v>2</v>
      </c>
      <c r="F43" s="3" t="s">
        <v>23</v>
      </c>
      <c r="G43" s="3">
        <v>32732</v>
      </c>
      <c r="H43" s="3">
        <v>6800</v>
      </c>
      <c r="I43" s="5" t="s">
        <v>61</v>
      </c>
      <c r="J43" s="6">
        <v>26.136000000000006</v>
      </c>
      <c r="K43" s="7">
        <v>177724.80000000005</v>
      </c>
      <c r="L43" s="8">
        <v>0.05</v>
      </c>
      <c r="M43" s="7">
        <v>168838.56000000006</v>
      </c>
      <c r="N43" s="8">
        <v>0.5351130065159253</v>
      </c>
      <c r="O43" s="7">
        <v>78490.850542580578</v>
      </c>
      <c r="P43" s="10">
        <v>8.2500000000000004E-2</v>
      </c>
      <c r="Q43" s="12">
        <v>4</v>
      </c>
      <c r="R43" s="3">
        <v>5532</v>
      </c>
      <c r="S43" s="7">
        <v>71916</v>
      </c>
      <c r="T43" s="7">
        <v>1023000</v>
      </c>
      <c r="U43" s="6">
        <v>139.91238955896716</v>
      </c>
      <c r="V43" s="3"/>
    </row>
    <row r="44" spans="1:22" x14ac:dyDescent="0.25">
      <c r="A44" s="3" t="s">
        <v>380</v>
      </c>
      <c r="B44" s="4" t="s">
        <v>380</v>
      </c>
      <c r="C44" s="3" t="s">
        <v>381</v>
      </c>
      <c r="D44" s="3" t="s">
        <v>312</v>
      </c>
      <c r="E44" s="4" t="s">
        <v>2</v>
      </c>
      <c r="F44" s="3" t="s">
        <v>23</v>
      </c>
      <c r="G44" s="3">
        <v>32942</v>
      </c>
      <c r="H44" s="3">
        <v>9804</v>
      </c>
      <c r="I44" s="5" t="s">
        <v>61</v>
      </c>
      <c r="J44" s="6">
        <v>26.136000000000006</v>
      </c>
      <c r="K44" s="7">
        <v>256237.34400000007</v>
      </c>
      <c r="L44" s="8">
        <v>0.05</v>
      </c>
      <c r="M44" s="7">
        <v>243425.47680000009</v>
      </c>
      <c r="N44" s="8">
        <v>0.53511291874351596</v>
      </c>
      <c r="O44" s="7">
        <v>113165.35941302001</v>
      </c>
      <c r="P44" s="10">
        <v>8.2500000000000004E-2</v>
      </c>
      <c r="Q44" s="12">
        <v>4</v>
      </c>
      <c r="R44" s="3">
        <v>0</v>
      </c>
      <c r="S44" s="7">
        <v>0</v>
      </c>
      <c r="T44" s="7">
        <v>1372000</v>
      </c>
      <c r="U44" s="6">
        <v>139.91241597495147</v>
      </c>
      <c r="V44" s="3"/>
    </row>
    <row r="45" spans="1:22" x14ac:dyDescent="0.25">
      <c r="A45" s="3" t="s">
        <v>382</v>
      </c>
      <c r="B45" s="4" t="s">
        <v>382</v>
      </c>
      <c r="C45" s="3" t="s">
        <v>383</v>
      </c>
      <c r="D45" s="3" t="s">
        <v>312</v>
      </c>
      <c r="E45" s="4" t="s">
        <v>2</v>
      </c>
      <c r="F45" s="3" t="s">
        <v>28</v>
      </c>
      <c r="G45" s="3">
        <v>94575</v>
      </c>
      <c r="H45" s="3">
        <v>28599</v>
      </c>
      <c r="I45" s="5" t="s">
        <v>61</v>
      </c>
      <c r="J45" s="6">
        <v>28.314000000000007</v>
      </c>
      <c r="K45" s="7">
        <v>809752.08600000036</v>
      </c>
      <c r="L45" s="8">
        <v>7.0000000000000007E-2</v>
      </c>
      <c r="M45" s="7">
        <v>753069.43998000037</v>
      </c>
      <c r="N45" s="8">
        <v>0.52911507105671007</v>
      </c>
      <c r="O45" s="7">
        <v>354609.04973434552</v>
      </c>
      <c r="P45" s="10">
        <v>8.5000000000000006E-2</v>
      </c>
      <c r="Q45" s="12">
        <v>4</v>
      </c>
      <c r="R45" s="3">
        <v>0</v>
      </c>
      <c r="S45" s="7">
        <v>0</v>
      </c>
      <c r="T45" s="7">
        <v>4172000</v>
      </c>
      <c r="U45" s="6">
        <v>145.87472196039167</v>
      </c>
      <c r="V45" s="3"/>
    </row>
    <row r="46" spans="1:22" x14ac:dyDescent="0.25">
      <c r="A46" s="3" t="s">
        <v>384</v>
      </c>
      <c r="B46" s="4" t="s">
        <v>384</v>
      </c>
      <c r="C46" s="3" t="s">
        <v>385</v>
      </c>
      <c r="D46" s="3" t="s">
        <v>386</v>
      </c>
      <c r="E46" s="4" t="s">
        <v>2</v>
      </c>
      <c r="F46" s="3" t="s">
        <v>25</v>
      </c>
      <c r="G46" s="3">
        <v>21780</v>
      </c>
      <c r="H46" s="3">
        <v>2964</v>
      </c>
      <c r="I46" s="5" t="s">
        <v>61</v>
      </c>
      <c r="J46" s="6">
        <v>28</v>
      </c>
      <c r="K46" s="7">
        <v>82992</v>
      </c>
      <c r="L46" s="8">
        <v>0.1</v>
      </c>
      <c r="M46" s="7">
        <v>74692.800000000003</v>
      </c>
      <c r="N46" s="8">
        <v>0.52947068375304329</v>
      </c>
      <c r="O46" s="7">
        <v>35145.152112570693</v>
      </c>
      <c r="P46" s="10">
        <v>0.09</v>
      </c>
      <c r="Q46" s="12">
        <v>4</v>
      </c>
      <c r="R46" s="3">
        <v>9924</v>
      </c>
      <c r="S46" s="7">
        <v>129012</v>
      </c>
      <c r="T46" s="7">
        <v>520000</v>
      </c>
      <c r="U46" s="6">
        <v>131.7482085491479</v>
      </c>
      <c r="V46" s="3"/>
    </row>
    <row r="47" spans="1:22" x14ac:dyDescent="0.25">
      <c r="A47" s="3" t="s">
        <v>387</v>
      </c>
      <c r="B47" s="4" t="s">
        <v>387</v>
      </c>
      <c r="C47" s="3" t="s">
        <v>388</v>
      </c>
      <c r="D47" s="3" t="s">
        <v>389</v>
      </c>
      <c r="E47" s="4" t="s">
        <v>2</v>
      </c>
      <c r="F47" s="3" t="s">
        <v>23</v>
      </c>
      <c r="G47" s="3">
        <v>108623</v>
      </c>
      <c r="H47" s="3">
        <v>8250</v>
      </c>
      <c r="I47" s="5" t="s">
        <v>62</v>
      </c>
      <c r="J47" s="6">
        <v>28.512000000000004</v>
      </c>
      <c r="K47" s="7">
        <v>235224.00000000003</v>
      </c>
      <c r="L47" s="8">
        <v>0.05</v>
      </c>
      <c r="M47" s="7">
        <v>223462.8</v>
      </c>
      <c r="N47" s="8">
        <v>0.55426547208836308</v>
      </c>
      <c r="O47" s="7">
        <v>99605.085663812541</v>
      </c>
      <c r="P47" s="10">
        <v>7.2499999999999995E-2</v>
      </c>
      <c r="Q47" s="12">
        <v>4</v>
      </c>
      <c r="R47" s="3">
        <v>75623</v>
      </c>
      <c r="S47" s="7">
        <v>983099</v>
      </c>
      <c r="T47" s="7">
        <v>2357000</v>
      </c>
      <c r="U47" s="6">
        <v>166.52887885276914</v>
      </c>
      <c r="V47" s="3"/>
    </row>
    <row r="48" spans="1:22" x14ac:dyDescent="0.25">
      <c r="A48" s="3" t="s">
        <v>390</v>
      </c>
      <c r="B48" s="4" t="s">
        <v>390</v>
      </c>
      <c r="C48" s="3" t="s">
        <v>391</v>
      </c>
      <c r="D48" s="3" t="s">
        <v>392</v>
      </c>
      <c r="E48" s="4" t="s">
        <v>2</v>
      </c>
      <c r="F48" s="3" t="s">
        <v>23</v>
      </c>
      <c r="G48" s="3">
        <v>69444</v>
      </c>
      <c r="H48" s="3">
        <v>8050</v>
      </c>
      <c r="I48" s="5" t="s">
        <v>61</v>
      </c>
      <c r="J48" s="6">
        <v>21.6</v>
      </c>
      <c r="K48" s="7">
        <v>173880</v>
      </c>
      <c r="L48" s="8">
        <v>0.05</v>
      </c>
      <c r="M48" s="7">
        <v>165186</v>
      </c>
      <c r="N48" s="8">
        <v>0.49600550119124043</v>
      </c>
      <c r="O48" s="7">
        <v>83252.835280223764</v>
      </c>
      <c r="P48" s="10">
        <v>8.2500000000000004E-2</v>
      </c>
      <c r="Q48" s="12">
        <v>4</v>
      </c>
      <c r="R48" s="3">
        <v>37244</v>
      </c>
      <c r="S48" s="7">
        <v>484172</v>
      </c>
      <c r="T48" s="7">
        <v>1493000</v>
      </c>
      <c r="U48" s="6">
        <v>125.35717715825147</v>
      </c>
      <c r="V48" s="3"/>
    </row>
    <row r="49" spans="1:22" x14ac:dyDescent="0.25">
      <c r="A49" s="3" t="s">
        <v>393</v>
      </c>
      <c r="B49" s="4" t="s">
        <v>393</v>
      </c>
      <c r="C49" s="3" t="s">
        <v>394</v>
      </c>
      <c r="D49" s="3" t="s">
        <v>357</v>
      </c>
      <c r="E49" s="4" t="s">
        <v>395</v>
      </c>
      <c r="F49" s="3" t="s">
        <v>22</v>
      </c>
      <c r="G49" s="3">
        <v>94403</v>
      </c>
      <c r="H49" s="3">
        <v>30403</v>
      </c>
      <c r="I49" s="5" t="s">
        <v>61</v>
      </c>
      <c r="J49" s="6">
        <v>17.280000000000005</v>
      </c>
      <c r="K49" s="7">
        <v>525363.8400000002</v>
      </c>
      <c r="L49" s="8">
        <v>0.05</v>
      </c>
      <c r="M49" s="7">
        <v>499095.64800000016</v>
      </c>
      <c r="N49" s="8">
        <v>0.40254923085275174</v>
      </c>
      <c r="O49" s="7">
        <v>298185.07877564436</v>
      </c>
      <c r="P49" s="10">
        <v>8.2500000000000004E-2</v>
      </c>
      <c r="Q49" s="12">
        <v>4</v>
      </c>
      <c r="R49" s="3">
        <v>0</v>
      </c>
      <c r="S49" s="7">
        <v>0</v>
      </c>
      <c r="T49" s="7">
        <v>3614000</v>
      </c>
      <c r="U49" s="6">
        <v>118.8818403190452</v>
      </c>
      <c r="V49" s="3"/>
    </row>
    <row r="50" spans="1:22" x14ac:dyDescent="0.25">
      <c r="A50" s="3" t="s">
        <v>396</v>
      </c>
      <c r="B50" s="4" t="s">
        <v>396</v>
      </c>
      <c r="C50" s="3" t="s">
        <v>397</v>
      </c>
      <c r="D50" s="3" t="s">
        <v>357</v>
      </c>
      <c r="E50" s="4" t="s">
        <v>2</v>
      </c>
      <c r="F50" s="3" t="s">
        <v>28</v>
      </c>
      <c r="G50" s="3">
        <v>33824</v>
      </c>
      <c r="H50" s="3">
        <v>9794</v>
      </c>
      <c r="I50" s="5" t="s">
        <v>61</v>
      </c>
      <c r="J50" s="6">
        <v>25.74</v>
      </c>
      <c r="K50" s="7">
        <v>252097.56000000003</v>
      </c>
      <c r="L50" s="8">
        <v>7.0000000000000007E-2</v>
      </c>
      <c r="M50" s="7">
        <v>234450.73079999999</v>
      </c>
      <c r="N50" s="8">
        <v>0.55208515334643016</v>
      </c>
      <c r="O50" s="7">
        <v>105013.96313409938</v>
      </c>
      <c r="P50" s="10">
        <v>8.5000000000000006E-2</v>
      </c>
      <c r="Q50" s="12">
        <v>4</v>
      </c>
      <c r="R50" s="3">
        <v>0</v>
      </c>
      <c r="S50" s="7">
        <v>0</v>
      </c>
      <c r="T50" s="7">
        <v>1235000</v>
      </c>
      <c r="U50" s="6">
        <v>126.14441390779392</v>
      </c>
      <c r="V50" s="3"/>
    </row>
    <row r="51" spans="1:22" x14ac:dyDescent="0.25">
      <c r="A51" s="3" t="s">
        <v>398</v>
      </c>
      <c r="B51" s="4" t="s">
        <v>398</v>
      </c>
      <c r="C51" s="3" t="s">
        <v>399</v>
      </c>
      <c r="D51" s="3" t="s">
        <v>357</v>
      </c>
      <c r="E51" s="4" t="s">
        <v>2</v>
      </c>
      <c r="F51" s="3" t="s">
        <v>27</v>
      </c>
      <c r="G51" s="3">
        <v>21894</v>
      </c>
      <c r="H51" s="3">
        <v>1278</v>
      </c>
      <c r="I51" s="5" t="s">
        <v>61</v>
      </c>
      <c r="J51" s="6">
        <v>26.620000000000005</v>
      </c>
      <c r="K51" s="7">
        <v>34020.360000000008</v>
      </c>
      <c r="L51" s="8">
        <v>0.1</v>
      </c>
      <c r="M51" s="7">
        <v>30618.324000000008</v>
      </c>
      <c r="N51" s="8">
        <v>0.51770855781222147</v>
      </c>
      <c r="O51" s="7">
        <v>14766.955639332677</v>
      </c>
      <c r="P51" s="10">
        <v>0.09</v>
      </c>
      <c r="Q51" s="12">
        <v>4</v>
      </c>
      <c r="R51" s="3">
        <v>16782</v>
      </c>
      <c r="S51" s="7">
        <v>218166</v>
      </c>
      <c r="T51" s="7">
        <v>382000</v>
      </c>
      <c r="U51" s="6">
        <v>128.38598191038668</v>
      </c>
      <c r="V51" s="3"/>
    </row>
    <row r="52" spans="1:22" x14ac:dyDescent="0.25">
      <c r="A52" s="3" t="s">
        <v>400</v>
      </c>
      <c r="B52" s="4" t="s">
        <v>400</v>
      </c>
      <c r="C52" s="3" t="s">
        <v>401</v>
      </c>
      <c r="D52" s="3" t="s">
        <v>357</v>
      </c>
      <c r="E52" s="4" t="s">
        <v>2</v>
      </c>
      <c r="F52" s="3" t="s">
        <v>25</v>
      </c>
      <c r="G52" s="3">
        <v>18150</v>
      </c>
      <c r="H52" s="3">
        <v>2981</v>
      </c>
      <c r="I52" s="5" t="s">
        <v>61</v>
      </c>
      <c r="J52" s="6">
        <v>30.800000000000004</v>
      </c>
      <c r="K52" s="7">
        <v>91814.800000000017</v>
      </c>
      <c r="L52" s="8">
        <v>0.1</v>
      </c>
      <c r="M52" s="7">
        <v>82633.320000000022</v>
      </c>
      <c r="N52" s="8">
        <v>0.52947181262804843</v>
      </c>
      <c r="O52" s="7">
        <v>38881.306276126445</v>
      </c>
      <c r="P52" s="10">
        <v>0.09</v>
      </c>
      <c r="Q52" s="12">
        <v>4</v>
      </c>
      <c r="R52" s="3">
        <v>6226</v>
      </c>
      <c r="S52" s="7">
        <v>80938</v>
      </c>
      <c r="T52" s="7">
        <v>513000</v>
      </c>
      <c r="U52" s="6">
        <v>144.92268171056114</v>
      </c>
      <c r="V52" s="3"/>
    </row>
    <row r="53" spans="1:22" x14ac:dyDescent="0.25">
      <c r="A53" s="3" t="s">
        <v>402</v>
      </c>
      <c r="B53" s="4" t="s">
        <v>402</v>
      </c>
      <c r="C53" s="3" t="s">
        <v>403</v>
      </c>
      <c r="D53" s="3" t="s">
        <v>357</v>
      </c>
      <c r="E53" s="4" t="s">
        <v>2</v>
      </c>
      <c r="F53" s="3" t="s">
        <v>28</v>
      </c>
      <c r="G53" s="3">
        <v>40410</v>
      </c>
      <c r="H53" s="3">
        <v>11840</v>
      </c>
      <c r="I53" s="5" t="s">
        <v>61</v>
      </c>
      <c r="J53" s="6">
        <v>21.06</v>
      </c>
      <c r="K53" s="7">
        <v>249350.39999999999</v>
      </c>
      <c r="L53" s="8">
        <v>7.0000000000000007E-2</v>
      </c>
      <c r="M53" s="7">
        <v>231895.87200000003</v>
      </c>
      <c r="N53" s="8">
        <v>0.55208547368022531</v>
      </c>
      <c r="O53" s="7">
        <v>103869.52966239113</v>
      </c>
      <c r="P53" s="10">
        <v>8.5000000000000006E-2</v>
      </c>
      <c r="Q53" s="12">
        <v>4</v>
      </c>
      <c r="R53" s="3">
        <v>0</v>
      </c>
      <c r="S53" s="7">
        <v>0</v>
      </c>
      <c r="T53" s="7">
        <v>1222000</v>
      </c>
      <c r="U53" s="6">
        <v>103.20899211286876</v>
      </c>
      <c r="V53" s="3"/>
    </row>
    <row r="54" spans="1:22" x14ac:dyDescent="0.25">
      <c r="A54" s="3" t="s">
        <v>404</v>
      </c>
      <c r="B54" s="4" t="s">
        <v>404</v>
      </c>
      <c r="C54" s="3" t="s">
        <v>405</v>
      </c>
      <c r="D54" s="3" t="s">
        <v>406</v>
      </c>
      <c r="E54" s="4" t="s">
        <v>2</v>
      </c>
      <c r="F54" s="3" t="s">
        <v>26</v>
      </c>
      <c r="G54" s="3">
        <v>55734</v>
      </c>
      <c r="H54" s="3">
        <v>4178</v>
      </c>
      <c r="I54" s="5" t="s">
        <v>61</v>
      </c>
      <c r="J54" s="6">
        <v>30.800000000000004</v>
      </c>
      <c r="K54" s="7">
        <v>128682.40000000002</v>
      </c>
      <c r="L54" s="8">
        <v>0.05</v>
      </c>
      <c r="M54" s="7">
        <v>122248.28000000004</v>
      </c>
      <c r="N54" s="8">
        <v>0.56205369006810413</v>
      </c>
      <c r="O54" s="7">
        <v>53538.183121521201</v>
      </c>
      <c r="P54" s="10">
        <v>0.09</v>
      </c>
      <c r="Q54" s="12">
        <v>4</v>
      </c>
      <c r="R54" s="3">
        <v>39022</v>
      </c>
      <c r="S54" s="7">
        <v>507286</v>
      </c>
      <c r="T54" s="7">
        <v>1102000</v>
      </c>
      <c r="U54" s="6">
        <v>142.38121142896975</v>
      </c>
      <c r="V54" s="3"/>
    </row>
    <row r="55" spans="1:22" x14ac:dyDescent="0.25">
      <c r="A55" s="3" t="s">
        <v>407</v>
      </c>
      <c r="B55" s="4" t="s">
        <v>407</v>
      </c>
      <c r="C55" s="3" t="s">
        <v>408</v>
      </c>
      <c r="D55" s="3" t="s">
        <v>357</v>
      </c>
      <c r="E55" s="4" t="s">
        <v>2</v>
      </c>
      <c r="F55" s="3" t="s">
        <v>28</v>
      </c>
      <c r="G55" s="3">
        <v>111213</v>
      </c>
      <c r="H55" s="3">
        <v>21736</v>
      </c>
      <c r="I55" s="5" t="s">
        <v>61</v>
      </c>
      <c r="J55" s="6">
        <v>23.166000000000004</v>
      </c>
      <c r="K55" s="7">
        <v>503536.17600000009</v>
      </c>
      <c r="L55" s="8">
        <v>7.0000000000000007E-2</v>
      </c>
      <c r="M55" s="7">
        <v>468288.6436800001</v>
      </c>
      <c r="N55" s="8">
        <v>0.52911509731331541</v>
      </c>
      <c r="O55" s="7">
        <v>220510.05240853637</v>
      </c>
      <c r="P55" s="10">
        <v>8.5000000000000006E-2</v>
      </c>
      <c r="Q55" s="12">
        <v>4</v>
      </c>
      <c r="R55" s="3">
        <v>24269</v>
      </c>
      <c r="S55" s="7">
        <v>315497</v>
      </c>
      <c r="T55" s="7">
        <v>2910000</v>
      </c>
      <c r="U55" s="6">
        <v>119.35203858523477</v>
      </c>
      <c r="V55" s="3"/>
    </row>
    <row r="56" spans="1:22" x14ac:dyDescent="0.25">
      <c r="A56" s="3" t="s">
        <v>409</v>
      </c>
      <c r="B56" s="4" t="s">
        <v>409</v>
      </c>
      <c r="C56" s="3" t="s">
        <v>410</v>
      </c>
      <c r="D56" s="3" t="s">
        <v>357</v>
      </c>
      <c r="E56" s="4" t="s">
        <v>2</v>
      </c>
      <c r="F56" s="3" t="s">
        <v>23</v>
      </c>
      <c r="G56" s="3">
        <v>25330</v>
      </c>
      <c r="H56" s="3">
        <v>3052</v>
      </c>
      <c r="I56" s="5" t="s">
        <v>61</v>
      </c>
      <c r="J56" s="6">
        <v>21.6</v>
      </c>
      <c r="K56" s="7">
        <v>65923.199999999997</v>
      </c>
      <c r="L56" s="8">
        <v>0.05</v>
      </c>
      <c r="M56" s="7">
        <v>62627.039999999994</v>
      </c>
      <c r="N56" s="8">
        <v>0.55779061152586995</v>
      </c>
      <c r="O56" s="7">
        <v>27694.265060344878</v>
      </c>
      <c r="P56" s="10">
        <v>8.2500000000000004E-2</v>
      </c>
      <c r="Q56" s="12">
        <v>4</v>
      </c>
      <c r="R56" s="3">
        <v>13122</v>
      </c>
      <c r="S56" s="7">
        <v>170586</v>
      </c>
      <c r="T56" s="7">
        <v>506000</v>
      </c>
      <c r="U56" s="6">
        <v>109.98953516956544</v>
      </c>
      <c r="V56" s="3"/>
    </row>
    <row r="57" spans="1:22" x14ac:dyDescent="0.25">
      <c r="A57" s="3" t="s">
        <v>411</v>
      </c>
      <c r="B57" s="4" t="s">
        <v>411</v>
      </c>
      <c r="C57" s="3" t="s">
        <v>412</v>
      </c>
      <c r="D57" s="3" t="s">
        <v>357</v>
      </c>
      <c r="E57" s="4" t="s">
        <v>2</v>
      </c>
      <c r="F57" s="3" t="s">
        <v>23</v>
      </c>
      <c r="G57" s="3">
        <v>24726</v>
      </c>
      <c r="H57" s="3">
        <v>4392</v>
      </c>
      <c r="I57" s="5" t="s">
        <v>61</v>
      </c>
      <c r="J57" s="6">
        <v>24</v>
      </c>
      <c r="K57" s="7">
        <v>105408</v>
      </c>
      <c r="L57" s="8">
        <v>0.05</v>
      </c>
      <c r="M57" s="7">
        <v>100137.60000000001</v>
      </c>
      <c r="N57" s="8">
        <v>0.54645255884259181</v>
      </c>
      <c r="O57" s="7">
        <v>45417.152243644086</v>
      </c>
      <c r="P57" s="10">
        <v>8.2500000000000004E-2</v>
      </c>
      <c r="Q57" s="12">
        <v>4</v>
      </c>
      <c r="R57" s="3">
        <v>7158</v>
      </c>
      <c r="S57" s="7">
        <v>93054</v>
      </c>
      <c r="T57" s="7">
        <v>644000</v>
      </c>
      <c r="U57" s="6">
        <v>125.34402010168374</v>
      </c>
      <c r="V57" s="3"/>
    </row>
    <row r="58" spans="1:22" x14ac:dyDescent="0.25">
      <c r="A58" s="3" t="s">
        <v>413</v>
      </c>
      <c r="B58" s="4" t="s">
        <v>413</v>
      </c>
      <c r="C58" s="3" t="s">
        <v>414</v>
      </c>
      <c r="D58" s="3" t="s">
        <v>357</v>
      </c>
      <c r="E58" s="4" t="s">
        <v>2</v>
      </c>
      <c r="F58" s="3" t="s">
        <v>156</v>
      </c>
      <c r="G58" s="3">
        <v>72010</v>
      </c>
      <c r="H58" s="3">
        <v>13769</v>
      </c>
      <c r="I58" s="5" t="s">
        <v>62</v>
      </c>
      <c r="J58" s="6">
        <v>25.740000000000009</v>
      </c>
      <c r="K58" s="7">
        <v>354414.06000000006</v>
      </c>
      <c r="L58" s="8">
        <v>0.05</v>
      </c>
      <c r="M58" s="7">
        <v>336693.35700000008</v>
      </c>
      <c r="N58" s="8">
        <v>0.57900835728391442</v>
      </c>
      <c r="O58" s="7">
        <v>141745.08945502347</v>
      </c>
      <c r="P58" s="10">
        <v>7.0000000000000007E-2</v>
      </c>
      <c r="Q58" s="12">
        <v>4</v>
      </c>
      <c r="R58" s="3">
        <v>16934</v>
      </c>
      <c r="S58" s="7">
        <v>220142</v>
      </c>
      <c r="T58" s="7">
        <v>2245000</v>
      </c>
      <c r="U58" s="6">
        <v>147.06440913337772</v>
      </c>
      <c r="V58" s="3"/>
    </row>
    <row r="59" spans="1:22" x14ac:dyDescent="0.25">
      <c r="A59" s="3" t="s">
        <v>415</v>
      </c>
      <c r="B59" s="4" t="s">
        <v>415</v>
      </c>
      <c r="C59" s="3" t="s">
        <v>416</v>
      </c>
      <c r="D59" s="3" t="s">
        <v>357</v>
      </c>
      <c r="E59" s="4" t="s">
        <v>2</v>
      </c>
      <c r="F59" s="3" t="s">
        <v>28</v>
      </c>
      <c r="G59" s="3">
        <v>58198</v>
      </c>
      <c r="H59" s="3">
        <v>13260</v>
      </c>
      <c r="I59" s="5" t="s">
        <v>61</v>
      </c>
      <c r="J59" s="6">
        <v>26</v>
      </c>
      <c r="K59" s="7">
        <v>344760</v>
      </c>
      <c r="L59" s="8">
        <v>7.0000000000000007E-2</v>
      </c>
      <c r="M59" s="7">
        <v>320626.8</v>
      </c>
      <c r="N59" s="8">
        <v>0.54060036374338494</v>
      </c>
      <c r="O59" s="7">
        <v>147295.83529412246</v>
      </c>
      <c r="P59" s="10">
        <v>8.5000000000000006E-2</v>
      </c>
      <c r="Q59" s="12">
        <v>4</v>
      </c>
      <c r="R59" s="3">
        <v>5158</v>
      </c>
      <c r="S59" s="7">
        <v>67054</v>
      </c>
      <c r="T59" s="7">
        <v>1800000</v>
      </c>
      <c r="U59" s="6">
        <v>130.68568476099941</v>
      </c>
      <c r="V59" s="3"/>
    </row>
    <row r="60" spans="1:22" x14ac:dyDescent="0.25">
      <c r="A60" s="3" t="s">
        <v>417</v>
      </c>
      <c r="B60" s="4" t="s">
        <v>417</v>
      </c>
      <c r="C60" s="3" t="s">
        <v>418</v>
      </c>
      <c r="D60" s="3" t="s">
        <v>357</v>
      </c>
      <c r="E60" s="4" t="s">
        <v>2</v>
      </c>
      <c r="F60" s="3" t="s">
        <v>30</v>
      </c>
      <c r="G60" s="3">
        <v>22500</v>
      </c>
      <c r="H60" s="3">
        <v>2939</v>
      </c>
      <c r="I60" s="5" t="s">
        <v>61</v>
      </c>
      <c r="J60" s="6">
        <v>46.2</v>
      </c>
      <c r="K60" s="7">
        <v>135781.80000000002</v>
      </c>
      <c r="L60" s="8">
        <v>0.05</v>
      </c>
      <c r="M60" s="7">
        <v>128992.71000000002</v>
      </c>
      <c r="N60" s="8">
        <v>0.54417527638713459</v>
      </c>
      <c r="O60" s="7">
        <v>58798.066383824509</v>
      </c>
      <c r="P60" s="10">
        <v>0.09</v>
      </c>
      <c r="Q60" s="12">
        <v>4</v>
      </c>
      <c r="R60" s="3">
        <v>10744</v>
      </c>
      <c r="S60" s="7">
        <v>139672</v>
      </c>
      <c r="T60" s="7">
        <v>793000</v>
      </c>
      <c r="U60" s="6">
        <v>222.29052354854076</v>
      </c>
      <c r="V60" s="3"/>
    </row>
    <row r="61" spans="1:22" x14ac:dyDescent="0.25">
      <c r="A61" s="3" t="s">
        <v>419</v>
      </c>
      <c r="B61" s="4" t="s">
        <v>419</v>
      </c>
      <c r="C61" s="3" t="s">
        <v>420</v>
      </c>
      <c r="D61" s="3" t="s">
        <v>357</v>
      </c>
      <c r="E61" s="4" t="s">
        <v>2</v>
      </c>
      <c r="F61" s="3" t="s">
        <v>28</v>
      </c>
      <c r="G61" s="3">
        <v>64895</v>
      </c>
      <c r="H61" s="3">
        <v>11800</v>
      </c>
      <c r="I61" s="5" t="s">
        <v>63</v>
      </c>
      <c r="J61" s="6">
        <v>37.44</v>
      </c>
      <c r="K61" s="7">
        <v>441792</v>
      </c>
      <c r="L61" s="8">
        <v>7.0000000000000007E-2</v>
      </c>
      <c r="M61" s="7">
        <v>410866.56</v>
      </c>
      <c r="N61" s="8">
        <v>0.57350142957535999</v>
      </c>
      <c r="O61" s="7">
        <v>175234.00047528959</v>
      </c>
      <c r="P61" s="10">
        <v>6.5000000000000002E-2</v>
      </c>
      <c r="Q61" s="12">
        <v>4</v>
      </c>
      <c r="R61" s="3">
        <v>17695</v>
      </c>
      <c r="S61" s="7">
        <v>230035</v>
      </c>
      <c r="T61" s="7">
        <v>2926000</v>
      </c>
      <c r="U61" s="6">
        <v>228.46675420507117</v>
      </c>
      <c r="V61" s="3"/>
    </row>
    <row r="62" spans="1:22" x14ac:dyDescent="0.25">
      <c r="A62" s="3" t="s">
        <v>421</v>
      </c>
      <c r="B62" s="4" t="s">
        <v>421</v>
      </c>
      <c r="C62" s="3" t="s">
        <v>422</v>
      </c>
      <c r="D62" s="3" t="s">
        <v>357</v>
      </c>
      <c r="E62" s="4" t="s">
        <v>2</v>
      </c>
      <c r="F62" s="3" t="s">
        <v>29</v>
      </c>
      <c r="G62" s="3">
        <v>38394</v>
      </c>
      <c r="H62" s="3">
        <v>4135</v>
      </c>
      <c r="I62" s="5" t="s">
        <v>62</v>
      </c>
      <c r="J62" s="6">
        <v>52.2</v>
      </c>
      <c r="K62" s="7">
        <v>215847</v>
      </c>
      <c r="L62" s="8">
        <v>0.05</v>
      </c>
      <c r="M62" s="7">
        <v>205054.65</v>
      </c>
      <c r="N62" s="8">
        <v>0.61212602370385172</v>
      </c>
      <c r="O62" s="7">
        <v>79535.362453514972</v>
      </c>
      <c r="P62" s="10">
        <v>6.7500000000000004E-2</v>
      </c>
      <c r="Q62" s="12">
        <v>4</v>
      </c>
      <c r="R62" s="3">
        <v>21854</v>
      </c>
      <c r="S62" s="7">
        <v>284102</v>
      </c>
      <c r="T62" s="7">
        <v>1462000</v>
      </c>
      <c r="U62" s="6">
        <v>284.95808125223692</v>
      </c>
      <c r="V62" s="3"/>
    </row>
    <row r="63" spans="1:22" x14ac:dyDescent="0.25">
      <c r="A63" s="3" t="s">
        <v>423</v>
      </c>
      <c r="B63" s="4" t="s">
        <v>423</v>
      </c>
      <c r="C63" s="3" t="s">
        <v>424</v>
      </c>
      <c r="D63" s="3" t="s">
        <v>386</v>
      </c>
      <c r="E63" s="4" t="s">
        <v>2</v>
      </c>
      <c r="F63" s="3" t="s">
        <v>26</v>
      </c>
      <c r="G63" s="3">
        <v>21605</v>
      </c>
      <c r="H63" s="3">
        <v>1420</v>
      </c>
      <c r="I63" s="5" t="s">
        <v>61</v>
      </c>
      <c r="J63" s="6">
        <v>30.24</v>
      </c>
      <c r="K63" s="7">
        <v>42940.800000000003</v>
      </c>
      <c r="L63" s="8">
        <v>0.05</v>
      </c>
      <c r="M63" s="7">
        <v>40793.760000000002</v>
      </c>
      <c r="N63" s="8">
        <v>0.57358387329727467</v>
      </c>
      <c r="O63" s="7">
        <v>17395.117132840569</v>
      </c>
      <c r="P63" s="10">
        <v>0.09</v>
      </c>
      <c r="Q63" s="12">
        <v>4</v>
      </c>
      <c r="R63" s="3">
        <v>15925</v>
      </c>
      <c r="S63" s="7">
        <v>207025</v>
      </c>
      <c r="T63" s="7">
        <v>400000</v>
      </c>
      <c r="U63" s="6">
        <v>136.11202764350995</v>
      </c>
      <c r="V63" s="3"/>
    </row>
    <row r="64" spans="1:22" x14ac:dyDescent="0.25">
      <c r="A64" s="3" t="s">
        <v>425</v>
      </c>
      <c r="B64" s="4" t="s">
        <v>426</v>
      </c>
      <c r="C64" s="3" t="s">
        <v>427</v>
      </c>
      <c r="D64" s="3" t="s">
        <v>357</v>
      </c>
      <c r="E64" s="4" t="s">
        <v>43</v>
      </c>
      <c r="F64" s="3" t="s">
        <v>41</v>
      </c>
      <c r="G64" s="3">
        <v>513296</v>
      </c>
      <c r="H64" s="3">
        <v>111686</v>
      </c>
      <c r="I64" s="5" t="s">
        <v>62</v>
      </c>
      <c r="J64" s="6">
        <v>15.840000000000002</v>
      </c>
      <c r="K64" s="7">
        <v>1769106.2400000002</v>
      </c>
      <c r="L64" s="8">
        <v>7.0000000000000007E-2</v>
      </c>
      <c r="M64" s="7">
        <v>1645268.8032000002</v>
      </c>
      <c r="N64" s="8">
        <v>0.56527778681118745</v>
      </c>
      <c r="O64" s="7">
        <v>715234.89541761298</v>
      </c>
      <c r="P64" s="10">
        <v>7.4999999999999997E-2</v>
      </c>
      <c r="Q64" s="12">
        <v>4</v>
      </c>
      <c r="R64" s="3">
        <v>66552</v>
      </c>
      <c r="S64" s="7">
        <v>865176</v>
      </c>
      <c r="T64" s="7">
        <v>10402000</v>
      </c>
      <c r="U64" s="6">
        <v>85.386398225693824</v>
      </c>
      <c r="V64" s="3"/>
    </row>
    <row r="65" spans="1:22" x14ac:dyDescent="0.25">
      <c r="A65" s="3" t="s">
        <v>428</v>
      </c>
      <c r="B65" s="4" t="s">
        <v>428</v>
      </c>
      <c r="C65" s="3" t="s">
        <v>429</v>
      </c>
      <c r="D65" s="3" t="s">
        <v>357</v>
      </c>
      <c r="E65" s="4" t="s">
        <v>2</v>
      </c>
      <c r="F65" s="3" t="s">
        <v>29</v>
      </c>
      <c r="G65" s="3">
        <v>36070</v>
      </c>
      <c r="H65" s="3">
        <v>3420</v>
      </c>
      <c r="I65" s="5" t="s">
        <v>62</v>
      </c>
      <c r="J65" s="6">
        <v>63.8</v>
      </c>
      <c r="K65" s="7">
        <v>218196.00000000003</v>
      </c>
      <c r="L65" s="8">
        <v>0.05</v>
      </c>
      <c r="M65" s="7">
        <v>207286.2</v>
      </c>
      <c r="N65" s="8">
        <v>0.61212610564494341</v>
      </c>
      <c r="O65" s="7">
        <v>80400.905640061159</v>
      </c>
      <c r="P65" s="10">
        <v>6.7500000000000004E-2</v>
      </c>
      <c r="Q65" s="12">
        <v>4</v>
      </c>
      <c r="R65" s="3">
        <v>22390</v>
      </c>
      <c r="S65" s="7">
        <v>291070</v>
      </c>
      <c r="T65" s="7">
        <v>1482000</v>
      </c>
      <c r="U65" s="6">
        <v>348.28202573125901</v>
      </c>
      <c r="V65" s="3"/>
    </row>
    <row r="66" spans="1:22" x14ac:dyDescent="0.25">
      <c r="A66" s="3" t="s">
        <v>430</v>
      </c>
      <c r="B66" s="4" t="s">
        <v>431</v>
      </c>
      <c r="C66" s="3" t="s">
        <v>432</v>
      </c>
      <c r="D66" s="3" t="s">
        <v>312</v>
      </c>
      <c r="E66" s="4" t="s">
        <v>193</v>
      </c>
      <c r="F66" s="3" t="s">
        <v>190</v>
      </c>
      <c r="G66" s="3">
        <v>43226</v>
      </c>
      <c r="H66" s="3">
        <v>4185</v>
      </c>
      <c r="I66" s="5" t="s">
        <v>61</v>
      </c>
      <c r="J66" s="6">
        <v>38.720000000000006</v>
      </c>
      <c r="K66" s="7">
        <v>162043.20000000001</v>
      </c>
      <c r="L66" s="8">
        <v>0.05</v>
      </c>
      <c r="M66" s="7">
        <v>153941.04</v>
      </c>
      <c r="N66" s="8">
        <v>0.58047651989111004</v>
      </c>
      <c r="O66" s="7">
        <v>64581.880832381838</v>
      </c>
      <c r="P66" s="10">
        <v>0.08</v>
      </c>
      <c r="Q66" s="12">
        <v>4</v>
      </c>
      <c r="R66" s="3">
        <v>26486</v>
      </c>
      <c r="S66" s="7">
        <v>344318</v>
      </c>
      <c r="T66" s="7">
        <v>1152000</v>
      </c>
      <c r="U66" s="6">
        <v>192.8968961540676</v>
      </c>
      <c r="V66" s="3"/>
    </row>
    <row r="67" spans="1:22" x14ac:dyDescent="0.25">
      <c r="A67" s="3" t="s">
        <v>433</v>
      </c>
      <c r="B67" s="4" t="s">
        <v>433</v>
      </c>
      <c r="C67" s="3" t="s">
        <v>434</v>
      </c>
      <c r="D67" s="3" t="s">
        <v>294</v>
      </c>
      <c r="E67" s="4" t="s">
        <v>2</v>
      </c>
      <c r="F67" s="3" t="s">
        <v>23</v>
      </c>
      <c r="G67" s="3">
        <v>33000</v>
      </c>
      <c r="H67" s="3">
        <v>2204</v>
      </c>
      <c r="I67" s="5" t="s">
        <v>61</v>
      </c>
      <c r="J67" s="6">
        <v>23.76</v>
      </c>
      <c r="K67" s="7">
        <v>52367.040000000001</v>
      </c>
      <c r="L67" s="8">
        <v>0.05</v>
      </c>
      <c r="M67" s="7">
        <v>49748.688000000002</v>
      </c>
      <c r="N67" s="8">
        <v>0.55778982783743036</v>
      </c>
      <c r="O67" s="7">
        <v>21999.375885341964</v>
      </c>
      <c r="P67" s="10">
        <v>8.2500000000000004E-2</v>
      </c>
      <c r="Q67" s="12">
        <v>4</v>
      </c>
      <c r="R67" s="3">
        <v>24184</v>
      </c>
      <c r="S67" s="7">
        <v>314392</v>
      </c>
      <c r="T67" s="7">
        <v>581000</v>
      </c>
      <c r="U67" s="6">
        <v>120.98870310367904</v>
      </c>
      <c r="V67" s="3"/>
    </row>
    <row r="68" spans="1:22" x14ac:dyDescent="0.25">
      <c r="A68" s="3" t="s">
        <v>435</v>
      </c>
      <c r="B68" s="4" t="s">
        <v>435</v>
      </c>
      <c r="C68" s="3" t="s">
        <v>436</v>
      </c>
      <c r="D68" s="3" t="s">
        <v>312</v>
      </c>
      <c r="E68" s="4" t="s">
        <v>2</v>
      </c>
      <c r="F68" s="3" t="s">
        <v>23</v>
      </c>
      <c r="G68" s="3">
        <v>17860</v>
      </c>
      <c r="H68" s="3">
        <v>2520</v>
      </c>
      <c r="I68" s="5" t="s">
        <v>61</v>
      </c>
      <c r="J68" s="6">
        <v>29.040000000000006</v>
      </c>
      <c r="K68" s="7">
        <v>73180.800000000017</v>
      </c>
      <c r="L68" s="8">
        <v>0.05</v>
      </c>
      <c r="M68" s="7">
        <v>69521.760000000009</v>
      </c>
      <c r="N68" s="8">
        <v>0.5351127595928914</v>
      </c>
      <c r="O68" s="7">
        <v>32319.779154645308</v>
      </c>
      <c r="P68" s="10">
        <v>8.2500000000000004E-2</v>
      </c>
      <c r="Q68" s="12">
        <v>4</v>
      </c>
      <c r="R68" s="3">
        <v>7780</v>
      </c>
      <c r="S68" s="7">
        <v>101140</v>
      </c>
      <c r="T68" s="7">
        <v>493000</v>
      </c>
      <c r="U68" s="6">
        <v>155.45829319213712</v>
      </c>
      <c r="V68" s="3"/>
    </row>
    <row r="69" spans="1:22" x14ac:dyDescent="0.25">
      <c r="A69" s="3" t="s">
        <v>437</v>
      </c>
      <c r="B69" s="4" t="s">
        <v>437</v>
      </c>
      <c r="C69" s="3" t="s">
        <v>438</v>
      </c>
      <c r="D69" s="3" t="s">
        <v>291</v>
      </c>
      <c r="E69" s="4" t="s">
        <v>2</v>
      </c>
      <c r="F69" s="3" t="s">
        <v>190</v>
      </c>
      <c r="G69" s="3">
        <v>29700</v>
      </c>
      <c r="H69" s="3">
        <v>2000</v>
      </c>
      <c r="I69" s="5" t="s">
        <v>61</v>
      </c>
      <c r="J69" s="6">
        <v>38.016000000000005</v>
      </c>
      <c r="K69" s="7">
        <v>76032.000000000015</v>
      </c>
      <c r="L69" s="8">
        <v>0.05</v>
      </c>
      <c r="M69" s="7">
        <v>72230.400000000009</v>
      </c>
      <c r="N69" s="8">
        <v>0.59446078000594427</v>
      </c>
      <c r="O69" s="7">
        <v>29292.260075858649</v>
      </c>
      <c r="P69" s="10">
        <v>0.08</v>
      </c>
      <c r="Q69" s="12">
        <v>4</v>
      </c>
      <c r="R69" s="3">
        <v>21700</v>
      </c>
      <c r="S69" s="7">
        <v>282100</v>
      </c>
      <c r="T69" s="7">
        <v>648000</v>
      </c>
      <c r="U69" s="6">
        <v>183.07662547411655</v>
      </c>
      <c r="V69" s="3"/>
    </row>
    <row r="70" spans="1:22" x14ac:dyDescent="0.25">
      <c r="A70" s="3" t="s">
        <v>439</v>
      </c>
      <c r="B70" s="4" t="s">
        <v>439</v>
      </c>
      <c r="C70" s="3" t="s">
        <v>440</v>
      </c>
      <c r="D70" s="3" t="s">
        <v>294</v>
      </c>
      <c r="E70" s="4" t="s">
        <v>2</v>
      </c>
      <c r="F70" s="3" t="s">
        <v>29</v>
      </c>
      <c r="G70" s="3">
        <v>39712</v>
      </c>
      <c r="H70" s="3">
        <v>2567</v>
      </c>
      <c r="I70" s="5" t="s">
        <v>62</v>
      </c>
      <c r="J70" s="6">
        <v>70.180000000000007</v>
      </c>
      <c r="K70" s="7">
        <v>180152.06000000003</v>
      </c>
      <c r="L70" s="8">
        <v>0.05</v>
      </c>
      <c r="M70" s="7">
        <v>171144.45700000002</v>
      </c>
      <c r="N70" s="8">
        <v>0.59919701021698013</v>
      </c>
      <c r="O70" s="7">
        <v>68595.210050391484</v>
      </c>
      <c r="P70" s="10">
        <v>6.7500000000000004E-2</v>
      </c>
      <c r="Q70" s="12">
        <v>4</v>
      </c>
      <c r="R70" s="3">
        <v>29444</v>
      </c>
      <c r="S70" s="7">
        <v>382772</v>
      </c>
      <c r="T70" s="7">
        <v>1399000</v>
      </c>
      <c r="U70" s="6">
        <v>395.88053528627728</v>
      </c>
      <c r="V70" s="3"/>
    </row>
    <row r="71" spans="1:22" x14ac:dyDescent="0.25">
      <c r="A71" s="3" t="s">
        <v>441</v>
      </c>
      <c r="B71" s="4" t="s">
        <v>441</v>
      </c>
      <c r="C71" s="3" t="s">
        <v>442</v>
      </c>
      <c r="D71" s="3" t="s">
        <v>291</v>
      </c>
      <c r="E71" s="4" t="s">
        <v>2</v>
      </c>
      <c r="F71" s="3" t="s">
        <v>29</v>
      </c>
      <c r="G71" s="3">
        <v>20490</v>
      </c>
      <c r="H71" s="3">
        <v>2560</v>
      </c>
      <c r="I71" s="5" t="s">
        <v>62</v>
      </c>
      <c r="J71" s="6">
        <v>63.8</v>
      </c>
      <c r="K71" s="7">
        <v>163328</v>
      </c>
      <c r="L71" s="8">
        <v>0.05</v>
      </c>
      <c r="M71" s="7">
        <v>155161.60000000001</v>
      </c>
      <c r="N71" s="8">
        <v>0.61212624590658238</v>
      </c>
      <c r="O71" s="7">
        <v>60183.112283141229</v>
      </c>
      <c r="P71" s="10">
        <v>6.7500000000000004E-2</v>
      </c>
      <c r="Q71" s="12">
        <v>4</v>
      </c>
      <c r="R71" s="3">
        <v>10250</v>
      </c>
      <c r="S71" s="7">
        <v>133250</v>
      </c>
      <c r="T71" s="7">
        <v>1025000</v>
      </c>
      <c r="U71" s="6">
        <v>348.28189978669695</v>
      </c>
      <c r="V71" s="3"/>
    </row>
    <row r="72" spans="1:22" x14ac:dyDescent="0.25">
      <c r="A72" s="3" t="s">
        <v>443</v>
      </c>
      <c r="B72" s="4" t="s">
        <v>443</v>
      </c>
      <c r="C72" s="3" t="s">
        <v>444</v>
      </c>
      <c r="D72" s="3" t="s">
        <v>357</v>
      </c>
      <c r="E72" s="4" t="s">
        <v>2</v>
      </c>
      <c r="F72" s="3" t="s">
        <v>28</v>
      </c>
      <c r="G72" s="3">
        <v>79282</v>
      </c>
      <c r="H72" s="3">
        <v>20812</v>
      </c>
      <c r="I72" s="5" t="s">
        <v>61</v>
      </c>
      <c r="J72" s="6">
        <v>23.4</v>
      </c>
      <c r="K72" s="7">
        <v>487000.8000000001</v>
      </c>
      <c r="L72" s="8">
        <v>7.0000000000000007E-2</v>
      </c>
      <c r="M72" s="7">
        <v>452910.74400000006</v>
      </c>
      <c r="N72" s="8">
        <v>0.54060031485678617</v>
      </c>
      <c r="O72" s="7">
        <v>208067.05319157877</v>
      </c>
      <c r="P72" s="10">
        <v>8.5000000000000006E-2</v>
      </c>
      <c r="Q72" s="12">
        <v>4</v>
      </c>
      <c r="R72" s="3">
        <v>0</v>
      </c>
      <c r="S72" s="7">
        <v>0</v>
      </c>
      <c r="T72" s="7">
        <v>2448000</v>
      </c>
      <c r="U72" s="6">
        <v>117.61712880101906</v>
      </c>
      <c r="V72" s="3"/>
    </row>
    <row r="73" spans="1:22" x14ac:dyDescent="0.25">
      <c r="A73" s="3" t="s">
        <v>445</v>
      </c>
      <c r="B73" s="4" t="s">
        <v>445</v>
      </c>
      <c r="C73" s="3" t="s">
        <v>446</v>
      </c>
      <c r="D73" s="3" t="s">
        <v>406</v>
      </c>
      <c r="E73" s="4" t="s">
        <v>2</v>
      </c>
      <c r="F73" s="3" t="s">
        <v>28</v>
      </c>
      <c r="G73" s="3">
        <v>23217</v>
      </c>
      <c r="H73" s="3">
        <v>8913</v>
      </c>
      <c r="I73" s="5" t="s">
        <v>61</v>
      </c>
      <c r="J73" s="6">
        <v>25.74</v>
      </c>
      <c r="K73" s="7">
        <v>229420.62</v>
      </c>
      <c r="L73" s="8">
        <v>7.0000000000000007E-2</v>
      </c>
      <c r="M73" s="7">
        <v>213361.17660000001</v>
      </c>
      <c r="N73" s="8">
        <v>0.55541728599202955</v>
      </c>
      <c r="O73" s="7">
        <v>94856.690956761886</v>
      </c>
      <c r="P73" s="10">
        <v>8.5000000000000006E-2</v>
      </c>
      <c r="Q73" s="12">
        <v>4</v>
      </c>
      <c r="R73" s="3">
        <v>0</v>
      </c>
      <c r="S73" s="7">
        <v>0</v>
      </c>
      <c r="T73" s="7">
        <v>1116000</v>
      </c>
      <c r="U73" s="6">
        <v>125.20599911136</v>
      </c>
      <c r="V73" s="3"/>
    </row>
    <row r="74" spans="1:22" x14ac:dyDescent="0.25">
      <c r="A74" s="3" t="s">
        <v>447</v>
      </c>
      <c r="B74" s="4" t="s">
        <v>447</v>
      </c>
      <c r="C74" s="3" t="s">
        <v>448</v>
      </c>
      <c r="D74" s="3" t="s">
        <v>357</v>
      </c>
      <c r="E74" s="4" t="s">
        <v>2</v>
      </c>
      <c r="F74" s="3" t="s">
        <v>24</v>
      </c>
      <c r="G74" s="3">
        <v>54500</v>
      </c>
      <c r="H74" s="3">
        <v>13629</v>
      </c>
      <c r="I74" s="5" t="s">
        <v>61</v>
      </c>
      <c r="J74" s="6">
        <v>19.8</v>
      </c>
      <c r="K74" s="7">
        <v>269854.2</v>
      </c>
      <c r="L74" s="8">
        <v>0.15</v>
      </c>
      <c r="M74" s="7">
        <v>229376.07</v>
      </c>
      <c r="N74" s="8">
        <v>0.50702180189926449</v>
      </c>
      <c r="O74" s="7">
        <v>113077.40167602817</v>
      </c>
      <c r="P74" s="10">
        <v>9.5000000000000001E-2</v>
      </c>
      <c r="Q74" s="12">
        <v>4</v>
      </c>
      <c r="R74" s="3">
        <v>0</v>
      </c>
      <c r="S74" s="7">
        <v>0</v>
      </c>
      <c r="T74" s="7">
        <v>1190000</v>
      </c>
      <c r="U74" s="6">
        <v>87.334979726688189</v>
      </c>
      <c r="V74" s="3"/>
    </row>
    <row r="75" spans="1:22" x14ac:dyDescent="0.25">
      <c r="A75" s="3" t="s">
        <v>449</v>
      </c>
      <c r="B75" s="4" t="s">
        <v>449</v>
      </c>
      <c r="C75" s="3" t="s">
        <v>450</v>
      </c>
      <c r="D75" s="3" t="s">
        <v>357</v>
      </c>
      <c r="E75" s="4" t="s">
        <v>2</v>
      </c>
      <c r="F75" s="3" t="s">
        <v>26</v>
      </c>
      <c r="G75" s="3">
        <v>47126</v>
      </c>
      <c r="H75" s="3">
        <v>4051</v>
      </c>
      <c r="I75" s="5" t="s">
        <v>61</v>
      </c>
      <c r="J75" s="6">
        <v>33.88000000000001</v>
      </c>
      <c r="K75" s="7">
        <v>137247.88000000003</v>
      </c>
      <c r="L75" s="8">
        <v>0.05</v>
      </c>
      <c r="M75" s="7">
        <v>130385.48600000003</v>
      </c>
      <c r="N75" s="8">
        <v>0.5588795569451388</v>
      </c>
      <c r="O75" s="7">
        <v>57515.703352243421</v>
      </c>
      <c r="P75" s="10">
        <v>0.09</v>
      </c>
      <c r="Q75" s="12">
        <v>4</v>
      </c>
      <c r="R75" s="3">
        <v>30922</v>
      </c>
      <c r="S75" s="7">
        <v>401986</v>
      </c>
      <c r="T75" s="7">
        <v>1041000</v>
      </c>
      <c r="U75" s="6">
        <v>157.75447311293075</v>
      </c>
      <c r="V75" s="3"/>
    </row>
    <row r="76" spans="1:22" x14ac:dyDescent="0.25">
      <c r="A76" s="3" t="s">
        <v>451</v>
      </c>
      <c r="B76" s="4" t="s">
        <v>451</v>
      </c>
      <c r="C76" s="3" t="s">
        <v>452</v>
      </c>
      <c r="D76" s="3" t="s">
        <v>357</v>
      </c>
      <c r="E76" s="4" t="s">
        <v>2</v>
      </c>
      <c r="F76" s="3" t="s">
        <v>24</v>
      </c>
      <c r="G76" s="3">
        <v>31559</v>
      </c>
      <c r="H76" s="3">
        <v>4032</v>
      </c>
      <c r="I76" s="5" t="s">
        <v>61</v>
      </c>
      <c r="J76" s="6">
        <v>20</v>
      </c>
      <c r="K76" s="7">
        <v>80640</v>
      </c>
      <c r="L76" s="8">
        <v>0.15</v>
      </c>
      <c r="M76" s="7">
        <v>68544</v>
      </c>
      <c r="N76" s="8">
        <v>0.51904566038952638</v>
      </c>
      <c r="O76" s="7">
        <v>32966.534254260303</v>
      </c>
      <c r="P76" s="10">
        <v>9.5000000000000001E-2</v>
      </c>
      <c r="Q76" s="12">
        <v>4</v>
      </c>
      <c r="R76" s="3">
        <v>15431</v>
      </c>
      <c r="S76" s="7">
        <v>200603</v>
      </c>
      <c r="T76" s="7">
        <v>548000</v>
      </c>
      <c r="U76" s="6">
        <v>86.065513403979494</v>
      </c>
      <c r="V76" s="3"/>
    </row>
    <row r="77" spans="1:22" x14ac:dyDescent="0.25">
      <c r="A77" s="3" t="s">
        <v>453</v>
      </c>
      <c r="B77" s="4" t="s">
        <v>454</v>
      </c>
      <c r="C77" s="3" t="s">
        <v>455</v>
      </c>
      <c r="D77" s="3" t="s">
        <v>357</v>
      </c>
      <c r="E77" s="4" t="s">
        <v>6</v>
      </c>
      <c r="F77" s="3" t="s">
        <v>24</v>
      </c>
      <c r="G77" s="3">
        <v>80450</v>
      </c>
      <c r="H77" s="3">
        <v>12096</v>
      </c>
      <c r="I77" s="5" t="s">
        <v>61</v>
      </c>
      <c r="J77" s="6">
        <v>18</v>
      </c>
      <c r="K77" s="7">
        <v>217728</v>
      </c>
      <c r="L77" s="8">
        <v>0.15</v>
      </c>
      <c r="M77" s="7">
        <v>185068.79999999999</v>
      </c>
      <c r="N77" s="8">
        <v>0.51904707590281152</v>
      </c>
      <c r="O77" s="7">
        <v>89009.380519157741</v>
      </c>
      <c r="P77" s="10">
        <v>9.5000000000000001E-2</v>
      </c>
      <c r="Q77" s="12">
        <v>4</v>
      </c>
      <c r="R77" s="3">
        <v>32066</v>
      </c>
      <c r="S77" s="7">
        <v>416858</v>
      </c>
      <c r="T77" s="7">
        <v>1354000</v>
      </c>
      <c r="U77" s="6">
        <v>77.458734091441926</v>
      </c>
      <c r="V77" s="3"/>
    </row>
    <row r="78" spans="1:22" x14ac:dyDescent="0.25">
      <c r="A78" s="3" t="s">
        <v>456</v>
      </c>
      <c r="B78" s="4" t="s">
        <v>456</v>
      </c>
      <c r="C78" s="3" t="s">
        <v>457</v>
      </c>
      <c r="D78" s="3" t="s">
        <v>357</v>
      </c>
      <c r="E78" s="4" t="s">
        <v>2</v>
      </c>
      <c r="F78" s="3" t="s">
        <v>25</v>
      </c>
      <c r="G78" s="3">
        <v>55475</v>
      </c>
      <c r="H78" s="3">
        <v>8200</v>
      </c>
      <c r="I78" s="5" t="s">
        <v>61</v>
      </c>
      <c r="J78" s="6">
        <v>25.2</v>
      </c>
      <c r="K78" s="7">
        <v>206640</v>
      </c>
      <c r="L78" s="8">
        <v>0.1</v>
      </c>
      <c r="M78" s="7">
        <v>185976</v>
      </c>
      <c r="N78" s="8">
        <v>0.52947068375304318</v>
      </c>
      <c r="O78" s="7">
        <v>87507.160118344036</v>
      </c>
      <c r="P78" s="10">
        <v>0.09</v>
      </c>
      <c r="Q78" s="12">
        <v>4</v>
      </c>
      <c r="R78" s="3">
        <v>22675</v>
      </c>
      <c r="S78" s="7">
        <v>294775</v>
      </c>
      <c r="T78" s="7">
        <v>1267000</v>
      </c>
      <c r="U78" s="6">
        <v>118.57338769423312</v>
      </c>
      <c r="V78" s="3"/>
    </row>
    <row r="79" spans="1:22" x14ac:dyDescent="0.25">
      <c r="A79" s="3" t="s">
        <v>458</v>
      </c>
      <c r="B79" s="4" t="s">
        <v>458</v>
      </c>
      <c r="C79" s="3" t="s">
        <v>459</v>
      </c>
      <c r="D79" s="3" t="s">
        <v>357</v>
      </c>
      <c r="E79" s="4" t="s">
        <v>2</v>
      </c>
      <c r="F79" s="3" t="s">
        <v>27</v>
      </c>
      <c r="G79" s="3">
        <v>30771</v>
      </c>
      <c r="H79" s="3">
        <v>6801</v>
      </c>
      <c r="I79" s="5" t="s">
        <v>61</v>
      </c>
      <c r="J79" s="6">
        <v>19.8</v>
      </c>
      <c r="K79" s="7">
        <v>134659.80000000002</v>
      </c>
      <c r="L79" s="8">
        <v>0.1</v>
      </c>
      <c r="M79" s="7">
        <v>121193.82</v>
      </c>
      <c r="N79" s="8">
        <v>0.52947189082124679</v>
      </c>
      <c r="O79" s="7">
        <v>57025.098968750171</v>
      </c>
      <c r="P79" s="10">
        <v>0.09</v>
      </c>
      <c r="Q79" s="12">
        <v>4</v>
      </c>
      <c r="R79" s="3">
        <v>3567</v>
      </c>
      <c r="S79" s="7">
        <v>46371</v>
      </c>
      <c r="T79" s="7">
        <v>680000</v>
      </c>
      <c r="U79" s="6">
        <v>93.164565617393137</v>
      </c>
      <c r="V79" s="3"/>
    </row>
    <row r="80" spans="1:22" x14ac:dyDescent="0.25">
      <c r="A80" s="3" t="s">
        <v>460</v>
      </c>
      <c r="B80" s="4" t="s">
        <v>460</v>
      </c>
      <c r="C80" s="3" t="s">
        <v>461</v>
      </c>
      <c r="D80" s="3" t="s">
        <v>357</v>
      </c>
      <c r="E80" s="4" t="s">
        <v>2</v>
      </c>
      <c r="F80" s="3" t="s">
        <v>25</v>
      </c>
      <c r="G80" s="3">
        <v>42962</v>
      </c>
      <c r="H80" s="3">
        <v>2797</v>
      </c>
      <c r="I80" s="5" t="s">
        <v>61</v>
      </c>
      <c r="J80" s="6">
        <v>30.800000000000004</v>
      </c>
      <c r="K80" s="7">
        <v>86147.6</v>
      </c>
      <c r="L80" s="8">
        <v>0.1</v>
      </c>
      <c r="M80" s="7">
        <v>77532.840000000011</v>
      </c>
      <c r="N80" s="8">
        <v>0.52947068375304318</v>
      </c>
      <c r="O80" s="7">
        <v>36481.474191884707</v>
      </c>
      <c r="P80" s="10">
        <v>0.09</v>
      </c>
      <c r="Q80" s="12">
        <v>4</v>
      </c>
      <c r="R80" s="3">
        <v>31774</v>
      </c>
      <c r="S80" s="7">
        <v>413062</v>
      </c>
      <c r="T80" s="7">
        <v>818000</v>
      </c>
      <c r="U80" s="6">
        <v>144.92302940406273</v>
      </c>
      <c r="V80" s="3"/>
    </row>
    <row r="81" spans="1:22" x14ac:dyDescent="0.25">
      <c r="A81" s="3" t="s">
        <v>462</v>
      </c>
      <c r="B81" s="4" t="s">
        <v>463</v>
      </c>
      <c r="C81" s="3" t="s">
        <v>464</v>
      </c>
      <c r="D81" s="3" t="s">
        <v>357</v>
      </c>
      <c r="E81" s="4" t="s">
        <v>191</v>
      </c>
      <c r="F81" s="3" t="s">
        <v>29</v>
      </c>
      <c r="G81" s="3">
        <v>20100</v>
      </c>
      <c r="H81" s="3">
        <v>2905</v>
      </c>
      <c r="I81" s="5" t="s">
        <v>62</v>
      </c>
      <c r="J81" s="6">
        <v>58</v>
      </c>
      <c r="K81" s="7">
        <v>168490</v>
      </c>
      <c r="L81" s="8">
        <v>0.05</v>
      </c>
      <c r="M81" s="7">
        <v>160065.5</v>
      </c>
      <c r="N81" s="8">
        <v>0.61212644354908685</v>
      </c>
      <c r="O81" s="7">
        <v>62085.174750093633</v>
      </c>
      <c r="P81" s="10">
        <v>6.7500000000000004E-2</v>
      </c>
      <c r="Q81" s="12">
        <v>4</v>
      </c>
      <c r="R81" s="3">
        <v>8480</v>
      </c>
      <c r="S81" s="7">
        <v>110240</v>
      </c>
      <c r="T81" s="7">
        <v>1030000</v>
      </c>
      <c r="U81" s="6">
        <v>316.61974756215278</v>
      </c>
      <c r="V81" s="3"/>
    </row>
    <row r="82" spans="1:22" x14ac:dyDescent="0.25">
      <c r="A82" s="3" t="s">
        <v>465</v>
      </c>
      <c r="B82" s="4" t="s">
        <v>466</v>
      </c>
      <c r="C82" s="3" t="s">
        <v>467</v>
      </c>
      <c r="D82" s="3" t="s">
        <v>357</v>
      </c>
      <c r="E82" s="4" t="s">
        <v>8</v>
      </c>
      <c r="F82" s="3" t="s">
        <v>468</v>
      </c>
      <c r="G82" s="3">
        <v>13400</v>
      </c>
      <c r="H82" s="3">
        <v>3170</v>
      </c>
      <c r="I82" s="5" t="s">
        <v>61</v>
      </c>
      <c r="J82" s="6">
        <v>31.460000000000004</v>
      </c>
      <c r="K82" s="7">
        <v>99728.200000000012</v>
      </c>
      <c r="L82" s="8">
        <v>0.05</v>
      </c>
      <c r="M82" s="7">
        <v>94741.79</v>
      </c>
      <c r="N82" s="8">
        <v>0.5606252782066391</v>
      </c>
      <c r="O82" s="7">
        <v>41627.147623455021</v>
      </c>
      <c r="P82" s="10">
        <v>8.2500000000000004E-2</v>
      </c>
      <c r="Q82" s="12">
        <v>4</v>
      </c>
      <c r="R82" s="3">
        <v>720</v>
      </c>
      <c r="S82" s="7">
        <v>9360</v>
      </c>
      <c r="T82" s="7">
        <v>514000</v>
      </c>
      <c r="U82" s="6">
        <v>159.17081588167488</v>
      </c>
      <c r="V82" s="3"/>
    </row>
    <row r="83" spans="1:22" x14ac:dyDescent="0.25">
      <c r="A83" s="3" t="s">
        <v>469</v>
      </c>
      <c r="B83" s="4" t="s">
        <v>470</v>
      </c>
      <c r="C83" s="3" t="s">
        <v>471</v>
      </c>
      <c r="D83" s="3" t="s">
        <v>357</v>
      </c>
      <c r="E83" s="4" t="s">
        <v>254</v>
      </c>
      <c r="F83" s="3" t="s">
        <v>29</v>
      </c>
      <c r="G83" s="3">
        <v>14431</v>
      </c>
      <c r="H83" s="3">
        <v>1957</v>
      </c>
      <c r="I83" s="5" t="s">
        <v>62</v>
      </c>
      <c r="J83" s="6">
        <v>63.8</v>
      </c>
      <c r="K83" s="7">
        <v>124856.6</v>
      </c>
      <c r="L83" s="8">
        <v>0.05</v>
      </c>
      <c r="M83" s="7">
        <v>118613.77</v>
      </c>
      <c r="N83" s="8">
        <v>0.59919745739342845</v>
      </c>
      <c r="O83" s="7">
        <v>47540.700604151069</v>
      </c>
      <c r="P83" s="10">
        <v>6.7500000000000004E-2</v>
      </c>
      <c r="Q83" s="12">
        <v>4</v>
      </c>
      <c r="R83" s="3">
        <v>6603</v>
      </c>
      <c r="S83" s="7">
        <v>85839</v>
      </c>
      <c r="T83" s="7">
        <v>790000</v>
      </c>
      <c r="U83" s="6">
        <v>359.89099418347109</v>
      </c>
      <c r="V83" s="3"/>
    </row>
    <row r="84" spans="1:22" x14ac:dyDescent="0.25">
      <c r="A84" s="3" t="s">
        <v>472</v>
      </c>
      <c r="B84" s="4" t="s">
        <v>473</v>
      </c>
      <c r="C84" s="3" t="s">
        <v>474</v>
      </c>
      <c r="D84" s="3" t="s">
        <v>357</v>
      </c>
      <c r="E84" s="4" t="s">
        <v>6</v>
      </c>
      <c r="F84" s="3" t="s">
        <v>26</v>
      </c>
      <c r="G84" s="3">
        <v>26666</v>
      </c>
      <c r="H84" s="3">
        <v>3362</v>
      </c>
      <c r="I84" s="5" t="s">
        <v>61</v>
      </c>
      <c r="J84" s="6">
        <v>33.88000000000001</v>
      </c>
      <c r="K84" s="7">
        <v>113904.56000000004</v>
      </c>
      <c r="L84" s="8">
        <v>0.05</v>
      </c>
      <c r="M84" s="7">
        <v>108209.33200000002</v>
      </c>
      <c r="N84" s="8">
        <v>0.54417524537128636</v>
      </c>
      <c r="O84" s="7">
        <v>49324.492207437026</v>
      </c>
      <c r="P84" s="10">
        <v>0.09</v>
      </c>
      <c r="Q84" s="12">
        <v>4</v>
      </c>
      <c r="R84" s="3">
        <v>13218</v>
      </c>
      <c r="S84" s="7">
        <v>171834</v>
      </c>
      <c r="T84" s="7">
        <v>720000</v>
      </c>
      <c r="U84" s="6">
        <v>163.01306169421983</v>
      </c>
      <c r="V84" s="3"/>
    </row>
    <row r="85" spans="1:22" x14ac:dyDescent="0.25">
      <c r="A85" s="3" t="s">
        <v>475</v>
      </c>
      <c r="B85" s="4" t="s">
        <v>476</v>
      </c>
      <c r="C85" s="3" t="s">
        <v>477</v>
      </c>
      <c r="D85" s="3" t="s">
        <v>357</v>
      </c>
      <c r="E85" s="4" t="s">
        <v>6</v>
      </c>
      <c r="F85" s="3" t="s">
        <v>25</v>
      </c>
      <c r="G85" s="3">
        <v>7518</v>
      </c>
      <c r="H85" s="3">
        <v>2400</v>
      </c>
      <c r="I85" s="5" t="s">
        <v>61</v>
      </c>
      <c r="J85" s="6">
        <v>25.2</v>
      </c>
      <c r="K85" s="7">
        <v>60480</v>
      </c>
      <c r="L85" s="8">
        <v>0.1</v>
      </c>
      <c r="M85" s="7">
        <v>54432</v>
      </c>
      <c r="N85" s="8">
        <v>0.54123080763107267</v>
      </c>
      <c r="O85" s="7">
        <v>24971.724679025458</v>
      </c>
      <c r="P85" s="10">
        <v>0.09</v>
      </c>
      <c r="Q85" s="12">
        <v>4</v>
      </c>
      <c r="R85" s="3">
        <v>0</v>
      </c>
      <c r="S85" s="7">
        <v>0</v>
      </c>
      <c r="T85" s="7">
        <v>277000</v>
      </c>
      <c r="U85" s="6">
        <v>115.6098364769697</v>
      </c>
      <c r="V85" s="3"/>
    </row>
    <row r="86" spans="1:22" x14ac:dyDescent="0.25">
      <c r="A86" s="3" t="s">
        <v>478</v>
      </c>
      <c r="B86" s="4" t="s">
        <v>478</v>
      </c>
      <c r="C86" s="3" t="s">
        <v>479</v>
      </c>
      <c r="D86" s="3" t="s">
        <v>480</v>
      </c>
      <c r="E86" s="4" t="s">
        <v>2</v>
      </c>
      <c r="F86" s="3" t="s">
        <v>22</v>
      </c>
      <c r="G86" s="3">
        <v>16292</v>
      </c>
      <c r="H86" s="3">
        <v>6985</v>
      </c>
      <c r="I86" s="5" t="s">
        <v>61</v>
      </c>
      <c r="J86" s="6">
        <v>21.6</v>
      </c>
      <c r="K86" s="7">
        <v>150876</v>
      </c>
      <c r="L86" s="8">
        <v>0.05</v>
      </c>
      <c r="M86" s="7">
        <v>143332.20000000001</v>
      </c>
      <c r="N86" s="8">
        <v>0.54645127961082829</v>
      </c>
      <c r="O86" s="7">
        <v>65008.135900564841</v>
      </c>
      <c r="P86" s="10">
        <v>8.2500000000000004E-2</v>
      </c>
      <c r="Q86" s="12">
        <v>4</v>
      </c>
      <c r="R86" s="3">
        <v>0</v>
      </c>
      <c r="S86" s="7">
        <v>0</v>
      </c>
      <c r="T86" s="7">
        <v>788000</v>
      </c>
      <c r="U86" s="6">
        <v>112.80993627134308</v>
      </c>
      <c r="V86" s="3"/>
    </row>
    <row r="87" spans="1:22" x14ac:dyDescent="0.25">
      <c r="A87" s="3" t="s">
        <v>481</v>
      </c>
      <c r="B87" s="4" t="s">
        <v>481</v>
      </c>
      <c r="C87" s="3" t="s">
        <v>482</v>
      </c>
      <c r="D87" s="3" t="s">
        <v>357</v>
      </c>
      <c r="E87" s="4" t="s">
        <v>2</v>
      </c>
      <c r="F87" s="3" t="s">
        <v>156</v>
      </c>
      <c r="G87" s="3">
        <v>75332</v>
      </c>
      <c r="H87" s="3">
        <v>13923</v>
      </c>
      <c r="I87" s="5" t="s">
        <v>62</v>
      </c>
      <c r="J87" s="6">
        <v>25.740000000000009</v>
      </c>
      <c r="K87" s="7">
        <v>358378.02000000008</v>
      </c>
      <c r="L87" s="8">
        <v>0.05</v>
      </c>
      <c r="M87" s="7">
        <v>340459.11900000006</v>
      </c>
      <c r="N87" s="8">
        <v>0.57900801169625338</v>
      </c>
      <c r="O87" s="7">
        <v>143330.56144395191</v>
      </c>
      <c r="P87" s="10">
        <v>7.0000000000000007E-2</v>
      </c>
      <c r="Q87" s="12">
        <v>4</v>
      </c>
      <c r="R87" s="3">
        <v>19640</v>
      </c>
      <c r="S87" s="7">
        <v>255320</v>
      </c>
      <c r="T87" s="7">
        <v>2303000</v>
      </c>
      <c r="U87" s="6">
        <v>147.06452985702168</v>
      </c>
      <c r="V87" s="3"/>
    </row>
    <row r="88" spans="1:22" x14ac:dyDescent="0.25">
      <c r="A88" s="3" t="s">
        <v>483</v>
      </c>
      <c r="B88" s="4" t="s">
        <v>483</v>
      </c>
      <c r="C88" s="3" t="s">
        <v>484</v>
      </c>
      <c r="D88" s="3" t="s">
        <v>357</v>
      </c>
      <c r="E88" s="4" t="s">
        <v>2</v>
      </c>
      <c r="F88" s="3" t="s">
        <v>30</v>
      </c>
      <c r="G88" s="3">
        <v>32100</v>
      </c>
      <c r="H88" s="3">
        <v>3287</v>
      </c>
      <c r="I88" s="5" t="s">
        <v>61</v>
      </c>
      <c r="J88" s="6">
        <v>38.5</v>
      </c>
      <c r="K88" s="7">
        <v>126549.5</v>
      </c>
      <c r="L88" s="8">
        <v>0.05</v>
      </c>
      <c r="M88" s="7">
        <v>120222.02499999999</v>
      </c>
      <c r="N88" s="8">
        <v>0.54417472488576057</v>
      </c>
      <c r="O88" s="7">
        <v>54800.237620415966</v>
      </c>
      <c r="P88" s="10">
        <v>0.09</v>
      </c>
      <c r="Q88" s="12">
        <v>4</v>
      </c>
      <c r="R88" s="3">
        <v>18952</v>
      </c>
      <c r="S88" s="7">
        <v>246376</v>
      </c>
      <c r="T88" s="7">
        <v>855000</v>
      </c>
      <c r="U88" s="6">
        <v>185.24232708114783</v>
      </c>
      <c r="V88" s="3"/>
    </row>
    <row r="89" spans="1:22" x14ac:dyDescent="0.25">
      <c r="A89" s="3" t="s">
        <v>485</v>
      </c>
      <c r="B89" s="4" t="s">
        <v>485</v>
      </c>
      <c r="C89" s="3" t="s">
        <v>486</v>
      </c>
      <c r="D89" s="3" t="s">
        <v>357</v>
      </c>
      <c r="E89" s="4" t="s">
        <v>2</v>
      </c>
      <c r="F89" s="3" t="s">
        <v>23</v>
      </c>
      <c r="G89" s="3">
        <v>9282</v>
      </c>
      <c r="H89" s="3">
        <v>2914</v>
      </c>
      <c r="I89" s="5" t="s">
        <v>61</v>
      </c>
      <c r="J89" s="6">
        <v>26.4</v>
      </c>
      <c r="K89" s="7">
        <v>76929.600000000006</v>
      </c>
      <c r="L89" s="8">
        <v>0.05</v>
      </c>
      <c r="M89" s="7">
        <v>73083.12000000001</v>
      </c>
      <c r="N89" s="8">
        <v>0.54645308889231814</v>
      </c>
      <c r="O89" s="7">
        <v>33146.623330112052</v>
      </c>
      <c r="P89" s="10">
        <v>8.2500000000000004E-2</v>
      </c>
      <c r="Q89" s="12">
        <v>4</v>
      </c>
      <c r="R89" s="3">
        <v>0</v>
      </c>
      <c r="S89" s="7">
        <v>0</v>
      </c>
      <c r="T89" s="7">
        <v>402000</v>
      </c>
      <c r="U89" s="6">
        <v>137.87826097673533</v>
      </c>
      <c r="V89" s="3"/>
    </row>
    <row r="90" spans="1:22" x14ac:dyDescent="0.25">
      <c r="A90" s="3" t="s">
        <v>487</v>
      </c>
      <c r="B90" s="4" t="s">
        <v>488</v>
      </c>
      <c r="C90" s="3" t="s">
        <v>489</v>
      </c>
      <c r="D90" s="3" t="s">
        <v>357</v>
      </c>
      <c r="E90" s="4" t="s">
        <v>6</v>
      </c>
      <c r="F90" s="3" t="s">
        <v>26</v>
      </c>
      <c r="G90" s="3">
        <v>21840</v>
      </c>
      <c r="H90" s="3">
        <v>1385</v>
      </c>
      <c r="I90" s="5" t="s">
        <v>61</v>
      </c>
      <c r="J90" s="6">
        <v>33.6</v>
      </c>
      <c r="K90" s="7">
        <v>46536</v>
      </c>
      <c r="L90" s="8">
        <v>0.05</v>
      </c>
      <c r="M90" s="7">
        <v>44209.2</v>
      </c>
      <c r="N90" s="8">
        <v>0.5588780267764436</v>
      </c>
      <c r="O90" s="7">
        <v>19501.649538634847</v>
      </c>
      <c r="P90" s="10">
        <v>0.09</v>
      </c>
      <c r="Q90" s="12">
        <v>4</v>
      </c>
      <c r="R90" s="3">
        <v>16300</v>
      </c>
      <c r="S90" s="7">
        <v>211900</v>
      </c>
      <c r="T90" s="7">
        <v>429000</v>
      </c>
      <c r="U90" s="6">
        <v>156.45125983662132</v>
      </c>
      <c r="V90" s="3"/>
    </row>
    <row r="91" spans="1:22" x14ac:dyDescent="0.25">
      <c r="A91" s="3" t="s">
        <v>490</v>
      </c>
      <c r="B91" s="4" t="s">
        <v>491</v>
      </c>
      <c r="C91" s="3" t="s">
        <v>492</v>
      </c>
      <c r="D91" s="3" t="s">
        <v>357</v>
      </c>
      <c r="E91" s="4" t="s">
        <v>6</v>
      </c>
      <c r="F91" s="3" t="s">
        <v>30</v>
      </c>
      <c r="G91" s="3">
        <v>20020</v>
      </c>
      <c r="H91" s="3">
        <v>2062</v>
      </c>
      <c r="I91" s="5" t="s">
        <v>61</v>
      </c>
      <c r="J91" s="6">
        <v>38.5</v>
      </c>
      <c r="K91" s="7">
        <v>79387</v>
      </c>
      <c r="L91" s="8">
        <v>0.05</v>
      </c>
      <c r="M91" s="7">
        <v>75417.649999999994</v>
      </c>
      <c r="N91" s="8">
        <v>0.54417472488576069</v>
      </c>
      <c r="O91" s="7">
        <v>34377.271059719409</v>
      </c>
      <c r="P91" s="10">
        <v>0.09</v>
      </c>
      <c r="Q91" s="12">
        <v>4</v>
      </c>
      <c r="R91" s="3">
        <v>11772</v>
      </c>
      <c r="S91" s="7">
        <v>153036</v>
      </c>
      <c r="T91" s="7">
        <v>535000</v>
      </c>
      <c r="U91" s="6">
        <v>185.24232708114781</v>
      </c>
      <c r="V91" s="3"/>
    </row>
    <row r="92" spans="1:22" x14ac:dyDescent="0.25">
      <c r="A92" s="3" t="s">
        <v>493</v>
      </c>
      <c r="B92" s="4" t="s">
        <v>493</v>
      </c>
      <c r="C92" s="3" t="s">
        <v>494</v>
      </c>
      <c r="D92" s="3" t="s">
        <v>357</v>
      </c>
      <c r="E92" s="4" t="s">
        <v>2</v>
      </c>
      <c r="F92" s="3" t="s">
        <v>23</v>
      </c>
      <c r="G92" s="3">
        <v>27384</v>
      </c>
      <c r="H92" s="3">
        <v>6916</v>
      </c>
      <c r="I92" s="5" t="s">
        <v>62</v>
      </c>
      <c r="J92" s="6">
        <v>26.136000000000006</v>
      </c>
      <c r="K92" s="7">
        <v>180756.57600000003</v>
      </c>
      <c r="L92" s="8">
        <v>0.05</v>
      </c>
      <c r="M92" s="7">
        <v>171718.74720000004</v>
      </c>
      <c r="N92" s="8">
        <v>0.56131663833920786</v>
      </c>
      <c r="O92" s="7">
        <v>75330.157281875756</v>
      </c>
      <c r="P92" s="10">
        <v>7.2499999999999995E-2</v>
      </c>
      <c r="Q92" s="12">
        <v>4</v>
      </c>
      <c r="R92" s="3">
        <v>0</v>
      </c>
      <c r="S92" s="7">
        <v>0</v>
      </c>
      <c r="T92" s="7">
        <v>1039000</v>
      </c>
      <c r="U92" s="6">
        <v>150.23664721859507</v>
      </c>
      <c r="V92" s="3"/>
    </row>
    <row r="93" spans="1:22" x14ac:dyDescent="0.25">
      <c r="A93" s="3" t="s">
        <v>495</v>
      </c>
      <c r="B93" s="4" t="s">
        <v>495</v>
      </c>
      <c r="C93" s="3" t="s">
        <v>496</v>
      </c>
      <c r="D93" s="3" t="s">
        <v>357</v>
      </c>
      <c r="E93" s="4" t="s">
        <v>2</v>
      </c>
      <c r="F93" s="3" t="s">
        <v>28</v>
      </c>
      <c r="G93" s="3">
        <v>15603</v>
      </c>
      <c r="H93" s="3">
        <v>4148</v>
      </c>
      <c r="I93" s="5" t="s">
        <v>61</v>
      </c>
      <c r="J93" s="6">
        <v>34.606000000000009</v>
      </c>
      <c r="K93" s="7">
        <v>143545.68800000002</v>
      </c>
      <c r="L93" s="8">
        <v>7.0000000000000007E-2</v>
      </c>
      <c r="M93" s="7">
        <v>133497.48984000002</v>
      </c>
      <c r="N93" s="8">
        <v>0.52911529837009896</v>
      </c>
      <c r="O93" s="7">
        <v>62861.925671649151</v>
      </c>
      <c r="P93" s="10">
        <v>8.5000000000000006E-2</v>
      </c>
      <c r="Q93" s="12">
        <v>4</v>
      </c>
      <c r="R93" s="3">
        <v>0</v>
      </c>
      <c r="S93" s="7">
        <v>0</v>
      </c>
      <c r="T93" s="7">
        <v>740000</v>
      </c>
      <c r="U93" s="6">
        <v>178.29124077273002</v>
      </c>
      <c r="V93" s="3"/>
    </row>
    <row r="94" spans="1:22" x14ac:dyDescent="0.25">
      <c r="A94" s="3" t="s">
        <v>497</v>
      </c>
      <c r="B94" s="4" t="s">
        <v>497</v>
      </c>
      <c r="C94" s="3" t="s">
        <v>498</v>
      </c>
      <c r="D94" s="3" t="s">
        <v>357</v>
      </c>
      <c r="E94" s="4" t="s">
        <v>2</v>
      </c>
      <c r="F94" s="3" t="s">
        <v>27</v>
      </c>
      <c r="G94" s="3">
        <v>7500</v>
      </c>
      <c r="H94" s="3">
        <v>1500</v>
      </c>
      <c r="I94" s="5" t="s">
        <v>61</v>
      </c>
      <c r="J94" s="6">
        <v>24.200000000000003</v>
      </c>
      <c r="K94" s="7">
        <v>36300.000000000007</v>
      </c>
      <c r="L94" s="8">
        <v>0.1</v>
      </c>
      <c r="M94" s="7">
        <v>32670.000000000007</v>
      </c>
      <c r="N94" s="8">
        <v>0.52947274369894659</v>
      </c>
      <c r="O94" s="7">
        <v>15372.12546335542</v>
      </c>
      <c r="P94" s="10">
        <v>0.09</v>
      </c>
      <c r="Q94" s="12">
        <v>4</v>
      </c>
      <c r="R94" s="3">
        <v>1500</v>
      </c>
      <c r="S94" s="7">
        <v>19500</v>
      </c>
      <c r="T94" s="7">
        <v>190000</v>
      </c>
      <c r="U94" s="6">
        <v>113.86759602485496</v>
      </c>
      <c r="V94" s="3"/>
    </row>
    <row r="95" spans="1:22" x14ac:dyDescent="0.25">
      <c r="A95" s="3" t="s">
        <v>499</v>
      </c>
      <c r="B95" s="4" t="s">
        <v>500</v>
      </c>
      <c r="C95" s="3" t="s">
        <v>501</v>
      </c>
      <c r="D95" s="3" t="s">
        <v>357</v>
      </c>
      <c r="E95" s="4" t="s">
        <v>6</v>
      </c>
      <c r="F95" s="3" t="s">
        <v>25</v>
      </c>
      <c r="G95" s="3">
        <v>16532</v>
      </c>
      <c r="H95" s="3">
        <v>2892</v>
      </c>
      <c r="I95" s="5" t="s">
        <v>61</v>
      </c>
      <c r="J95" s="6">
        <v>28</v>
      </c>
      <c r="K95" s="7">
        <v>80976</v>
      </c>
      <c r="L95" s="8">
        <v>0.1</v>
      </c>
      <c r="M95" s="7">
        <v>72878.399999999994</v>
      </c>
      <c r="N95" s="8">
        <v>0.52947068375304329</v>
      </c>
      <c r="O95" s="7">
        <v>34291.423721172207</v>
      </c>
      <c r="P95" s="10">
        <v>0.09</v>
      </c>
      <c r="Q95" s="12">
        <v>4</v>
      </c>
      <c r="R95" s="3">
        <v>4964</v>
      </c>
      <c r="S95" s="7">
        <v>64532</v>
      </c>
      <c r="T95" s="7">
        <v>446000</v>
      </c>
      <c r="U95" s="6">
        <v>131.74820854914788</v>
      </c>
      <c r="V95" s="3"/>
    </row>
    <row r="96" spans="1:22" x14ac:dyDescent="0.25">
      <c r="A96" s="3" t="s">
        <v>502</v>
      </c>
      <c r="B96" s="4" t="s">
        <v>502</v>
      </c>
      <c r="C96" s="3" t="s">
        <v>503</v>
      </c>
      <c r="D96" s="3" t="s">
        <v>357</v>
      </c>
      <c r="E96" s="4" t="s">
        <v>2</v>
      </c>
      <c r="F96" s="3" t="s">
        <v>29</v>
      </c>
      <c r="G96" s="3">
        <v>23625</v>
      </c>
      <c r="H96" s="3">
        <v>1843</v>
      </c>
      <c r="I96" s="5" t="s">
        <v>62</v>
      </c>
      <c r="J96" s="6">
        <v>58</v>
      </c>
      <c r="K96" s="7">
        <v>106894</v>
      </c>
      <c r="L96" s="8">
        <v>0.05</v>
      </c>
      <c r="M96" s="7">
        <v>101549.3</v>
      </c>
      <c r="N96" s="8">
        <v>0.61212612940494127</v>
      </c>
      <c r="O96" s="7">
        <v>39388.320047218796</v>
      </c>
      <c r="P96" s="10">
        <v>6.7500000000000004E-2</v>
      </c>
      <c r="Q96" s="12">
        <v>4</v>
      </c>
      <c r="R96" s="3">
        <v>16253</v>
      </c>
      <c r="S96" s="7">
        <v>211289</v>
      </c>
      <c r="T96" s="7">
        <v>795000</v>
      </c>
      <c r="U96" s="6">
        <v>316.62000399685536</v>
      </c>
      <c r="V96" s="3"/>
    </row>
    <row r="97" spans="1:22" x14ac:dyDescent="0.25">
      <c r="A97" s="3" t="s">
        <v>504</v>
      </c>
      <c r="B97" s="4" t="s">
        <v>504</v>
      </c>
      <c r="C97" s="3" t="s">
        <v>505</v>
      </c>
      <c r="D97" s="3" t="s">
        <v>357</v>
      </c>
      <c r="E97" s="4" t="s">
        <v>2</v>
      </c>
      <c r="F97" s="3" t="s">
        <v>25</v>
      </c>
      <c r="G97" s="3">
        <v>35896</v>
      </c>
      <c r="H97" s="3">
        <v>4002</v>
      </c>
      <c r="I97" s="5" t="s">
        <v>62</v>
      </c>
      <c r="J97" s="6">
        <v>36.96</v>
      </c>
      <c r="K97" s="7">
        <v>147913.92000000001</v>
      </c>
      <c r="L97" s="8">
        <v>0.1</v>
      </c>
      <c r="M97" s="7">
        <v>133122.52800000002</v>
      </c>
      <c r="N97" s="8">
        <v>0.5301331608061326</v>
      </c>
      <c r="O97" s="7">
        <v>62549.861456857121</v>
      </c>
      <c r="P97" s="10">
        <v>0.08</v>
      </c>
      <c r="Q97" s="12">
        <v>4</v>
      </c>
      <c r="R97" s="3">
        <v>19888</v>
      </c>
      <c r="S97" s="7">
        <v>258544</v>
      </c>
      <c r="T97" s="7">
        <v>1040000</v>
      </c>
      <c r="U97" s="6">
        <v>195.37063173681008</v>
      </c>
      <c r="V97" s="3"/>
    </row>
    <row r="98" spans="1:22" x14ac:dyDescent="0.25">
      <c r="A98" s="3" t="s">
        <v>506</v>
      </c>
      <c r="B98" s="4" t="s">
        <v>507</v>
      </c>
      <c r="C98" s="3" t="s">
        <v>508</v>
      </c>
      <c r="D98" s="3" t="s">
        <v>357</v>
      </c>
      <c r="E98" s="4" t="s">
        <v>43</v>
      </c>
      <c r="F98" s="3" t="s">
        <v>25</v>
      </c>
      <c r="G98" s="3">
        <v>16175</v>
      </c>
      <c r="H98" s="3">
        <v>1800</v>
      </c>
      <c r="I98" s="5" t="s">
        <v>61</v>
      </c>
      <c r="J98" s="6">
        <v>33.88000000000001</v>
      </c>
      <c r="K98" s="7">
        <v>60984.000000000015</v>
      </c>
      <c r="L98" s="8">
        <v>0.1</v>
      </c>
      <c r="M98" s="7">
        <v>54885.600000000013</v>
      </c>
      <c r="N98" s="8">
        <v>0.51771055034741442</v>
      </c>
      <c r="O98" s="7">
        <v>26470.745817851959</v>
      </c>
      <c r="P98" s="10">
        <v>0.09</v>
      </c>
      <c r="Q98" s="12">
        <v>4</v>
      </c>
      <c r="R98" s="3">
        <v>8975</v>
      </c>
      <c r="S98" s="7">
        <v>116675</v>
      </c>
      <c r="T98" s="7">
        <v>411000</v>
      </c>
      <c r="U98" s="6">
        <v>163.39966554229605</v>
      </c>
      <c r="V98" s="3"/>
    </row>
    <row r="99" spans="1:22" x14ac:dyDescent="0.25">
      <c r="A99" s="3" t="s">
        <v>509</v>
      </c>
      <c r="B99" s="4" t="s">
        <v>509</v>
      </c>
      <c r="C99" s="3" t="s">
        <v>510</v>
      </c>
      <c r="D99" s="3" t="s">
        <v>357</v>
      </c>
      <c r="E99" s="4" t="s">
        <v>2</v>
      </c>
      <c r="F99" s="3" t="s">
        <v>23</v>
      </c>
      <c r="G99" s="3">
        <v>36582</v>
      </c>
      <c r="H99" s="3">
        <v>7474</v>
      </c>
      <c r="I99" s="5" t="s">
        <v>61</v>
      </c>
      <c r="J99" s="6">
        <v>21.6</v>
      </c>
      <c r="K99" s="7">
        <v>161438.40000000002</v>
      </c>
      <c r="L99" s="8">
        <v>0.05</v>
      </c>
      <c r="M99" s="7">
        <v>153366.48000000001</v>
      </c>
      <c r="N99" s="8">
        <v>0.54645234529619102</v>
      </c>
      <c r="O99" s="7">
        <v>69559.007314178627</v>
      </c>
      <c r="P99" s="10">
        <v>8.2500000000000004E-2</v>
      </c>
      <c r="Q99" s="12">
        <v>4</v>
      </c>
      <c r="R99" s="3">
        <v>6686</v>
      </c>
      <c r="S99" s="7">
        <v>86918</v>
      </c>
      <c r="T99" s="7">
        <v>930000</v>
      </c>
      <c r="U99" s="6">
        <v>112.8096712063292</v>
      </c>
      <c r="V99" s="3"/>
    </row>
    <row r="100" spans="1:22" x14ac:dyDescent="0.25">
      <c r="A100" s="3" t="s">
        <v>511</v>
      </c>
      <c r="B100" s="4" t="s">
        <v>511</v>
      </c>
      <c r="C100" s="3" t="s">
        <v>512</v>
      </c>
      <c r="D100" s="3" t="s">
        <v>357</v>
      </c>
      <c r="E100" s="4" t="s">
        <v>2</v>
      </c>
      <c r="F100" s="3" t="s">
        <v>25</v>
      </c>
      <c r="G100" s="3">
        <v>21722</v>
      </c>
      <c r="H100" s="3">
        <v>3600</v>
      </c>
      <c r="I100" s="5" t="s">
        <v>61</v>
      </c>
      <c r="J100" s="6">
        <v>28</v>
      </c>
      <c r="K100" s="7">
        <v>100800</v>
      </c>
      <c r="L100" s="8">
        <v>0.1</v>
      </c>
      <c r="M100" s="7">
        <v>90720</v>
      </c>
      <c r="N100" s="8">
        <v>0.5294711266758696</v>
      </c>
      <c r="O100" s="7">
        <v>42686.379387965106</v>
      </c>
      <c r="P100" s="10">
        <v>0.09</v>
      </c>
      <c r="Q100" s="12">
        <v>4</v>
      </c>
      <c r="R100" s="3">
        <v>7322</v>
      </c>
      <c r="S100" s="7">
        <v>95186</v>
      </c>
      <c r="T100" s="7">
        <v>569000</v>
      </c>
      <c r="U100" s="6">
        <v>131.7480845307565</v>
      </c>
      <c r="V100" s="3"/>
    </row>
    <row r="101" spans="1:22" x14ac:dyDescent="0.25">
      <c r="A101" s="3" t="s">
        <v>513</v>
      </c>
      <c r="B101" s="4" t="s">
        <v>514</v>
      </c>
      <c r="C101" s="3" t="s">
        <v>515</v>
      </c>
      <c r="D101" s="3" t="s">
        <v>357</v>
      </c>
      <c r="E101" s="4" t="s">
        <v>43</v>
      </c>
      <c r="F101" s="3" t="s">
        <v>28</v>
      </c>
      <c r="G101" s="3">
        <v>53750</v>
      </c>
      <c r="H101" s="3">
        <v>19965</v>
      </c>
      <c r="I101" s="5" t="s">
        <v>61</v>
      </c>
      <c r="J101" s="6">
        <v>23.4</v>
      </c>
      <c r="K101" s="7">
        <v>467181.00000000006</v>
      </c>
      <c r="L101" s="8">
        <v>7.0000000000000007E-2</v>
      </c>
      <c r="M101" s="7">
        <v>434478.33000000007</v>
      </c>
      <c r="N101" s="8">
        <v>0.55208548817394021</v>
      </c>
      <c r="O101" s="7">
        <v>194609.14908095176</v>
      </c>
      <c r="P101" s="10">
        <v>8.5000000000000006E-2</v>
      </c>
      <c r="Q101" s="12">
        <v>4</v>
      </c>
      <c r="R101" s="3">
        <v>0</v>
      </c>
      <c r="S101" s="7">
        <v>0</v>
      </c>
      <c r="T101" s="7">
        <v>2290000</v>
      </c>
      <c r="U101" s="6">
        <v>114.67665419245547</v>
      </c>
      <c r="V101" s="3"/>
    </row>
    <row r="102" spans="1:22" x14ac:dyDescent="0.25">
      <c r="A102" s="3" t="s">
        <v>516</v>
      </c>
      <c r="B102" s="4" t="s">
        <v>516</v>
      </c>
      <c r="C102" s="3" t="s">
        <v>517</v>
      </c>
      <c r="D102" s="3" t="s">
        <v>357</v>
      </c>
      <c r="E102" s="4" t="s">
        <v>2</v>
      </c>
      <c r="F102" s="3" t="s">
        <v>29</v>
      </c>
      <c r="G102" s="3">
        <v>32250</v>
      </c>
      <c r="H102" s="3">
        <v>2513</v>
      </c>
      <c r="I102" s="5" t="s">
        <v>62</v>
      </c>
      <c r="J102" s="6">
        <v>58</v>
      </c>
      <c r="K102" s="7">
        <v>145754</v>
      </c>
      <c r="L102" s="8">
        <v>0.05</v>
      </c>
      <c r="M102" s="7">
        <v>138466.29999999999</v>
      </c>
      <c r="N102" s="8">
        <v>0.61212650474282415</v>
      </c>
      <c r="O102" s="7">
        <v>53707.407756328685</v>
      </c>
      <c r="P102" s="10">
        <v>6.7500000000000004E-2</v>
      </c>
      <c r="Q102" s="12">
        <v>4</v>
      </c>
      <c r="R102" s="3">
        <v>22198</v>
      </c>
      <c r="S102" s="7">
        <v>288574</v>
      </c>
      <c r="T102" s="7">
        <v>1084000</v>
      </c>
      <c r="U102" s="6">
        <v>316.61969760993168</v>
      </c>
      <c r="V102" s="3"/>
    </row>
    <row r="103" spans="1:22" x14ac:dyDescent="0.25">
      <c r="A103" s="3" t="s">
        <v>518</v>
      </c>
      <c r="B103" s="4" t="s">
        <v>519</v>
      </c>
      <c r="C103" s="3" t="s">
        <v>520</v>
      </c>
      <c r="D103" s="3" t="s">
        <v>357</v>
      </c>
      <c r="E103" s="4" t="s">
        <v>6</v>
      </c>
      <c r="F103" s="3" t="s">
        <v>28</v>
      </c>
      <c r="G103" s="3">
        <v>67895</v>
      </c>
      <c r="H103" s="3">
        <v>15730</v>
      </c>
      <c r="I103" s="5" t="s">
        <v>61</v>
      </c>
      <c r="J103" s="6">
        <v>23.4</v>
      </c>
      <c r="K103" s="7">
        <v>368082.00000000006</v>
      </c>
      <c r="L103" s="8">
        <v>7.0000000000000007E-2</v>
      </c>
      <c r="M103" s="7">
        <v>342316.26000000007</v>
      </c>
      <c r="N103" s="8">
        <v>0.55208486553191538</v>
      </c>
      <c r="O103" s="7">
        <v>153328.63362851186</v>
      </c>
      <c r="P103" s="10">
        <v>8.5000000000000006E-2</v>
      </c>
      <c r="Q103" s="12">
        <v>4</v>
      </c>
      <c r="R103" s="3">
        <v>4975</v>
      </c>
      <c r="S103" s="7">
        <v>64675</v>
      </c>
      <c r="T103" s="7">
        <v>1869000</v>
      </c>
      <c r="U103" s="6">
        <v>114.67681360346424</v>
      </c>
      <c r="V103" s="3"/>
    </row>
    <row r="104" spans="1:22" x14ac:dyDescent="0.25">
      <c r="A104" s="3" t="s">
        <v>521</v>
      </c>
      <c r="B104" s="4" t="s">
        <v>521</v>
      </c>
      <c r="C104" s="3" t="s">
        <v>522</v>
      </c>
      <c r="D104" s="3" t="s">
        <v>357</v>
      </c>
      <c r="E104" s="4" t="s">
        <v>2</v>
      </c>
      <c r="F104" s="3" t="s">
        <v>25</v>
      </c>
      <c r="G104" s="3">
        <v>23742</v>
      </c>
      <c r="H104" s="3">
        <v>3110</v>
      </c>
      <c r="I104" s="5" t="s">
        <v>61</v>
      </c>
      <c r="J104" s="6">
        <v>25.2</v>
      </c>
      <c r="K104" s="7">
        <v>78372</v>
      </c>
      <c r="L104" s="8">
        <v>0.1</v>
      </c>
      <c r="M104" s="7">
        <v>70534.8</v>
      </c>
      <c r="N104" s="8">
        <v>0.54123535453499172</v>
      </c>
      <c r="O104" s="7">
        <v>32358.872514945266</v>
      </c>
      <c r="P104" s="10">
        <v>0.09</v>
      </c>
      <c r="Q104" s="12">
        <v>4</v>
      </c>
      <c r="R104" s="3">
        <v>11302</v>
      </c>
      <c r="S104" s="7">
        <v>146926</v>
      </c>
      <c r="T104" s="7">
        <v>506000</v>
      </c>
      <c r="U104" s="6">
        <v>115.60869065718208</v>
      </c>
      <c r="V104" s="3"/>
    </row>
    <row r="105" spans="1:22" x14ac:dyDescent="0.25">
      <c r="A105" s="3" t="s">
        <v>523</v>
      </c>
      <c r="B105" s="4" t="s">
        <v>523</v>
      </c>
      <c r="C105" s="3" t="s">
        <v>524</v>
      </c>
      <c r="D105" s="3" t="s">
        <v>357</v>
      </c>
      <c r="E105" s="4" t="s">
        <v>2</v>
      </c>
      <c r="F105" s="3" t="s">
        <v>28</v>
      </c>
      <c r="G105" s="3">
        <v>32626</v>
      </c>
      <c r="H105" s="3">
        <v>10440</v>
      </c>
      <c r="I105" s="5" t="s">
        <v>61</v>
      </c>
      <c r="J105" s="6">
        <v>23.4</v>
      </c>
      <c r="K105" s="7">
        <v>244296.00000000003</v>
      </c>
      <c r="L105" s="8">
        <v>7.0000000000000007E-2</v>
      </c>
      <c r="M105" s="7">
        <v>227195.28000000003</v>
      </c>
      <c r="N105" s="8">
        <v>0.54060034756769837</v>
      </c>
      <c r="O105" s="7">
        <v>104373.43266625948</v>
      </c>
      <c r="P105" s="10">
        <v>8.5000000000000006E-2</v>
      </c>
      <c r="Q105" s="12">
        <v>4</v>
      </c>
      <c r="R105" s="3">
        <v>0</v>
      </c>
      <c r="S105" s="7">
        <v>0</v>
      </c>
      <c r="T105" s="7">
        <v>1228000</v>
      </c>
      <c r="U105" s="6">
        <v>117.61712042625588</v>
      </c>
      <c r="V105" s="3"/>
    </row>
    <row r="106" spans="1:22" x14ac:dyDescent="0.25">
      <c r="A106" s="3" t="s">
        <v>525</v>
      </c>
      <c r="B106" s="4" t="s">
        <v>525</v>
      </c>
      <c r="C106" s="3" t="s">
        <v>526</v>
      </c>
      <c r="D106" s="3" t="s">
        <v>357</v>
      </c>
      <c r="E106" s="4" t="s">
        <v>2</v>
      </c>
      <c r="F106" s="3" t="s">
        <v>27</v>
      </c>
      <c r="G106" s="3">
        <v>15000</v>
      </c>
      <c r="H106" s="3">
        <v>6538</v>
      </c>
      <c r="I106" s="5" t="s">
        <v>61</v>
      </c>
      <c r="J106" s="6">
        <v>19.8</v>
      </c>
      <c r="K106" s="7">
        <v>129452.4</v>
      </c>
      <c r="L106" s="8">
        <v>0.1</v>
      </c>
      <c r="M106" s="7">
        <v>116507.16</v>
      </c>
      <c r="N106" s="8">
        <v>0.52947149116664594</v>
      </c>
      <c r="O106" s="7">
        <v>54819.940263208991</v>
      </c>
      <c r="P106" s="10">
        <v>0.09</v>
      </c>
      <c r="Q106" s="12">
        <v>4</v>
      </c>
      <c r="R106" s="3">
        <v>0</v>
      </c>
      <c r="S106" s="7">
        <v>0</v>
      </c>
      <c r="T106" s="7">
        <v>609000</v>
      </c>
      <c r="U106" s="6">
        <v>93.164644749004097</v>
      </c>
      <c r="V106" s="3"/>
    </row>
    <row r="107" spans="1:22" x14ac:dyDescent="0.25">
      <c r="A107" s="3" t="s">
        <v>527</v>
      </c>
      <c r="B107" s="4" t="s">
        <v>527</v>
      </c>
      <c r="C107" s="3" t="s">
        <v>528</v>
      </c>
      <c r="D107" s="3" t="s">
        <v>357</v>
      </c>
      <c r="E107" s="4" t="s">
        <v>2</v>
      </c>
      <c r="F107" s="3" t="s">
        <v>24</v>
      </c>
      <c r="G107" s="3">
        <v>28937</v>
      </c>
      <c r="H107" s="3">
        <v>11074</v>
      </c>
      <c r="I107" s="5" t="s">
        <v>61</v>
      </c>
      <c r="J107" s="6">
        <v>19.8</v>
      </c>
      <c r="K107" s="7">
        <v>219265.2</v>
      </c>
      <c r="L107" s="8">
        <v>0.15</v>
      </c>
      <c r="M107" s="7">
        <v>186375.42</v>
      </c>
      <c r="N107" s="8">
        <v>0.50702180189926449</v>
      </c>
      <c r="O107" s="7">
        <v>91879.018721867789</v>
      </c>
      <c r="P107" s="10">
        <v>9.5000000000000001E-2</v>
      </c>
      <c r="Q107" s="12">
        <v>4</v>
      </c>
      <c r="R107" s="3">
        <v>0</v>
      </c>
      <c r="S107" s="7">
        <v>0</v>
      </c>
      <c r="T107" s="7">
        <v>967000</v>
      </c>
      <c r="U107" s="6">
        <v>87.334979726688204</v>
      </c>
      <c r="V107" s="3"/>
    </row>
    <row r="108" spans="1:22" x14ac:dyDescent="0.25">
      <c r="A108" s="3" t="s">
        <v>529</v>
      </c>
      <c r="B108" s="4" t="s">
        <v>529</v>
      </c>
      <c r="C108" s="3" t="s">
        <v>530</v>
      </c>
      <c r="D108" s="3" t="s">
        <v>357</v>
      </c>
      <c r="E108" s="4" t="s">
        <v>2</v>
      </c>
      <c r="F108" s="3" t="s">
        <v>26</v>
      </c>
      <c r="G108" s="3">
        <v>55582</v>
      </c>
      <c r="H108" s="3">
        <v>4040</v>
      </c>
      <c r="I108" s="5" t="s">
        <v>61</v>
      </c>
      <c r="J108" s="6">
        <v>30.800000000000004</v>
      </c>
      <c r="K108" s="7">
        <v>124432</v>
      </c>
      <c r="L108" s="8">
        <v>0.05</v>
      </c>
      <c r="M108" s="7">
        <v>118210.4</v>
      </c>
      <c r="N108" s="8">
        <v>0.55887962253767143</v>
      </c>
      <c r="O108" s="7">
        <v>52145.016267972853</v>
      </c>
      <c r="P108" s="10">
        <v>0.09</v>
      </c>
      <c r="Q108" s="12">
        <v>4</v>
      </c>
      <c r="R108" s="3">
        <v>39422</v>
      </c>
      <c r="S108" s="7">
        <v>512486</v>
      </c>
      <c r="T108" s="7">
        <v>1092000</v>
      </c>
      <c r="U108" s="6">
        <v>143.41313605053043</v>
      </c>
      <c r="V108" s="3"/>
    </row>
    <row r="109" spans="1:22" x14ac:dyDescent="0.25">
      <c r="A109" s="3" t="s">
        <v>531</v>
      </c>
      <c r="B109" s="4" t="s">
        <v>531</v>
      </c>
      <c r="C109" s="3" t="s">
        <v>532</v>
      </c>
      <c r="D109" s="3" t="s">
        <v>357</v>
      </c>
      <c r="E109" s="4" t="s">
        <v>2</v>
      </c>
      <c r="F109" s="3" t="s">
        <v>25</v>
      </c>
      <c r="G109" s="3">
        <v>44170</v>
      </c>
      <c r="H109" s="3">
        <v>7500</v>
      </c>
      <c r="I109" s="5" t="s">
        <v>61</v>
      </c>
      <c r="J109" s="6">
        <v>25.2</v>
      </c>
      <c r="K109" s="7">
        <v>189000</v>
      </c>
      <c r="L109" s="8">
        <v>0.1</v>
      </c>
      <c r="M109" s="7">
        <v>170100</v>
      </c>
      <c r="N109" s="8">
        <v>0.52947088652104879</v>
      </c>
      <c r="O109" s="7">
        <v>80037.002202769596</v>
      </c>
      <c r="P109" s="10">
        <v>0.09</v>
      </c>
      <c r="Q109" s="12">
        <v>4</v>
      </c>
      <c r="R109" s="3">
        <v>14170</v>
      </c>
      <c r="S109" s="7">
        <v>184210</v>
      </c>
      <c r="T109" s="7">
        <v>1074000</v>
      </c>
      <c r="U109" s="6">
        <v>118.57333659669573</v>
      </c>
      <c r="V109" s="3"/>
    </row>
    <row r="110" spans="1:22" x14ac:dyDescent="0.25">
      <c r="A110" s="3" t="s">
        <v>533</v>
      </c>
      <c r="B110" s="4" t="s">
        <v>533</v>
      </c>
      <c r="C110" s="3" t="s">
        <v>534</v>
      </c>
      <c r="D110" s="3" t="s">
        <v>357</v>
      </c>
      <c r="E110" s="4" t="s">
        <v>2</v>
      </c>
      <c r="F110" s="3" t="s">
        <v>29</v>
      </c>
      <c r="G110" s="3">
        <v>43269</v>
      </c>
      <c r="H110" s="3">
        <v>3806</v>
      </c>
      <c r="I110" s="5" t="s">
        <v>62</v>
      </c>
      <c r="J110" s="6">
        <v>58</v>
      </c>
      <c r="K110" s="7">
        <v>220748</v>
      </c>
      <c r="L110" s="8">
        <v>0.05</v>
      </c>
      <c r="M110" s="7">
        <v>209710.6</v>
      </c>
      <c r="N110" s="8">
        <v>0.61212605713492951</v>
      </c>
      <c r="O110" s="7">
        <v>81341.277282599651</v>
      </c>
      <c r="P110" s="10">
        <v>6.7500000000000004E-2</v>
      </c>
      <c r="Q110" s="12">
        <v>4</v>
      </c>
      <c r="R110" s="3">
        <v>28045</v>
      </c>
      <c r="S110" s="7">
        <v>364585</v>
      </c>
      <c r="T110" s="7">
        <v>1570000</v>
      </c>
      <c r="U110" s="6">
        <v>316.62006299059823</v>
      </c>
      <c r="V110" s="3"/>
    </row>
    <row r="111" spans="1:22" x14ac:dyDescent="0.25">
      <c r="A111" s="3" t="s">
        <v>535</v>
      </c>
      <c r="B111" s="4" t="s">
        <v>535</v>
      </c>
      <c r="C111" s="3" t="s">
        <v>536</v>
      </c>
      <c r="D111" s="3" t="s">
        <v>357</v>
      </c>
      <c r="E111" s="4" t="s">
        <v>2</v>
      </c>
      <c r="F111" s="3" t="s">
        <v>28</v>
      </c>
      <c r="G111" s="3">
        <v>48627</v>
      </c>
      <c r="H111" s="3">
        <v>6779</v>
      </c>
      <c r="I111" s="5" t="s">
        <v>61</v>
      </c>
      <c r="J111" s="6">
        <v>31.460000000000004</v>
      </c>
      <c r="K111" s="7">
        <v>213267.34000000003</v>
      </c>
      <c r="L111" s="8">
        <v>7.0000000000000007E-2</v>
      </c>
      <c r="M111" s="7">
        <v>198338.62620000003</v>
      </c>
      <c r="N111" s="8">
        <v>0.52911516619160159</v>
      </c>
      <c r="O111" s="7">
        <v>93394.651035973075</v>
      </c>
      <c r="P111" s="10">
        <v>8.5000000000000006E-2</v>
      </c>
      <c r="Q111" s="12">
        <v>4</v>
      </c>
      <c r="R111" s="3">
        <v>21511</v>
      </c>
      <c r="S111" s="7">
        <v>279643</v>
      </c>
      <c r="T111" s="7">
        <v>1378000</v>
      </c>
      <c r="U111" s="6">
        <v>162.08299165411017</v>
      </c>
      <c r="V111" s="3"/>
    </row>
    <row r="112" spans="1:22" x14ac:dyDescent="0.25">
      <c r="A112" s="3" t="s">
        <v>537</v>
      </c>
      <c r="B112" s="4" t="s">
        <v>537</v>
      </c>
      <c r="C112" s="3" t="s">
        <v>538</v>
      </c>
      <c r="D112" s="3" t="s">
        <v>357</v>
      </c>
      <c r="E112" s="4" t="s">
        <v>2</v>
      </c>
      <c r="F112" s="3" t="s">
        <v>23</v>
      </c>
      <c r="G112" s="3">
        <v>59238</v>
      </c>
      <c r="H112" s="3">
        <v>13168</v>
      </c>
      <c r="I112" s="5" t="s">
        <v>61</v>
      </c>
      <c r="J112" s="6">
        <v>23.760000000000005</v>
      </c>
      <c r="K112" s="7">
        <v>312871.68000000005</v>
      </c>
      <c r="L112" s="8">
        <v>0.05</v>
      </c>
      <c r="M112" s="7">
        <v>297228.09600000002</v>
      </c>
      <c r="N112" s="8">
        <v>0.54645169437279684</v>
      </c>
      <c r="O112" s="7">
        <v>134807.29932559968</v>
      </c>
      <c r="P112" s="10">
        <v>8.2500000000000004E-2</v>
      </c>
      <c r="Q112" s="12">
        <v>4</v>
      </c>
      <c r="R112" s="3">
        <v>6566</v>
      </c>
      <c r="S112" s="7">
        <v>85358</v>
      </c>
      <c r="T112" s="7">
        <v>1719000</v>
      </c>
      <c r="U112" s="6">
        <v>124.09081641960276</v>
      </c>
      <c r="V112" s="3"/>
    </row>
    <row r="113" spans="1:22" x14ac:dyDescent="0.25">
      <c r="A113" s="3" t="s">
        <v>539</v>
      </c>
      <c r="B113" s="4" t="s">
        <v>539</v>
      </c>
      <c r="C113" s="3" t="s">
        <v>540</v>
      </c>
      <c r="D113" s="3" t="s">
        <v>357</v>
      </c>
      <c r="E113" s="4" t="s">
        <v>2</v>
      </c>
      <c r="F113" s="3" t="s">
        <v>28</v>
      </c>
      <c r="G113" s="3">
        <v>62073</v>
      </c>
      <c r="H113" s="3">
        <v>16400</v>
      </c>
      <c r="I113" s="5" t="s">
        <v>61</v>
      </c>
      <c r="J113" s="6">
        <v>26</v>
      </c>
      <c r="K113" s="7">
        <v>426400</v>
      </c>
      <c r="L113" s="8">
        <v>7.0000000000000007E-2</v>
      </c>
      <c r="M113" s="7">
        <v>396552</v>
      </c>
      <c r="N113" s="8">
        <v>0.54059986605752597</v>
      </c>
      <c r="O113" s="7">
        <v>182176.04191515595</v>
      </c>
      <c r="P113" s="10">
        <v>8.5000000000000006E-2</v>
      </c>
      <c r="Q113" s="12">
        <v>4</v>
      </c>
      <c r="R113" s="3">
        <v>0</v>
      </c>
      <c r="S113" s="7">
        <v>0</v>
      </c>
      <c r="T113" s="7">
        <v>2143000</v>
      </c>
      <c r="U113" s="6">
        <v>130.68582633798849</v>
      </c>
      <c r="V113" s="3"/>
    </row>
    <row r="114" spans="1:22" x14ac:dyDescent="0.25">
      <c r="A114" s="3" t="s">
        <v>541</v>
      </c>
      <c r="B114" s="4" t="s">
        <v>542</v>
      </c>
      <c r="C114" s="3" t="s">
        <v>543</v>
      </c>
      <c r="D114" s="3" t="s">
        <v>357</v>
      </c>
      <c r="E114" s="4" t="s">
        <v>192</v>
      </c>
      <c r="F114" s="3" t="s">
        <v>26</v>
      </c>
      <c r="G114" s="3">
        <v>44023</v>
      </c>
      <c r="H114" s="3">
        <v>5300</v>
      </c>
      <c r="I114" s="5" t="s">
        <v>61</v>
      </c>
      <c r="J114" s="6">
        <v>28</v>
      </c>
      <c r="K114" s="7">
        <v>148400</v>
      </c>
      <c r="L114" s="8">
        <v>0.05</v>
      </c>
      <c r="M114" s="7">
        <v>140980</v>
      </c>
      <c r="N114" s="8">
        <v>0.55887964933520695</v>
      </c>
      <c r="O114" s="7">
        <v>62189.147036722527</v>
      </c>
      <c r="P114" s="10">
        <v>0.09</v>
      </c>
      <c r="Q114" s="12">
        <v>4</v>
      </c>
      <c r="R114" s="3">
        <v>22823</v>
      </c>
      <c r="S114" s="7">
        <v>296699</v>
      </c>
      <c r="T114" s="7">
        <v>988000</v>
      </c>
      <c r="U114" s="6">
        <v>130.37557030759439</v>
      </c>
      <c r="V114" s="3"/>
    </row>
    <row r="115" spans="1:22" ht="30" x14ac:dyDescent="0.25">
      <c r="A115" s="3" t="s">
        <v>544</v>
      </c>
      <c r="B115" s="4" t="s">
        <v>545</v>
      </c>
      <c r="C115" s="3" t="s">
        <v>546</v>
      </c>
      <c r="D115" s="3" t="s">
        <v>357</v>
      </c>
      <c r="E115" s="4" t="s">
        <v>269</v>
      </c>
      <c r="F115" s="3" t="s">
        <v>28</v>
      </c>
      <c r="G115" s="3">
        <v>63111</v>
      </c>
      <c r="H115" s="3">
        <v>15600</v>
      </c>
      <c r="I115" s="5" t="s">
        <v>61</v>
      </c>
      <c r="J115" s="6">
        <v>28.6</v>
      </c>
      <c r="K115" s="7">
        <v>446160</v>
      </c>
      <c r="L115" s="8">
        <v>7.0000000000000007E-2</v>
      </c>
      <c r="M115" s="7">
        <v>414928.8</v>
      </c>
      <c r="N115" s="8">
        <v>0.54059987872067905</v>
      </c>
      <c r="O115" s="7">
        <v>190618.34104228311</v>
      </c>
      <c r="P115" s="10">
        <v>8.5000000000000006E-2</v>
      </c>
      <c r="Q115" s="12">
        <v>4</v>
      </c>
      <c r="R115" s="3">
        <v>711</v>
      </c>
      <c r="S115" s="7">
        <v>9243</v>
      </c>
      <c r="T115" s="7">
        <v>2252000</v>
      </c>
      <c r="U115" s="6">
        <v>143.75440500926328</v>
      </c>
      <c r="V115" s="3"/>
    </row>
    <row r="116" spans="1:22" x14ac:dyDescent="0.25">
      <c r="A116" s="3" t="s">
        <v>547</v>
      </c>
      <c r="B116" s="4" t="s">
        <v>547</v>
      </c>
      <c r="C116" s="3" t="s">
        <v>548</v>
      </c>
      <c r="D116" s="3" t="s">
        <v>357</v>
      </c>
      <c r="E116" s="4" t="s">
        <v>2</v>
      </c>
      <c r="F116" s="3" t="s">
        <v>24</v>
      </c>
      <c r="G116" s="3">
        <v>9428</v>
      </c>
      <c r="H116" s="3">
        <v>3751</v>
      </c>
      <c r="I116" s="5" t="s">
        <v>61</v>
      </c>
      <c r="J116" s="6">
        <v>22</v>
      </c>
      <c r="K116" s="7">
        <v>82522</v>
      </c>
      <c r="L116" s="8">
        <v>0.15</v>
      </c>
      <c r="M116" s="7">
        <v>70143.7</v>
      </c>
      <c r="N116" s="8">
        <v>0.5190465826878996</v>
      </c>
      <c r="O116" s="7">
        <v>33735.852217914777</v>
      </c>
      <c r="P116" s="10">
        <v>9.5000000000000001E-2</v>
      </c>
      <c r="Q116" s="12">
        <v>4</v>
      </c>
      <c r="R116" s="3">
        <v>0</v>
      </c>
      <c r="S116" s="7">
        <v>0</v>
      </c>
      <c r="T116" s="7">
        <v>355000</v>
      </c>
      <c r="U116" s="6">
        <v>94.671883197223963</v>
      </c>
      <c r="V116" s="3"/>
    </row>
    <row r="117" spans="1:22" x14ac:dyDescent="0.25">
      <c r="A117" s="3" t="s">
        <v>549</v>
      </c>
      <c r="B117" s="4" t="s">
        <v>549</v>
      </c>
      <c r="C117" s="3" t="s">
        <v>550</v>
      </c>
      <c r="D117" s="3" t="s">
        <v>357</v>
      </c>
      <c r="E117" s="4" t="s">
        <v>2</v>
      </c>
      <c r="F117" s="3" t="s">
        <v>24</v>
      </c>
      <c r="G117" s="3">
        <v>10042</v>
      </c>
      <c r="H117" s="3">
        <v>3778</v>
      </c>
      <c r="I117" s="5" t="s">
        <v>61</v>
      </c>
      <c r="J117" s="6">
        <v>24.200000000000003</v>
      </c>
      <c r="K117" s="7">
        <v>91427.6</v>
      </c>
      <c r="L117" s="8">
        <v>0.15</v>
      </c>
      <c r="M117" s="7">
        <v>77713.460000000006</v>
      </c>
      <c r="N117" s="8">
        <v>0.50702274725509711</v>
      </c>
      <c r="O117" s="7">
        <v>38310.968012100901</v>
      </c>
      <c r="P117" s="10">
        <v>9.5000000000000001E-2</v>
      </c>
      <c r="Q117" s="12">
        <v>4</v>
      </c>
      <c r="R117" s="3">
        <v>0</v>
      </c>
      <c r="S117" s="7">
        <v>0</v>
      </c>
      <c r="T117" s="7">
        <v>403000</v>
      </c>
      <c r="U117" s="6">
        <v>106.74254830487004</v>
      </c>
      <c r="V117" s="3"/>
    </row>
    <row r="118" spans="1:22" x14ac:dyDescent="0.25">
      <c r="A118" s="3" t="s">
        <v>551</v>
      </c>
      <c r="B118" s="4" t="s">
        <v>551</v>
      </c>
      <c r="C118" s="3" t="s">
        <v>552</v>
      </c>
      <c r="D118" s="3" t="s">
        <v>357</v>
      </c>
      <c r="E118" s="4" t="s">
        <v>2</v>
      </c>
      <c r="F118" s="3" t="s">
        <v>24</v>
      </c>
      <c r="G118" s="3">
        <v>10042</v>
      </c>
      <c r="H118" s="3">
        <v>3778</v>
      </c>
      <c r="I118" s="5" t="s">
        <v>61</v>
      </c>
      <c r="J118" s="6">
        <v>22</v>
      </c>
      <c r="K118" s="7">
        <v>83116</v>
      </c>
      <c r="L118" s="8">
        <v>0.15</v>
      </c>
      <c r="M118" s="7">
        <v>70648.600000000006</v>
      </c>
      <c r="N118" s="8">
        <v>0.51904725876196156</v>
      </c>
      <c r="O118" s="7">
        <v>33978.637834629684</v>
      </c>
      <c r="P118" s="10">
        <v>9.5000000000000001E-2</v>
      </c>
      <c r="Q118" s="12">
        <v>4</v>
      </c>
      <c r="R118" s="3">
        <v>0</v>
      </c>
      <c r="S118" s="7">
        <v>0</v>
      </c>
      <c r="T118" s="7">
        <v>358000</v>
      </c>
      <c r="U118" s="6">
        <v>94.671750117382317</v>
      </c>
      <c r="V118" s="3"/>
    </row>
    <row r="119" spans="1:22" x14ac:dyDescent="0.25">
      <c r="A119" s="3" t="s">
        <v>553</v>
      </c>
      <c r="B119" s="4" t="s">
        <v>553</v>
      </c>
      <c r="C119" s="3" t="s">
        <v>554</v>
      </c>
      <c r="D119" s="3" t="s">
        <v>357</v>
      </c>
      <c r="E119" s="4" t="s">
        <v>2</v>
      </c>
      <c r="F119" s="3" t="s">
        <v>27</v>
      </c>
      <c r="G119" s="3">
        <v>9909</v>
      </c>
      <c r="H119" s="3">
        <v>3778</v>
      </c>
      <c r="I119" s="5" t="s">
        <v>61</v>
      </c>
      <c r="J119" s="6">
        <v>24.200000000000003</v>
      </c>
      <c r="K119" s="7">
        <v>91427.6</v>
      </c>
      <c r="L119" s="8">
        <v>0.1</v>
      </c>
      <c r="M119" s="7">
        <v>82284.840000000011</v>
      </c>
      <c r="N119" s="8">
        <v>0.52947068375304329</v>
      </c>
      <c r="O119" s="7">
        <v>38717.42950269024</v>
      </c>
      <c r="P119" s="10">
        <v>0.09</v>
      </c>
      <c r="Q119" s="12">
        <v>4</v>
      </c>
      <c r="R119" s="3">
        <v>0</v>
      </c>
      <c r="S119" s="7">
        <v>0</v>
      </c>
      <c r="T119" s="7">
        <v>430000</v>
      </c>
      <c r="U119" s="6">
        <v>113.86809453176356</v>
      </c>
      <c r="V119" s="3"/>
    </row>
    <row r="120" spans="1:22" x14ac:dyDescent="0.25">
      <c r="A120" s="3" t="s">
        <v>555</v>
      </c>
      <c r="B120" s="4" t="s">
        <v>555</v>
      </c>
      <c r="C120" s="3" t="s">
        <v>556</v>
      </c>
      <c r="D120" s="3" t="s">
        <v>357</v>
      </c>
      <c r="E120" s="4" t="s">
        <v>2</v>
      </c>
      <c r="F120" s="3" t="s">
        <v>27</v>
      </c>
      <c r="G120" s="3">
        <v>9953</v>
      </c>
      <c r="H120" s="3">
        <v>3855</v>
      </c>
      <c r="I120" s="5" t="s">
        <v>61</v>
      </c>
      <c r="J120" s="6">
        <v>24.200000000000003</v>
      </c>
      <c r="K120" s="7">
        <v>93291.000000000015</v>
      </c>
      <c r="L120" s="8">
        <v>0.1</v>
      </c>
      <c r="M120" s="7">
        <v>83961.900000000009</v>
      </c>
      <c r="N120" s="8">
        <v>0.52946969224949592</v>
      </c>
      <c r="O120" s="7">
        <v>39506.618646317052</v>
      </c>
      <c r="P120" s="10">
        <v>0.09</v>
      </c>
      <c r="Q120" s="12">
        <v>4</v>
      </c>
      <c r="R120" s="3">
        <v>0</v>
      </c>
      <c r="S120" s="7">
        <v>0</v>
      </c>
      <c r="T120" s="7">
        <v>439000</v>
      </c>
      <c r="U120" s="6">
        <v>113.86833447562201</v>
      </c>
      <c r="V120" s="3"/>
    </row>
    <row r="121" spans="1:22" x14ac:dyDescent="0.25">
      <c r="A121" s="3" t="s">
        <v>557</v>
      </c>
      <c r="B121" s="4" t="s">
        <v>557</v>
      </c>
      <c r="C121" s="3" t="s">
        <v>558</v>
      </c>
      <c r="D121" s="3" t="s">
        <v>357</v>
      </c>
      <c r="E121" s="4" t="s">
        <v>2</v>
      </c>
      <c r="F121" s="3" t="s">
        <v>25</v>
      </c>
      <c r="G121" s="3">
        <v>11215</v>
      </c>
      <c r="H121" s="3">
        <v>3539</v>
      </c>
      <c r="I121" s="5" t="s">
        <v>61</v>
      </c>
      <c r="J121" s="6">
        <v>30.800000000000004</v>
      </c>
      <c r="K121" s="7">
        <v>109001.2</v>
      </c>
      <c r="L121" s="8">
        <v>0.1</v>
      </c>
      <c r="M121" s="7">
        <v>98101.080000000016</v>
      </c>
      <c r="N121" s="8">
        <v>0.52947167846899756</v>
      </c>
      <c r="O121" s="7">
        <v>46159.336512778602</v>
      </c>
      <c r="P121" s="10">
        <v>0.09</v>
      </c>
      <c r="Q121" s="12">
        <v>4</v>
      </c>
      <c r="R121" s="3">
        <v>0</v>
      </c>
      <c r="S121" s="7">
        <v>0</v>
      </c>
      <c r="T121" s="7">
        <v>513000</v>
      </c>
      <c r="U121" s="6">
        <v>144.9227230315488</v>
      </c>
      <c r="V121" s="3"/>
    </row>
    <row r="122" spans="1:22" x14ac:dyDescent="0.25">
      <c r="A122" s="3" t="s">
        <v>559</v>
      </c>
      <c r="B122" s="4" t="s">
        <v>560</v>
      </c>
      <c r="C122" s="3" t="s">
        <v>561</v>
      </c>
      <c r="D122" s="3" t="s">
        <v>357</v>
      </c>
      <c r="E122" s="4" t="s">
        <v>43</v>
      </c>
      <c r="F122" s="3" t="s">
        <v>29</v>
      </c>
      <c r="G122" s="3">
        <v>44752</v>
      </c>
      <c r="H122" s="3">
        <v>2901</v>
      </c>
      <c r="I122" s="5" t="s">
        <v>62</v>
      </c>
      <c r="J122" s="6">
        <v>58</v>
      </c>
      <c r="K122" s="7">
        <v>168258</v>
      </c>
      <c r="L122" s="8">
        <v>0.05</v>
      </c>
      <c r="M122" s="7">
        <v>159845.1</v>
      </c>
      <c r="N122" s="8">
        <v>0.61212612027393343</v>
      </c>
      <c r="O122" s="7">
        <v>61999.739092201082</v>
      </c>
      <c r="P122" s="10">
        <v>6.7500000000000004E-2</v>
      </c>
      <c r="Q122" s="12">
        <v>4</v>
      </c>
      <c r="R122" s="3">
        <v>33148</v>
      </c>
      <c r="S122" s="7">
        <v>430924</v>
      </c>
      <c r="T122" s="7">
        <v>1349000</v>
      </c>
      <c r="U122" s="6">
        <v>316.62001145046321</v>
      </c>
      <c r="V122" s="3"/>
    </row>
    <row r="123" spans="1:22" x14ac:dyDescent="0.25">
      <c r="A123" s="3" t="s">
        <v>562</v>
      </c>
      <c r="B123" s="4" t="s">
        <v>562</v>
      </c>
      <c r="C123" s="3" t="s">
        <v>563</v>
      </c>
      <c r="D123" s="3" t="s">
        <v>357</v>
      </c>
      <c r="E123" s="4" t="s">
        <v>2</v>
      </c>
      <c r="F123" s="3" t="s">
        <v>27</v>
      </c>
      <c r="G123" s="3">
        <v>41232</v>
      </c>
      <c r="H123" s="3">
        <v>11639</v>
      </c>
      <c r="I123" s="5" t="s">
        <v>61</v>
      </c>
      <c r="J123" s="6">
        <v>19.8</v>
      </c>
      <c r="K123" s="7">
        <v>230452.2</v>
      </c>
      <c r="L123" s="8">
        <v>0.1</v>
      </c>
      <c r="M123" s="7">
        <v>207406.98</v>
      </c>
      <c r="N123" s="8">
        <v>0.52947068375304329</v>
      </c>
      <c r="O123" s="7">
        <v>97591.064484246235</v>
      </c>
      <c r="P123" s="10">
        <v>0.09</v>
      </c>
      <c r="Q123" s="12">
        <v>4</v>
      </c>
      <c r="R123" s="3">
        <v>0</v>
      </c>
      <c r="S123" s="7">
        <v>0</v>
      </c>
      <c r="T123" s="7">
        <v>1084000</v>
      </c>
      <c r="U123" s="6">
        <v>93.164804616897428</v>
      </c>
      <c r="V123" s="3"/>
    </row>
    <row r="124" spans="1:22" x14ac:dyDescent="0.25">
      <c r="A124" s="3" t="s">
        <v>564</v>
      </c>
      <c r="B124" s="4" t="s">
        <v>564</v>
      </c>
      <c r="C124" s="3" t="s">
        <v>565</v>
      </c>
      <c r="D124" s="3" t="s">
        <v>357</v>
      </c>
      <c r="E124" s="4" t="s">
        <v>2</v>
      </c>
      <c r="F124" s="3" t="s">
        <v>23</v>
      </c>
      <c r="G124" s="3">
        <v>24791</v>
      </c>
      <c r="H124" s="3">
        <v>5520</v>
      </c>
      <c r="I124" s="5" t="s">
        <v>61</v>
      </c>
      <c r="J124" s="6">
        <v>19.440000000000001</v>
      </c>
      <c r="K124" s="7">
        <v>107308.8</v>
      </c>
      <c r="L124" s="8">
        <v>0.05</v>
      </c>
      <c r="M124" s="7">
        <v>101943.36</v>
      </c>
      <c r="N124" s="8">
        <v>0.55779064851910143</v>
      </c>
      <c r="O124" s="7">
        <v>45080.30711338378</v>
      </c>
      <c r="P124" s="10">
        <v>8.2500000000000004E-2</v>
      </c>
      <c r="Q124" s="12">
        <v>4</v>
      </c>
      <c r="R124" s="3">
        <v>2711</v>
      </c>
      <c r="S124" s="7">
        <v>27110</v>
      </c>
      <c r="T124" s="7">
        <v>574000</v>
      </c>
      <c r="U124" s="6">
        <v>98.990573371505889</v>
      </c>
      <c r="V124" s="3"/>
    </row>
    <row r="125" spans="1:22" x14ac:dyDescent="0.25">
      <c r="A125" s="3" t="s">
        <v>566</v>
      </c>
      <c r="B125" s="4" t="s">
        <v>566</v>
      </c>
      <c r="C125" s="3" t="s">
        <v>567</v>
      </c>
      <c r="D125" s="3" t="s">
        <v>480</v>
      </c>
      <c r="E125" s="4" t="s">
        <v>2</v>
      </c>
      <c r="F125" s="3" t="s">
        <v>26</v>
      </c>
      <c r="G125" s="3">
        <v>43619</v>
      </c>
      <c r="H125" s="3">
        <v>16371</v>
      </c>
      <c r="I125" s="5" t="s">
        <v>61</v>
      </c>
      <c r="J125" s="6">
        <v>22.4</v>
      </c>
      <c r="K125" s="7">
        <v>366710.4</v>
      </c>
      <c r="L125" s="8">
        <v>0.05</v>
      </c>
      <c r="M125" s="7">
        <v>348374.88</v>
      </c>
      <c r="N125" s="8">
        <v>0.55887887964760963</v>
      </c>
      <c r="O125" s="7">
        <v>153675.51736822957</v>
      </c>
      <c r="P125" s="10">
        <v>0.09</v>
      </c>
      <c r="Q125" s="12">
        <v>4</v>
      </c>
      <c r="R125" s="3">
        <v>0</v>
      </c>
      <c r="S125" s="7">
        <v>0</v>
      </c>
      <c r="T125" s="7">
        <v>1708000</v>
      </c>
      <c r="U125" s="6">
        <v>104.30063823443189</v>
      </c>
      <c r="V125" s="3"/>
    </row>
    <row r="126" spans="1:22" x14ac:dyDescent="0.25">
      <c r="A126" s="3" t="s">
        <v>568</v>
      </c>
      <c r="B126" s="4" t="s">
        <v>568</v>
      </c>
      <c r="C126" s="3" t="s">
        <v>569</v>
      </c>
      <c r="D126" s="3" t="s">
        <v>357</v>
      </c>
      <c r="E126" s="4" t="s">
        <v>2</v>
      </c>
      <c r="F126" s="3" t="s">
        <v>24</v>
      </c>
      <c r="G126" s="3">
        <v>15015</v>
      </c>
      <c r="H126" s="3">
        <v>1836</v>
      </c>
      <c r="I126" s="5" t="s">
        <v>61</v>
      </c>
      <c r="J126" s="6">
        <v>22</v>
      </c>
      <c r="K126" s="7">
        <v>40392</v>
      </c>
      <c r="L126" s="8">
        <v>0.15</v>
      </c>
      <c r="M126" s="7">
        <v>34333.199999999997</v>
      </c>
      <c r="N126" s="8">
        <v>0.51904566038952638</v>
      </c>
      <c r="O126" s="7">
        <v>16512.701532714313</v>
      </c>
      <c r="P126" s="10">
        <v>9.5000000000000001E-2</v>
      </c>
      <c r="Q126" s="12">
        <v>4</v>
      </c>
      <c r="R126" s="3">
        <v>7671</v>
      </c>
      <c r="S126" s="7">
        <v>99723</v>
      </c>
      <c r="T126" s="7">
        <v>274000</v>
      </c>
      <c r="U126" s="6">
        <v>94.672064744377437</v>
      </c>
      <c r="V126" s="3"/>
    </row>
    <row r="127" spans="1:22" x14ac:dyDescent="0.25">
      <c r="A127" s="3" t="s">
        <v>570</v>
      </c>
      <c r="B127" s="4" t="s">
        <v>570</v>
      </c>
      <c r="C127" s="3" t="s">
        <v>571</v>
      </c>
      <c r="D127" s="3" t="s">
        <v>357</v>
      </c>
      <c r="E127" s="4" t="s">
        <v>2</v>
      </c>
      <c r="F127" s="3" t="s">
        <v>25</v>
      </c>
      <c r="G127" s="3">
        <v>17424</v>
      </c>
      <c r="H127" s="3">
        <v>4843</v>
      </c>
      <c r="I127" s="5" t="s">
        <v>61</v>
      </c>
      <c r="J127" s="6">
        <v>30.800000000000004</v>
      </c>
      <c r="K127" s="7">
        <v>149164.40000000002</v>
      </c>
      <c r="L127" s="8">
        <v>0.1</v>
      </c>
      <c r="M127" s="7">
        <v>134247.96000000002</v>
      </c>
      <c r="N127" s="8">
        <v>0.51770827868726221</v>
      </c>
      <c r="O127" s="7">
        <v>64746.679711123579</v>
      </c>
      <c r="P127" s="10">
        <v>0.09</v>
      </c>
      <c r="Q127" s="12">
        <v>4</v>
      </c>
      <c r="R127" s="3">
        <v>0</v>
      </c>
      <c r="S127" s="7">
        <v>0</v>
      </c>
      <c r="T127" s="7">
        <v>719000</v>
      </c>
      <c r="U127" s="6">
        <v>148.54585016432327</v>
      </c>
      <c r="V127" s="3"/>
    </row>
    <row r="128" spans="1:22" x14ac:dyDescent="0.25">
      <c r="A128" s="3" t="s">
        <v>572</v>
      </c>
      <c r="B128" s="4" t="s">
        <v>572</v>
      </c>
      <c r="C128" s="3" t="s">
        <v>573</v>
      </c>
      <c r="D128" s="3" t="s">
        <v>480</v>
      </c>
      <c r="E128" s="4" t="s">
        <v>2</v>
      </c>
      <c r="F128" s="3" t="s">
        <v>26</v>
      </c>
      <c r="G128" s="3">
        <v>0</v>
      </c>
      <c r="H128" s="3">
        <v>10080</v>
      </c>
      <c r="I128" s="5" t="s">
        <v>61</v>
      </c>
      <c r="J128" s="6">
        <v>24.640000000000004</v>
      </c>
      <c r="K128" s="7">
        <v>248371.20000000004</v>
      </c>
      <c r="L128" s="8">
        <v>0.05</v>
      </c>
      <c r="M128" s="7">
        <v>235952.64000000004</v>
      </c>
      <c r="N128" s="8">
        <v>0.55887876601847797</v>
      </c>
      <c r="O128" s="7">
        <v>104083.71971799784</v>
      </c>
      <c r="P128" s="10">
        <v>0.09</v>
      </c>
      <c r="Q128" s="12">
        <v>4</v>
      </c>
      <c r="R128" s="3">
        <v>0</v>
      </c>
      <c r="S128" s="7">
        <v>0</v>
      </c>
      <c r="T128" s="7">
        <v>1156000</v>
      </c>
      <c r="U128" s="6">
        <v>114.73073161154969</v>
      </c>
      <c r="V128" s="3"/>
    </row>
    <row r="129" spans="1:22" x14ac:dyDescent="0.25">
      <c r="A129" s="3" t="s">
        <v>574</v>
      </c>
      <c r="B129" s="4" t="s">
        <v>574</v>
      </c>
      <c r="C129" s="3" t="s">
        <v>575</v>
      </c>
      <c r="D129" s="3" t="s">
        <v>480</v>
      </c>
      <c r="E129" s="4" t="s">
        <v>2</v>
      </c>
      <c r="F129" s="3" t="s">
        <v>26</v>
      </c>
      <c r="G129" s="3">
        <v>1980</v>
      </c>
      <c r="H129" s="3">
        <v>1737</v>
      </c>
      <c r="I129" s="5" t="s">
        <v>61</v>
      </c>
      <c r="J129" s="6">
        <v>29.568000000000008</v>
      </c>
      <c r="K129" s="7">
        <v>51359.616000000016</v>
      </c>
      <c r="L129" s="8">
        <v>0.05</v>
      </c>
      <c r="M129" s="7">
        <v>48791.635200000019</v>
      </c>
      <c r="N129" s="8">
        <v>0.58828684828391276</v>
      </c>
      <c r="O129" s="7">
        <v>20088.157905573589</v>
      </c>
      <c r="P129" s="10">
        <v>0.09</v>
      </c>
      <c r="Q129" s="12">
        <v>4</v>
      </c>
      <c r="R129" s="3">
        <v>0</v>
      </c>
      <c r="S129" s="7">
        <v>0</v>
      </c>
      <c r="T129" s="7">
        <v>223000</v>
      </c>
      <c r="U129" s="6">
        <v>128.49841940493565</v>
      </c>
      <c r="V129" s="3"/>
    </row>
    <row r="130" spans="1:22" x14ac:dyDescent="0.25">
      <c r="A130" s="3" t="s">
        <v>576</v>
      </c>
      <c r="B130" s="4" t="s">
        <v>576</v>
      </c>
      <c r="C130" s="3" t="s">
        <v>577</v>
      </c>
      <c r="D130" s="3" t="s">
        <v>480</v>
      </c>
      <c r="E130" s="4" t="s">
        <v>2</v>
      </c>
      <c r="F130" s="3" t="s">
        <v>22</v>
      </c>
      <c r="G130" s="3">
        <v>7544</v>
      </c>
      <c r="H130" s="3">
        <v>6310</v>
      </c>
      <c r="I130" s="5" t="s">
        <v>61</v>
      </c>
      <c r="J130" s="6">
        <v>19.440000000000001</v>
      </c>
      <c r="K130" s="7">
        <v>122666.4</v>
      </c>
      <c r="L130" s="8">
        <v>0.05</v>
      </c>
      <c r="M130" s="7">
        <v>116533.08</v>
      </c>
      <c r="N130" s="8">
        <v>0.55779018595421392</v>
      </c>
      <c r="O130" s="7">
        <v>51532.071636982713</v>
      </c>
      <c r="P130" s="10">
        <v>8.2500000000000004E-2</v>
      </c>
      <c r="Q130" s="12">
        <v>4</v>
      </c>
      <c r="R130" s="3">
        <v>0</v>
      </c>
      <c r="S130" s="7">
        <v>0</v>
      </c>
      <c r="T130" s="7">
        <v>625000</v>
      </c>
      <c r="U130" s="6">
        <v>98.990676918758496</v>
      </c>
      <c r="V130" s="3"/>
    </row>
    <row r="131" spans="1:22" x14ac:dyDescent="0.25">
      <c r="A131" s="3" t="s">
        <v>578</v>
      </c>
      <c r="B131" s="4" t="s">
        <v>579</v>
      </c>
      <c r="C131" s="3" t="s">
        <v>580</v>
      </c>
      <c r="D131" s="3" t="s">
        <v>480</v>
      </c>
      <c r="E131" s="4" t="s">
        <v>6</v>
      </c>
      <c r="F131" s="3" t="s">
        <v>22</v>
      </c>
      <c r="G131" s="3">
        <v>43373</v>
      </c>
      <c r="H131" s="3">
        <v>23332</v>
      </c>
      <c r="I131" s="5" t="s">
        <v>61</v>
      </c>
      <c r="J131" s="6">
        <v>21.6</v>
      </c>
      <c r="K131" s="7">
        <v>503971.2</v>
      </c>
      <c r="L131" s="8">
        <v>0.05</v>
      </c>
      <c r="M131" s="7">
        <v>478772.64</v>
      </c>
      <c r="N131" s="8">
        <v>0.54645159322288483</v>
      </c>
      <c r="O131" s="7">
        <v>217146.56808047337</v>
      </c>
      <c r="P131" s="10">
        <v>8.2500000000000004E-2</v>
      </c>
      <c r="Q131" s="12">
        <v>4</v>
      </c>
      <c r="R131" s="3">
        <v>0</v>
      </c>
      <c r="S131" s="7">
        <v>0</v>
      </c>
      <c r="T131" s="7">
        <v>2632000</v>
      </c>
      <c r="U131" s="6">
        <v>112.80985826747155</v>
      </c>
      <c r="V131" s="3"/>
    </row>
    <row r="132" spans="1:22" x14ac:dyDescent="0.25">
      <c r="A132" s="3" t="s">
        <v>581</v>
      </c>
      <c r="B132" s="4" t="s">
        <v>581</v>
      </c>
      <c r="C132" s="3" t="s">
        <v>582</v>
      </c>
      <c r="D132" s="3" t="s">
        <v>480</v>
      </c>
      <c r="E132" s="4" t="s">
        <v>2</v>
      </c>
      <c r="F132" s="3" t="s">
        <v>22</v>
      </c>
      <c r="G132" s="3">
        <v>5855.1080000000002</v>
      </c>
      <c r="H132" s="3">
        <v>18870</v>
      </c>
      <c r="I132" s="5" t="s">
        <v>61</v>
      </c>
      <c r="J132" s="6">
        <v>21.6</v>
      </c>
      <c r="K132" s="7">
        <v>407592</v>
      </c>
      <c r="L132" s="8">
        <v>0.05</v>
      </c>
      <c r="M132" s="7">
        <v>387212.4</v>
      </c>
      <c r="N132" s="8">
        <v>0.54645157277994305</v>
      </c>
      <c r="O132" s="7">
        <v>175619.5750201036</v>
      </c>
      <c r="P132" s="10">
        <v>8.2500000000000004E-2</v>
      </c>
      <c r="Q132" s="12">
        <v>4</v>
      </c>
      <c r="R132" s="3">
        <v>0</v>
      </c>
      <c r="S132" s="7">
        <v>0</v>
      </c>
      <c r="T132" s="7">
        <v>2129000</v>
      </c>
      <c r="U132" s="6">
        <v>112.80986335218871</v>
      </c>
      <c r="V132" s="3"/>
    </row>
    <row r="133" spans="1:22" x14ac:dyDescent="0.25">
      <c r="A133" s="3" t="s">
        <v>583</v>
      </c>
      <c r="B133" s="4" t="s">
        <v>583</v>
      </c>
      <c r="C133" s="3" t="s">
        <v>584</v>
      </c>
      <c r="D133" s="3" t="s">
        <v>585</v>
      </c>
      <c r="E133" s="4" t="s">
        <v>2</v>
      </c>
      <c r="F133" s="3" t="s">
        <v>23</v>
      </c>
      <c r="G133" s="3">
        <v>4884</v>
      </c>
      <c r="H133" s="3">
        <v>7728</v>
      </c>
      <c r="I133" s="5" t="s">
        <v>61</v>
      </c>
      <c r="J133" s="6">
        <v>26.136000000000006</v>
      </c>
      <c r="K133" s="7">
        <v>201979.00800000009</v>
      </c>
      <c r="L133" s="8">
        <v>0.05</v>
      </c>
      <c r="M133" s="7">
        <v>191880.05760000009</v>
      </c>
      <c r="N133" s="8">
        <v>0.53511255549527514</v>
      </c>
      <c r="O133" s="7">
        <v>89202.629629083429</v>
      </c>
      <c r="P133" s="10">
        <v>8.2500000000000004E-2</v>
      </c>
      <c r="Q133" s="12">
        <v>4</v>
      </c>
      <c r="R133" s="3">
        <v>0</v>
      </c>
      <c r="S133" s="7">
        <v>0</v>
      </c>
      <c r="T133" s="7">
        <v>1081000</v>
      </c>
      <c r="U133" s="6">
        <v>139.91252529814199</v>
      </c>
      <c r="V133" s="3"/>
    </row>
    <row r="134" spans="1:22" x14ac:dyDescent="0.25">
      <c r="A134" s="3" t="s">
        <v>586</v>
      </c>
      <c r="B134" s="4" t="s">
        <v>586</v>
      </c>
      <c r="C134" s="3" t="s">
        <v>587</v>
      </c>
      <c r="D134" s="3" t="s">
        <v>480</v>
      </c>
      <c r="E134" s="4" t="s">
        <v>2</v>
      </c>
      <c r="F134" s="3" t="s">
        <v>27</v>
      </c>
      <c r="G134" s="3">
        <v>2400</v>
      </c>
      <c r="H134" s="3">
        <v>1593</v>
      </c>
      <c r="I134" s="5" t="s">
        <v>61</v>
      </c>
      <c r="J134" s="6">
        <v>26.620000000000005</v>
      </c>
      <c r="K134" s="7">
        <v>42405.660000000011</v>
      </c>
      <c r="L134" s="8">
        <v>0.1</v>
      </c>
      <c r="M134" s="7">
        <v>38165.094000000019</v>
      </c>
      <c r="N134" s="8">
        <v>0.52947184226932154</v>
      </c>
      <c r="O134" s="7">
        <v>17957.751369438178</v>
      </c>
      <c r="P134" s="10">
        <v>0.09</v>
      </c>
      <c r="Q134" s="12">
        <v>4</v>
      </c>
      <c r="R134" s="3">
        <v>0</v>
      </c>
      <c r="S134" s="7">
        <v>0</v>
      </c>
      <c r="T134" s="7">
        <v>200000</v>
      </c>
      <c r="U134" s="6">
        <v>125.25459558790666</v>
      </c>
      <c r="V134" s="3"/>
    </row>
    <row r="135" spans="1:22" x14ac:dyDescent="0.25">
      <c r="A135" s="3" t="s">
        <v>588</v>
      </c>
      <c r="B135" s="4" t="s">
        <v>589</v>
      </c>
      <c r="C135" s="3" t="s">
        <v>590</v>
      </c>
      <c r="D135" s="3" t="s">
        <v>480</v>
      </c>
      <c r="E135" s="4" t="s">
        <v>8</v>
      </c>
      <c r="F135" s="3" t="s">
        <v>22</v>
      </c>
      <c r="G135" s="3">
        <v>18284</v>
      </c>
      <c r="H135" s="3">
        <v>12000</v>
      </c>
      <c r="I135" s="5" t="s">
        <v>61</v>
      </c>
      <c r="J135" s="6">
        <v>21.6</v>
      </c>
      <c r="K135" s="7">
        <v>259200.00000000003</v>
      </c>
      <c r="L135" s="8">
        <v>0.05</v>
      </c>
      <c r="M135" s="7">
        <v>246240.00000000003</v>
      </c>
      <c r="N135" s="8">
        <v>0.54645147277355266</v>
      </c>
      <c r="O135" s="7">
        <v>111681.78934424042</v>
      </c>
      <c r="P135" s="10">
        <v>8.2500000000000004E-2</v>
      </c>
      <c r="Q135" s="12">
        <v>4</v>
      </c>
      <c r="R135" s="3">
        <v>0</v>
      </c>
      <c r="S135" s="7">
        <v>0</v>
      </c>
      <c r="T135" s="7">
        <v>1354000</v>
      </c>
      <c r="U135" s="6">
        <v>112.80988822650546</v>
      </c>
      <c r="V135" s="3"/>
    </row>
    <row r="136" spans="1:22" x14ac:dyDescent="0.25">
      <c r="A136" s="3" t="s">
        <v>591</v>
      </c>
      <c r="B136" s="4" t="s">
        <v>591</v>
      </c>
      <c r="C136" s="3" t="s">
        <v>592</v>
      </c>
      <c r="D136" s="3" t="s">
        <v>357</v>
      </c>
      <c r="E136" s="4" t="s">
        <v>2</v>
      </c>
      <c r="F136" s="3" t="s">
        <v>24</v>
      </c>
      <c r="G136" s="3">
        <v>21259</v>
      </c>
      <c r="H136" s="3">
        <v>10000</v>
      </c>
      <c r="I136" s="5" t="s">
        <v>61</v>
      </c>
      <c r="J136" s="6">
        <v>18</v>
      </c>
      <c r="K136" s="7">
        <v>180000</v>
      </c>
      <c r="L136" s="8">
        <v>0.15</v>
      </c>
      <c r="M136" s="7">
        <v>153000</v>
      </c>
      <c r="N136" s="8">
        <v>0.51904566038952638</v>
      </c>
      <c r="O136" s="7">
        <v>73586.013960402459</v>
      </c>
      <c r="P136" s="10">
        <v>9.5000000000000001E-2</v>
      </c>
      <c r="Q136" s="12">
        <v>4</v>
      </c>
      <c r="R136" s="3">
        <v>0</v>
      </c>
      <c r="S136" s="7">
        <v>0</v>
      </c>
      <c r="T136" s="7">
        <v>775000</v>
      </c>
      <c r="U136" s="6">
        <v>77.458962063581538</v>
      </c>
      <c r="V136" s="3"/>
    </row>
    <row r="137" spans="1:22" x14ac:dyDescent="0.25">
      <c r="A137" s="3" t="s">
        <v>593</v>
      </c>
      <c r="B137" s="4" t="s">
        <v>593</v>
      </c>
      <c r="C137" s="3" t="s">
        <v>594</v>
      </c>
      <c r="D137" s="3" t="s">
        <v>357</v>
      </c>
      <c r="E137" s="4" t="s">
        <v>2</v>
      </c>
      <c r="F137" s="3" t="s">
        <v>29</v>
      </c>
      <c r="G137" s="3">
        <v>30405</v>
      </c>
      <c r="H137" s="3">
        <v>2968</v>
      </c>
      <c r="I137" s="5" t="s">
        <v>61</v>
      </c>
      <c r="J137" s="6">
        <v>52.2</v>
      </c>
      <c r="K137" s="7">
        <v>154929.60000000001</v>
      </c>
      <c r="L137" s="8">
        <v>0.05</v>
      </c>
      <c r="M137" s="7">
        <v>147183.12</v>
      </c>
      <c r="N137" s="8">
        <v>0.58635561874228181</v>
      </c>
      <c r="O137" s="7">
        <v>60881.470603980488</v>
      </c>
      <c r="P137" s="10">
        <v>7.7499999999999999E-2</v>
      </c>
      <c r="Q137" s="12">
        <v>4</v>
      </c>
      <c r="R137" s="3">
        <v>18533</v>
      </c>
      <c r="S137" s="7">
        <v>240929</v>
      </c>
      <c r="T137" s="7">
        <v>1026000</v>
      </c>
      <c r="U137" s="6">
        <v>264.67903053639026</v>
      </c>
      <c r="V137" s="3"/>
    </row>
    <row r="138" spans="1:22" x14ac:dyDescent="0.25">
      <c r="A138" s="3" t="s">
        <v>595</v>
      </c>
      <c r="B138" s="4" t="s">
        <v>595</v>
      </c>
      <c r="C138" s="3" t="s">
        <v>596</v>
      </c>
      <c r="D138" s="3" t="s">
        <v>386</v>
      </c>
      <c r="E138" s="4" t="s">
        <v>2</v>
      </c>
      <c r="F138" s="3" t="s">
        <v>23</v>
      </c>
      <c r="G138" s="3">
        <v>10907</v>
      </c>
      <c r="H138" s="3">
        <v>5213</v>
      </c>
      <c r="I138" s="5" t="s">
        <v>61</v>
      </c>
      <c r="J138" s="6">
        <v>19.440000000000001</v>
      </c>
      <c r="K138" s="7">
        <v>101340.72</v>
      </c>
      <c r="L138" s="8">
        <v>0.05</v>
      </c>
      <c r="M138" s="7">
        <v>96273.683999999994</v>
      </c>
      <c r="N138" s="8">
        <v>0.55778937961802633</v>
      </c>
      <c r="O138" s="7">
        <v>42573.245528098094</v>
      </c>
      <c r="P138" s="10">
        <v>8.2500000000000004E-2</v>
      </c>
      <c r="Q138" s="12">
        <v>4</v>
      </c>
      <c r="R138" s="3">
        <v>0</v>
      </c>
      <c r="S138" s="7">
        <v>0</v>
      </c>
      <c r="T138" s="7">
        <v>516000</v>
      </c>
      <c r="U138" s="6">
        <v>98.990857420779264</v>
      </c>
      <c r="V138" s="3"/>
    </row>
    <row r="139" spans="1:22" x14ac:dyDescent="0.25">
      <c r="A139" s="3" t="s">
        <v>597</v>
      </c>
      <c r="B139" s="4" t="s">
        <v>598</v>
      </c>
      <c r="C139" s="3" t="s">
        <v>599</v>
      </c>
      <c r="D139" s="3" t="s">
        <v>357</v>
      </c>
      <c r="E139" s="4" t="s">
        <v>7</v>
      </c>
      <c r="F139" s="3" t="s">
        <v>28</v>
      </c>
      <c r="G139" s="3">
        <v>23753</v>
      </c>
      <c r="H139" s="3">
        <v>4800</v>
      </c>
      <c r="I139" s="5" t="s">
        <v>61</v>
      </c>
      <c r="J139" s="6">
        <v>31.460000000000004</v>
      </c>
      <c r="K139" s="7">
        <v>151008.00000000003</v>
      </c>
      <c r="L139" s="8">
        <v>7.0000000000000007E-2</v>
      </c>
      <c r="M139" s="7">
        <v>140437.44000000003</v>
      </c>
      <c r="N139" s="8">
        <v>0.54060193899198028</v>
      </c>
      <c r="O139" s="7">
        <v>64516.687628930129</v>
      </c>
      <c r="P139" s="10">
        <v>8.5000000000000006E-2</v>
      </c>
      <c r="Q139" s="12">
        <v>4</v>
      </c>
      <c r="R139" s="3">
        <v>4553</v>
      </c>
      <c r="S139" s="7">
        <v>59189</v>
      </c>
      <c r="T139" s="7">
        <v>818000</v>
      </c>
      <c r="U139" s="6">
        <v>158.12913634541698</v>
      </c>
      <c r="V139" s="3"/>
    </row>
    <row r="140" spans="1:22" x14ac:dyDescent="0.25">
      <c r="A140" s="3" t="s">
        <v>600</v>
      </c>
      <c r="B140" s="4" t="s">
        <v>601</v>
      </c>
      <c r="C140" s="3" t="s">
        <v>602</v>
      </c>
      <c r="D140" s="3" t="s">
        <v>357</v>
      </c>
      <c r="E140" s="4" t="s">
        <v>8</v>
      </c>
      <c r="F140" s="3" t="s">
        <v>28</v>
      </c>
      <c r="G140" s="3">
        <v>32132</v>
      </c>
      <c r="H140" s="3">
        <v>8256</v>
      </c>
      <c r="I140" s="5" t="s">
        <v>61</v>
      </c>
      <c r="J140" s="6">
        <v>25.74</v>
      </c>
      <c r="K140" s="7">
        <v>212509.44</v>
      </c>
      <c r="L140" s="8">
        <v>7.0000000000000007E-2</v>
      </c>
      <c r="M140" s="7">
        <v>197633.77919999999</v>
      </c>
      <c r="N140" s="8">
        <v>0.54060065435242755</v>
      </c>
      <c r="O140" s="7">
        <v>90792.828842336821</v>
      </c>
      <c r="P140" s="10">
        <v>8.5000000000000006E-2</v>
      </c>
      <c r="Q140" s="12">
        <v>4</v>
      </c>
      <c r="R140" s="3">
        <v>0</v>
      </c>
      <c r="S140" s="7">
        <v>0</v>
      </c>
      <c r="T140" s="7">
        <v>1068000</v>
      </c>
      <c r="U140" s="6">
        <v>129.37874607036142</v>
      </c>
      <c r="V140" s="3"/>
    </row>
    <row r="141" spans="1:22" x14ac:dyDescent="0.25">
      <c r="A141" s="3" t="s">
        <v>603</v>
      </c>
      <c r="B141" s="4" t="s">
        <v>604</v>
      </c>
      <c r="C141" s="3" t="s">
        <v>605</v>
      </c>
      <c r="D141" s="3" t="s">
        <v>585</v>
      </c>
      <c r="E141" s="4" t="s">
        <v>6</v>
      </c>
      <c r="F141" s="3" t="s">
        <v>26</v>
      </c>
      <c r="G141" s="3">
        <v>13464</v>
      </c>
      <c r="H141" s="3">
        <v>4452</v>
      </c>
      <c r="I141" s="5" t="s">
        <v>61</v>
      </c>
      <c r="J141" s="6">
        <v>27.72000000000001</v>
      </c>
      <c r="K141" s="7">
        <v>123409.44000000005</v>
      </c>
      <c r="L141" s="8">
        <v>0.05</v>
      </c>
      <c r="M141" s="7">
        <v>117238.96800000002</v>
      </c>
      <c r="N141" s="8">
        <v>0.57358253783804458</v>
      </c>
      <c r="O141" s="7">
        <v>49992.743201046716</v>
      </c>
      <c r="P141" s="10">
        <v>0.09</v>
      </c>
      <c r="Q141" s="12">
        <v>4</v>
      </c>
      <c r="R141" s="3">
        <v>0</v>
      </c>
      <c r="S141" s="7">
        <v>0</v>
      </c>
      <c r="T141" s="7">
        <v>555000</v>
      </c>
      <c r="U141" s="6">
        <v>124.76974942858818</v>
      </c>
      <c r="V141" s="3"/>
    </row>
    <row r="142" spans="1:22" x14ac:dyDescent="0.25">
      <c r="A142" s="3" t="s">
        <v>606</v>
      </c>
      <c r="B142" s="4" t="s">
        <v>607</v>
      </c>
      <c r="C142" s="3" t="s">
        <v>608</v>
      </c>
      <c r="D142" s="3" t="s">
        <v>480</v>
      </c>
      <c r="E142" s="4" t="s">
        <v>6</v>
      </c>
      <c r="F142" s="3" t="s">
        <v>23</v>
      </c>
      <c r="G142" s="3">
        <v>17424</v>
      </c>
      <c r="H142" s="3">
        <v>10725</v>
      </c>
      <c r="I142" s="5" t="s">
        <v>61</v>
      </c>
      <c r="J142" s="6">
        <v>23.760000000000005</v>
      </c>
      <c r="K142" s="7">
        <v>254826.00000000009</v>
      </c>
      <c r="L142" s="8">
        <v>0.05</v>
      </c>
      <c r="M142" s="7">
        <v>242084.70000000007</v>
      </c>
      <c r="N142" s="8">
        <v>0.54645182160635697</v>
      </c>
      <c r="O142" s="7">
        <v>109797.07470197158</v>
      </c>
      <c r="P142" s="10">
        <v>8.2500000000000004E-2</v>
      </c>
      <c r="Q142" s="12">
        <v>4</v>
      </c>
      <c r="R142" s="3">
        <v>0</v>
      </c>
      <c r="S142" s="7">
        <v>0</v>
      </c>
      <c r="T142" s="7">
        <v>1331000</v>
      </c>
      <c r="U142" s="6">
        <v>124.09078160850076</v>
      </c>
      <c r="V142" s="3"/>
    </row>
    <row r="143" spans="1:22" x14ac:dyDescent="0.25">
      <c r="A143" s="3" t="s">
        <v>611</v>
      </c>
      <c r="B143" s="4" t="s">
        <v>611</v>
      </c>
      <c r="C143" s="3" t="s">
        <v>612</v>
      </c>
      <c r="D143" s="3" t="s">
        <v>480</v>
      </c>
      <c r="E143" s="4" t="s">
        <v>2</v>
      </c>
      <c r="F143" s="3" t="s">
        <v>25</v>
      </c>
      <c r="G143" s="3">
        <v>17424</v>
      </c>
      <c r="H143" s="3">
        <v>5528</v>
      </c>
      <c r="I143" s="5" t="s">
        <v>61</v>
      </c>
      <c r="J143" s="6">
        <v>25.2</v>
      </c>
      <c r="K143" s="7">
        <v>139305.60000000001</v>
      </c>
      <c r="L143" s="8">
        <v>0.1</v>
      </c>
      <c r="M143" s="7">
        <v>125375.03999999999</v>
      </c>
      <c r="N143" s="8">
        <v>0.529470245570695</v>
      </c>
      <c r="O143" s="7">
        <v>58992.6867827643</v>
      </c>
      <c r="P143" s="10">
        <v>0.09</v>
      </c>
      <c r="Q143" s="12">
        <v>4</v>
      </c>
      <c r="R143" s="3">
        <v>0</v>
      </c>
      <c r="S143" s="7">
        <v>0</v>
      </c>
      <c r="T143" s="7">
        <v>655000</v>
      </c>
      <c r="U143" s="6">
        <v>118.57349811618488</v>
      </c>
      <c r="V143" s="3"/>
    </row>
    <row r="144" spans="1:22" x14ac:dyDescent="0.25">
      <c r="A144" s="3" t="s">
        <v>613</v>
      </c>
      <c r="B144" s="4" t="s">
        <v>613</v>
      </c>
      <c r="C144" s="3" t="s">
        <v>614</v>
      </c>
      <c r="D144" s="3" t="s">
        <v>480</v>
      </c>
      <c r="E144" s="4" t="s">
        <v>2</v>
      </c>
      <c r="F144" s="3" t="s">
        <v>23</v>
      </c>
      <c r="G144" s="3">
        <v>8000</v>
      </c>
      <c r="H144" s="3">
        <v>2113</v>
      </c>
      <c r="I144" s="5" t="s">
        <v>61</v>
      </c>
      <c r="J144" s="6">
        <v>26.4</v>
      </c>
      <c r="K144" s="7">
        <v>55783.199999999997</v>
      </c>
      <c r="L144" s="8">
        <v>0.05</v>
      </c>
      <c r="M144" s="7">
        <v>52994.04</v>
      </c>
      <c r="N144" s="8">
        <v>0.53511407928424792</v>
      </c>
      <c r="O144" s="7">
        <v>24636.183077847392</v>
      </c>
      <c r="P144" s="10">
        <v>8.2500000000000004E-2</v>
      </c>
      <c r="Q144" s="12">
        <v>4</v>
      </c>
      <c r="R144" s="3">
        <v>0</v>
      </c>
      <c r="S144" s="7">
        <v>0</v>
      </c>
      <c r="T144" s="7">
        <v>299000</v>
      </c>
      <c r="U144" s="6">
        <v>141.32531989758863</v>
      </c>
      <c r="V144" s="3"/>
    </row>
    <row r="145" spans="1:22" x14ac:dyDescent="0.25">
      <c r="A145" s="3" t="s">
        <v>615</v>
      </c>
      <c r="B145" s="4" t="s">
        <v>615</v>
      </c>
      <c r="C145" s="3" t="s">
        <v>616</v>
      </c>
      <c r="D145" s="3" t="s">
        <v>357</v>
      </c>
      <c r="E145" s="4" t="s">
        <v>2</v>
      </c>
      <c r="F145" s="3" t="s">
        <v>468</v>
      </c>
      <c r="G145" s="3">
        <v>16800</v>
      </c>
      <c r="H145" s="3">
        <v>2646</v>
      </c>
      <c r="I145" s="5" t="s">
        <v>61</v>
      </c>
      <c r="J145" s="6">
        <v>28.6</v>
      </c>
      <c r="K145" s="7">
        <v>75675.600000000006</v>
      </c>
      <c r="L145" s="8">
        <v>0.05</v>
      </c>
      <c r="M145" s="7">
        <v>71891.820000000007</v>
      </c>
      <c r="N145" s="8">
        <v>0.56062562026334983</v>
      </c>
      <c r="O145" s="7">
        <v>31587.423820638905</v>
      </c>
      <c r="P145" s="10">
        <v>8.2500000000000004E-2</v>
      </c>
      <c r="Q145" s="12">
        <v>4</v>
      </c>
      <c r="R145" s="3">
        <v>6216</v>
      </c>
      <c r="S145" s="7">
        <v>80808</v>
      </c>
      <c r="T145" s="7">
        <v>464000</v>
      </c>
      <c r="U145" s="6">
        <v>144.7006290599368</v>
      </c>
      <c r="V145" s="3"/>
    </row>
    <row r="146" spans="1:22" x14ac:dyDescent="0.25">
      <c r="A146" s="3" t="s">
        <v>617</v>
      </c>
      <c r="B146" s="4" t="s">
        <v>617</v>
      </c>
      <c r="C146" s="3" t="s">
        <v>618</v>
      </c>
      <c r="D146" s="3" t="s">
        <v>357</v>
      </c>
      <c r="E146" s="4" t="s">
        <v>2</v>
      </c>
      <c r="F146" s="3" t="s">
        <v>26</v>
      </c>
      <c r="G146" s="3">
        <v>12073</v>
      </c>
      <c r="H146" s="3">
        <v>1823</v>
      </c>
      <c r="I146" s="5" t="s">
        <v>61</v>
      </c>
      <c r="J146" s="6">
        <v>30.24</v>
      </c>
      <c r="K146" s="7">
        <v>55127.519999999997</v>
      </c>
      <c r="L146" s="8">
        <v>0.05</v>
      </c>
      <c r="M146" s="7">
        <v>52371.144</v>
      </c>
      <c r="N146" s="8">
        <v>0.57358447964147008</v>
      </c>
      <c r="O146" s="7">
        <v>22331.868620531503</v>
      </c>
      <c r="P146" s="10">
        <v>0.09</v>
      </c>
      <c r="Q146" s="12">
        <v>4</v>
      </c>
      <c r="R146" s="3">
        <v>4781</v>
      </c>
      <c r="S146" s="7">
        <v>62153</v>
      </c>
      <c r="T146" s="7">
        <v>310000</v>
      </c>
      <c r="U146" s="6">
        <v>136.11183409844276</v>
      </c>
      <c r="V146" s="3"/>
    </row>
    <row r="147" spans="1:22" x14ac:dyDescent="0.25">
      <c r="A147" s="3" t="s">
        <v>619</v>
      </c>
      <c r="B147" s="4" t="s">
        <v>620</v>
      </c>
      <c r="C147" s="3" t="s">
        <v>621</v>
      </c>
      <c r="D147" s="3" t="s">
        <v>357</v>
      </c>
      <c r="E147" s="4" t="s">
        <v>6</v>
      </c>
      <c r="F147" s="3" t="s">
        <v>28</v>
      </c>
      <c r="G147" s="3">
        <v>50118</v>
      </c>
      <c r="H147" s="3">
        <v>12553</v>
      </c>
      <c r="I147" s="5" t="s">
        <v>61</v>
      </c>
      <c r="J147" s="6">
        <v>23.4</v>
      </c>
      <c r="K147" s="7">
        <v>293740.2</v>
      </c>
      <c r="L147" s="8">
        <v>7.0000000000000007E-2</v>
      </c>
      <c r="M147" s="7">
        <v>273178.386</v>
      </c>
      <c r="N147" s="8">
        <v>0.54060052221689192</v>
      </c>
      <c r="O147" s="7">
        <v>125498.00787003234</v>
      </c>
      <c r="P147" s="10">
        <v>8.5000000000000006E-2</v>
      </c>
      <c r="Q147" s="12">
        <v>4</v>
      </c>
      <c r="R147" s="3">
        <v>0</v>
      </c>
      <c r="S147" s="7">
        <v>0</v>
      </c>
      <c r="T147" s="7">
        <v>1476000</v>
      </c>
      <c r="U147" s="6">
        <v>117.61707571195292</v>
      </c>
      <c r="V147" s="3"/>
    </row>
    <row r="148" spans="1:22" x14ac:dyDescent="0.25">
      <c r="A148" s="3" t="s">
        <v>622</v>
      </c>
      <c r="B148" s="4" t="s">
        <v>622</v>
      </c>
      <c r="C148" s="3" t="s">
        <v>623</v>
      </c>
      <c r="D148" s="3" t="s">
        <v>357</v>
      </c>
      <c r="E148" s="4" t="s">
        <v>2</v>
      </c>
      <c r="F148" s="3" t="s">
        <v>25</v>
      </c>
      <c r="G148" s="3">
        <v>13163</v>
      </c>
      <c r="H148" s="3">
        <v>2400</v>
      </c>
      <c r="I148" s="5" t="s">
        <v>61</v>
      </c>
      <c r="J148" s="6">
        <v>30.800000000000004</v>
      </c>
      <c r="K148" s="7">
        <v>73920.000000000015</v>
      </c>
      <c r="L148" s="8">
        <v>0.1</v>
      </c>
      <c r="M148" s="7">
        <v>66528.000000000015</v>
      </c>
      <c r="N148" s="8">
        <v>0.52947007460661677</v>
      </c>
      <c r="O148" s="7">
        <v>31303.414876571005</v>
      </c>
      <c r="P148" s="10">
        <v>0.09</v>
      </c>
      <c r="Q148" s="12">
        <v>4</v>
      </c>
      <c r="R148" s="3">
        <v>3563</v>
      </c>
      <c r="S148" s="7">
        <v>46319</v>
      </c>
      <c r="T148" s="7">
        <v>394000</v>
      </c>
      <c r="U148" s="6">
        <v>144.92321702116206</v>
      </c>
      <c r="V148" s="3"/>
    </row>
    <row r="149" spans="1:22" x14ac:dyDescent="0.25">
      <c r="A149" s="3" t="s">
        <v>624</v>
      </c>
      <c r="B149" s="4" t="s">
        <v>624</v>
      </c>
      <c r="C149" s="3" t="s">
        <v>625</v>
      </c>
      <c r="D149" s="3" t="s">
        <v>357</v>
      </c>
      <c r="E149" s="4" t="s">
        <v>2</v>
      </c>
      <c r="F149" s="3" t="s">
        <v>30</v>
      </c>
      <c r="G149" s="3">
        <v>18335</v>
      </c>
      <c r="H149" s="3">
        <v>1252</v>
      </c>
      <c r="I149" s="5" t="s">
        <v>61</v>
      </c>
      <c r="J149" s="6">
        <v>35</v>
      </c>
      <c r="K149" s="7">
        <v>43820</v>
      </c>
      <c r="L149" s="8">
        <v>0.05</v>
      </c>
      <c r="M149" s="7">
        <v>41629</v>
      </c>
      <c r="N149" s="8">
        <v>0.55887876601847808</v>
      </c>
      <c r="O149" s="7">
        <v>18363.435849416775</v>
      </c>
      <c r="P149" s="10">
        <v>0.09</v>
      </c>
      <c r="Q149" s="12">
        <v>4</v>
      </c>
      <c r="R149" s="3">
        <v>13327</v>
      </c>
      <c r="S149" s="7">
        <v>173251</v>
      </c>
      <c r="T149" s="7">
        <v>377000</v>
      </c>
      <c r="U149" s="6">
        <v>162.96978922095116</v>
      </c>
      <c r="V149" s="3"/>
    </row>
    <row r="150" spans="1:22" x14ac:dyDescent="0.25">
      <c r="A150" s="3" t="s">
        <v>626</v>
      </c>
      <c r="B150" s="4" t="s">
        <v>627</v>
      </c>
      <c r="C150" s="3" t="s">
        <v>628</v>
      </c>
      <c r="D150" s="3" t="s">
        <v>357</v>
      </c>
      <c r="E150" s="4" t="s">
        <v>256</v>
      </c>
      <c r="F150" s="3" t="s">
        <v>23</v>
      </c>
      <c r="G150" s="3">
        <v>8645</v>
      </c>
      <c r="H150" s="3">
        <v>2436</v>
      </c>
      <c r="I150" s="5" t="s">
        <v>61</v>
      </c>
      <c r="J150" s="6">
        <v>26.4</v>
      </c>
      <c r="K150" s="7">
        <v>64310.400000000009</v>
      </c>
      <c r="L150" s="8">
        <v>0.05</v>
      </c>
      <c r="M150" s="7">
        <v>61094.880000000005</v>
      </c>
      <c r="N150" s="8">
        <v>0.53511592751651937</v>
      </c>
      <c r="O150" s="7">
        <v>28402.03662228955</v>
      </c>
      <c r="P150" s="10">
        <v>8.2500000000000004E-2</v>
      </c>
      <c r="Q150" s="12">
        <v>4</v>
      </c>
      <c r="R150" s="3">
        <v>0</v>
      </c>
      <c r="S150" s="7">
        <v>0</v>
      </c>
      <c r="T150" s="7">
        <v>344000</v>
      </c>
      <c r="U150" s="6">
        <v>141.32475803497812</v>
      </c>
      <c r="V150" s="3"/>
    </row>
    <row r="151" spans="1:22" x14ac:dyDescent="0.25">
      <c r="A151" s="3" t="s">
        <v>629</v>
      </c>
      <c r="B151" s="4" t="s">
        <v>630</v>
      </c>
      <c r="C151" s="3" t="s">
        <v>631</v>
      </c>
      <c r="D151" s="3" t="s">
        <v>357</v>
      </c>
      <c r="E151" s="4" t="s">
        <v>632</v>
      </c>
      <c r="F151" s="3" t="s">
        <v>22</v>
      </c>
      <c r="G151" s="3">
        <v>11305</v>
      </c>
      <c r="H151" s="3">
        <v>3660</v>
      </c>
      <c r="I151" s="5" t="s">
        <v>61</v>
      </c>
      <c r="J151" s="6">
        <v>24</v>
      </c>
      <c r="K151" s="7">
        <v>87840</v>
      </c>
      <c r="L151" s="8">
        <v>0.05</v>
      </c>
      <c r="M151" s="7">
        <v>83448</v>
      </c>
      <c r="N151" s="8">
        <v>0.54645518746074595</v>
      </c>
      <c r="O151" s="7">
        <v>37847.407516775675</v>
      </c>
      <c r="P151" s="10">
        <v>8.2500000000000004E-2</v>
      </c>
      <c r="Q151" s="12">
        <v>4</v>
      </c>
      <c r="R151" s="3">
        <v>0</v>
      </c>
      <c r="S151" s="7">
        <v>0</v>
      </c>
      <c r="T151" s="7">
        <v>459000</v>
      </c>
      <c r="U151" s="6">
        <v>125.34329364721202</v>
      </c>
      <c r="V151" s="3"/>
    </row>
    <row r="152" spans="1:22" x14ac:dyDescent="0.25">
      <c r="A152" s="3" t="s">
        <v>633</v>
      </c>
      <c r="B152" s="4" t="s">
        <v>633</v>
      </c>
      <c r="C152" s="3" t="s">
        <v>634</v>
      </c>
      <c r="D152" s="3" t="s">
        <v>357</v>
      </c>
      <c r="E152" s="4" t="s">
        <v>2</v>
      </c>
      <c r="F152" s="3" t="s">
        <v>23</v>
      </c>
      <c r="G152" s="3">
        <v>3724</v>
      </c>
      <c r="H152" s="3">
        <v>2240</v>
      </c>
      <c r="I152" s="5" t="s">
        <v>61</v>
      </c>
      <c r="J152" s="6">
        <v>24</v>
      </c>
      <c r="K152" s="7">
        <v>53760</v>
      </c>
      <c r="L152" s="8">
        <v>0.05</v>
      </c>
      <c r="M152" s="7">
        <v>51072</v>
      </c>
      <c r="N152" s="8">
        <v>0.54645306569358199</v>
      </c>
      <c r="O152" s="7">
        <v>23163.549028897385</v>
      </c>
      <c r="P152" s="10">
        <v>8.2500000000000004E-2</v>
      </c>
      <c r="Q152" s="12">
        <v>4</v>
      </c>
      <c r="R152" s="3">
        <v>0</v>
      </c>
      <c r="S152" s="7">
        <v>0</v>
      </c>
      <c r="T152" s="7">
        <v>281000</v>
      </c>
      <c r="U152" s="6">
        <v>125.34388002650098</v>
      </c>
      <c r="V152" s="3"/>
    </row>
    <row r="153" spans="1:22" x14ac:dyDescent="0.25">
      <c r="A153" s="3" t="s">
        <v>635</v>
      </c>
      <c r="B153" s="4" t="s">
        <v>636</v>
      </c>
      <c r="C153" s="3" t="s">
        <v>637</v>
      </c>
      <c r="D153" s="3" t="s">
        <v>357</v>
      </c>
      <c r="E153" s="4" t="s">
        <v>43</v>
      </c>
      <c r="F153" s="3" t="s">
        <v>27</v>
      </c>
      <c r="G153" s="3">
        <v>74277</v>
      </c>
      <c r="H153" s="3">
        <v>8811</v>
      </c>
      <c r="I153" s="5" t="s">
        <v>61</v>
      </c>
      <c r="J153" s="6">
        <v>21.78</v>
      </c>
      <c r="K153" s="7">
        <v>191903.58</v>
      </c>
      <c r="L153" s="8">
        <v>0.1</v>
      </c>
      <c r="M153" s="7">
        <v>172713.22200000001</v>
      </c>
      <c r="N153" s="8">
        <v>0.51770801962963431</v>
      </c>
      <c r="O153" s="7">
        <v>83298.201874526625</v>
      </c>
      <c r="P153" s="10">
        <v>0.09</v>
      </c>
      <c r="Q153" s="12">
        <v>4</v>
      </c>
      <c r="R153" s="3">
        <v>39033</v>
      </c>
      <c r="S153" s="7">
        <v>390330</v>
      </c>
      <c r="T153" s="7">
        <v>1316000</v>
      </c>
      <c r="U153" s="6">
        <v>105.04319332466568</v>
      </c>
      <c r="V153" s="3"/>
    </row>
    <row r="154" spans="1:22" ht="30" x14ac:dyDescent="0.25">
      <c r="A154" s="3" t="s">
        <v>638</v>
      </c>
      <c r="B154" s="4" t="s">
        <v>639</v>
      </c>
      <c r="C154" s="3" t="s">
        <v>640</v>
      </c>
      <c r="D154" s="3" t="s">
        <v>357</v>
      </c>
      <c r="E154" s="4" t="s">
        <v>641</v>
      </c>
      <c r="F154" s="3" t="s">
        <v>23</v>
      </c>
      <c r="G154" s="3">
        <v>45000</v>
      </c>
      <c r="H154" s="3">
        <v>12915</v>
      </c>
      <c r="I154" s="5" t="s">
        <v>61</v>
      </c>
      <c r="J154" s="6">
        <v>21.6</v>
      </c>
      <c r="K154" s="7">
        <v>278964</v>
      </c>
      <c r="L154" s="8">
        <v>0.05</v>
      </c>
      <c r="M154" s="7">
        <v>265015.8</v>
      </c>
      <c r="N154" s="8">
        <v>0.54645147277355255</v>
      </c>
      <c r="O154" s="7">
        <v>120197.52578173876</v>
      </c>
      <c r="P154" s="10">
        <v>8.2500000000000004E-2</v>
      </c>
      <c r="Q154" s="12">
        <v>4</v>
      </c>
      <c r="R154" s="3">
        <v>0</v>
      </c>
      <c r="S154" s="7">
        <v>0</v>
      </c>
      <c r="T154" s="7">
        <v>1457000</v>
      </c>
      <c r="U154" s="6">
        <v>112.80988822650548</v>
      </c>
      <c r="V154" s="3"/>
    </row>
    <row r="155" spans="1:22" x14ac:dyDescent="0.25">
      <c r="A155" s="3" t="s">
        <v>642</v>
      </c>
      <c r="B155" s="4" t="s">
        <v>642</v>
      </c>
      <c r="C155" s="3" t="s">
        <v>643</v>
      </c>
      <c r="D155" s="3" t="s">
        <v>357</v>
      </c>
      <c r="E155" s="4" t="s">
        <v>2</v>
      </c>
      <c r="F155" s="3" t="s">
        <v>23</v>
      </c>
      <c r="G155" s="3">
        <v>9600</v>
      </c>
      <c r="H155" s="3">
        <v>2546</v>
      </c>
      <c r="I155" s="5" t="s">
        <v>61</v>
      </c>
      <c r="J155" s="6">
        <v>24</v>
      </c>
      <c r="K155" s="7">
        <v>61104</v>
      </c>
      <c r="L155" s="8">
        <v>0.05</v>
      </c>
      <c r="M155" s="7">
        <v>58048.800000000003</v>
      </c>
      <c r="N155" s="8">
        <v>0.54645208997601857</v>
      </c>
      <c r="O155" s="7">
        <v>26327.911919400092</v>
      </c>
      <c r="P155" s="10">
        <v>8.2500000000000004E-2</v>
      </c>
      <c r="Q155" s="12">
        <v>4</v>
      </c>
      <c r="R155" s="3">
        <v>0</v>
      </c>
      <c r="S155" s="7">
        <v>0</v>
      </c>
      <c r="T155" s="7">
        <v>319000</v>
      </c>
      <c r="U155" s="6">
        <v>125.34414967935484</v>
      </c>
      <c r="V155" s="3"/>
    </row>
    <row r="156" spans="1:22" x14ac:dyDescent="0.25">
      <c r="A156" s="3" t="s">
        <v>644</v>
      </c>
      <c r="B156" s="4" t="s">
        <v>644</v>
      </c>
      <c r="C156" s="3" t="s">
        <v>645</v>
      </c>
      <c r="D156" s="3" t="s">
        <v>357</v>
      </c>
      <c r="E156" s="4" t="s">
        <v>2</v>
      </c>
      <c r="F156" s="3" t="s">
        <v>646</v>
      </c>
      <c r="G156" s="3">
        <v>8516</v>
      </c>
      <c r="H156" s="3">
        <v>2561</v>
      </c>
      <c r="I156" s="5" t="s">
        <v>61</v>
      </c>
      <c r="J156" s="6">
        <v>28.6</v>
      </c>
      <c r="K156" s="7">
        <v>73244.600000000006</v>
      </c>
      <c r="L156" s="8">
        <v>0.05</v>
      </c>
      <c r="M156" s="7">
        <v>69582.37000000001</v>
      </c>
      <c r="N156" s="8">
        <v>0.54645206730344953</v>
      </c>
      <c r="O156" s="7">
        <v>31558.940065626477</v>
      </c>
      <c r="P156" s="10">
        <v>8.2500000000000004E-2</v>
      </c>
      <c r="Q156" s="12">
        <v>4</v>
      </c>
      <c r="R156" s="3">
        <v>0</v>
      </c>
      <c r="S156" s="7">
        <v>0</v>
      </c>
      <c r="T156" s="7">
        <v>383000</v>
      </c>
      <c r="U156" s="6">
        <v>149.36845250139731</v>
      </c>
      <c r="V156" s="3"/>
    </row>
    <row r="157" spans="1:22" x14ac:dyDescent="0.25">
      <c r="A157" s="3" t="s">
        <v>647</v>
      </c>
      <c r="B157" s="4" t="s">
        <v>647</v>
      </c>
      <c r="C157" s="3" t="s">
        <v>648</v>
      </c>
      <c r="D157" s="3" t="s">
        <v>357</v>
      </c>
      <c r="E157" s="4" t="s">
        <v>2</v>
      </c>
      <c r="F157" s="3" t="s">
        <v>23</v>
      </c>
      <c r="G157" s="3">
        <v>15000</v>
      </c>
      <c r="H157" s="3">
        <v>3627</v>
      </c>
      <c r="I157" s="5" t="s">
        <v>61</v>
      </c>
      <c r="J157" s="6">
        <v>21.6</v>
      </c>
      <c r="K157" s="7">
        <v>78343.200000000012</v>
      </c>
      <c r="L157" s="8">
        <v>0.05</v>
      </c>
      <c r="M157" s="7">
        <v>74426.039999999994</v>
      </c>
      <c r="N157" s="8">
        <v>0.55778972466523979</v>
      </c>
      <c r="O157" s="7">
        <v>32911.959640475878</v>
      </c>
      <c r="P157" s="10">
        <v>8.2500000000000004E-2</v>
      </c>
      <c r="Q157" s="12">
        <v>4</v>
      </c>
      <c r="R157" s="3">
        <v>492</v>
      </c>
      <c r="S157" s="7">
        <v>6396</v>
      </c>
      <c r="T157" s="7">
        <v>405000</v>
      </c>
      <c r="U157" s="6">
        <v>109.98975575599128</v>
      </c>
      <c r="V157" s="3"/>
    </row>
    <row r="158" spans="1:22" x14ac:dyDescent="0.25">
      <c r="A158" s="3" t="s">
        <v>649</v>
      </c>
      <c r="B158" s="4" t="s">
        <v>649</v>
      </c>
      <c r="C158" s="3" t="s">
        <v>650</v>
      </c>
      <c r="D158" s="3" t="s">
        <v>357</v>
      </c>
      <c r="E158" s="4" t="s">
        <v>2</v>
      </c>
      <c r="F158" s="3" t="s">
        <v>22</v>
      </c>
      <c r="G158" s="3">
        <v>7500</v>
      </c>
      <c r="H158" s="3">
        <v>5401</v>
      </c>
      <c r="I158" s="5" t="s">
        <v>61</v>
      </c>
      <c r="J158" s="6">
        <v>19.440000000000001</v>
      </c>
      <c r="K158" s="7">
        <v>104995.44</v>
      </c>
      <c r="L158" s="8">
        <v>0.05</v>
      </c>
      <c r="M158" s="7">
        <v>99745.668000000005</v>
      </c>
      <c r="N158" s="8">
        <v>0.55778990224289404</v>
      </c>
      <c r="O158" s="7">
        <v>44108.541597127842</v>
      </c>
      <c r="P158" s="10">
        <v>8.2500000000000004E-2</v>
      </c>
      <c r="Q158" s="12">
        <v>4</v>
      </c>
      <c r="R158" s="3">
        <v>0</v>
      </c>
      <c r="S158" s="7">
        <v>0</v>
      </c>
      <c r="T158" s="7">
        <v>535000</v>
      </c>
      <c r="U158" s="6">
        <v>98.990740428827067</v>
      </c>
      <c r="V158" s="3"/>
    </row>
    <row r="159" spans="1:22" x14ac:dyDescent="0.25">
      <c r="A159" s="3" t="s">
        <v>651</v>
      </c>
      <c r="B159" s="4" t="s">
        <v>651</v>
      </c>
      <c r="C159" s="3" t="s">
        <v>652</v>
      </c>
      <c r="D159" s="3" t="s">
        <v>357</v>
      </c>
      <c r="E159" s="4" t="s">
        <v>2</v>
      </c>
      <c r="F159" s="3" t="s">
        <v>23</v>
      </c>
      <c r="G159" s="3">
        <v>7500</v>
      </c>
      <c r="H159" s="3">
        <v>3120</v>
      </c>
      <c r="I159" s="5" t="s">
        <v>61</v>
      </c>
      <c r="J159" s="6">
        <v>24</v>
      </c>
      <c r="K159" s="7">
        <v>74880</v>
      </c>
      <c r="L159" s="8">
        <v>0.05</v>
      </c>
      <c r="M159" s="7">
        <v>71136</v>
      </c>
      <c r="N159" s="8">
        <v>0.54645197398815448</v>
      </c>
      <c r="O159" s="7">
        <v>32263.592378378638</v>
      </c>
      <c r="P159" s="10">
        <v>8.2500000000000004E-2</v>
      </c>
      <c r="Q159" s="12">
        <v>4</v>
      </c>
      <c r="R159" s="3">
        <v>0</v>
      </c>
      <c r="S159" s="7">
        <v>0</v>
      </c>
      <c r="T159" s="7">
        <v>391000</v>
      </c>
      <c r="U159" s="6">
        <v>125.34418173418275</v>
      </c>
      <c r="V159" s="3"/>
    </row>
    <row r="160" spans="1:22" x14ac:dyDescent="0.25">
      <c r="A160" s="3" t="s">
        <v>653</v>
      </c>
      <c r="B160" s="4" t="s">
        <v>653</v>
      </c>
      <c r="C160" s="3" t="s">
        <v>654</v>
      </c>
      <c r="D160" s="3" t="s">
        <v>357</v>
      </c>
      <c r="E160" s="4" t="s">
        <v>2</v>
      </c>
      <c r="F160" s="3" t="s">
        <v>23</v>
      </c>
      <c r="G160" s="3">
        <v>16841</v>
      </c>
      <c r="H160" s="3">
        <v>5249</v>
      </c>
      <c r="I160" s="5" t="s">
        <v>61</v>
      </c>
      <c r="J160" s="6">
        <v>21.6</v>
      </c>
      <c r="K160" s="7">
        <v>113378.4</v>
      </c>
      <c r="L160" s="8">
        <v>0.05</v>
      </c>
      <c r="M160" s="7">
        <v>107709.48</v>
      </c>
      <c r="N160" s="8">
        <v>0.54645147277355266</v>
      </c>
      <c r="O160" s="7">
        <v>48851.476022326489</v>
      </c>
      <c r="P160" s="10">
        <v>8.2500000000000004E-2</v>
      </c>
      <c r="Q160" s="12">
        <v>4</v>
      </c>
      <c r="R160" s="3">
        <v>0</v>
      </c>
      <c r="S160" s="7">
        <v>0</v>
      </c>
      <c r="T160" s="7">
        <v>592000</v>
      </c>
      <c r="U160" s="6">
        <v>112.80988822650544</v>
      </c>
      <c r="V160" s="3"/>
    </row>
    <row r="161" spans="1:22" x14ac:dyDescent="0.25">
      <c r="A161" s="3" t="s">
        <v>655</v>
      </c>
      <c r="B161" s="4" t="s">
        <v>656</v>
      </c>
      <c r="C161" s="3" t="s">
        <v>657</v>
      </c>
      <c r="D161" s="3" t="s">
        <v>357</v>
      </c>
      <c r="E161" s="4" t="s">
        <v>8</v>
      </c>
      <c r="F161" s="3" t="s">
        <v>25</v>
      </c>
      <c r="G161" s="3">
        <v>16840</v>
      </c>
      <c r="H161" s="3">
        <v>1730</v>
      </c>
      <c r="I161" s="5" t="s">
        <v>61</v>
      </c>
      <c r="J161" s="6">
        <v>30.800000000000004</v>
      </c>
      <c r="K161" s="7">
        <v>53284.000000000007</v>
      </c>
      <c r="L161" s="8">
        <v>0.1</v>
      </c>
      <c r="M161" s="7">
        <v>47955.600000000006</v>
      </c>
      <c r="N161" s="8">
        <v>0.52947068375304318</v>
      </c>
      <c r="O161" s="7">
        <v>22564.515678212563</v>
      </c>
      <c r="P161" s="10">
        <v>0.09</v>
      </c>
      <c r="Q161" s="12">
        <v>4</v>
      </c>
      <c r="R161" s="3">
        <v>9920</v>
      </c>
      <c r="S161" s="7">
        <v>128960</v>
      </c>
      <c r="T161" s="7">
        <v>380000</v>
      </c>
      <c r="U161" s="6">
        <v>144.9230294040627</v>
      </c>
      <c r="V161" s="3"/>
    </row>
    <row r="162" spans="1:22" x14ac:dyDescent="0.25">
      <c r="A162" s="3" t="s">
        <v>658</v>
      </c>
      <c r="B162" s="4" t="s">
        <v>659</v>
      </c>
      <c r="C162" s="3" t="s">
        <v>660</v>
      </c>
      <c r="D162" s="3" t="s">
        <v>357</v>
      </c>
      <c r="E162" s="4" t="s">
        <v>6</v>
      </c>
      <c r="F162" s="3" t="s">
        <v>22</v>
      </c>
      <c r="G162" s="3">
        <v>15000</v>
      </c>
      <c r="H162" s="3">
        <v>4753</v>
      </c>
      <c r="I162" s="5" t="s">
        <v>61</v>
      </c>
      <c r="J162" s="6">
        <v>24</v>
      </c>
      <c r="K162" s="7">
        <v>114072</v>
      </c>
      <c r="L162" s="8">
        <v>0.05</v>
      </c>
      <c r="M162" s="7">
        <v>108368.4</v>
      </c>
      <c r="N162" s="8">
        <v>0.5464520405155342</v>
      </c>
      <c r="O162" s="7">
        <v>49150.266692596379</v>
      </c>
      <c r="P162" s="10">
        <v>8.2500000000000004E-2</v>
      </c>
      <c r="Q162" s="12">
        <v>4</v>
      </c>
      <c r="R162" s="3">
        <v>0</v>
      </c>
      <c r="S162" s="7">
        <v>0</v>
      </c>
      <c r="T162" s="7">
        <v>596000</v>
      </c>
      <c r="U162" s="6">
        <v>125.34416334843418</v>
      </c>
      <c r="V162" s="3"/>
    </row>
    <row r="163" spans="1:22" x14ac:dyDescent="0.25">
      <c r="A163" s="3" t="s">
        <v>661</v>
      </c>
      <c r="B163" s="4" t="s">
        <v>661</v>
      </c>
      <c r="C163" s="3" t="s">
        <v>662</v>
      </c>
      <c r="D163" s="3" t="s">
        <v>357</v>
      </c>
      <c r="E163" s="4" t="s">
        <v>2</v>
      </c>
      <c r="F163" s="3" t="s">
        <v>23</v>
      </c>
      <c r="G163" s="3">
        <v>7300</v>
      </c>
      <c r="H163" s="3">
        <v>2381</v>
      </c>
      <c r="I163" s="5" t="s">
        <v>61</v>
      </c>
      <c r="J163" s="6">
        <v>28.799999999999997</v>
      </c>
      <c r="K163" s="7">
        <v>68572.799999999988</v>
      </c>
      <c r="L163" s="8">
        <v>0.05</v>
      </c>
      <c r="M163" s="7">
        <v>65144.159999999989</v>
      </c>
      <c r="N163" s="8">
        <v>0.52377322915690672</v>
      </c>
      <c r="O163" s="7">
        <v>31023.392956085801</v>
      </c>
      <c r="P163" s="10">
        <v>8.2500000000000004E-2</v>
      </c>
      <c r="Q163" s="12">
        <v>4</v>
      </c>
      <c r="R163" s="3">
        <v>0</v>
      </c>
      <c r="S163" s="7">
        <v>0</v>
      </c>
      <c r="T163" s="7">
        <v>376000</v>
      </c>
      <c r="U163" s="6">
        <v>157.93411454869127</v>
      </c>
      <c r="V163" s="3"/>
    </row>
    <row r="164" spans="1:22" x14ac:dyDescent="0.25">
      <c r="A164" s="3" t="s">
        <v>663</v>
      </c>
      <c r="B164" s="4" t="s">
        <v>664</v>
      </c>
      <c r="C164" s="3" t="s">
        <v>665</v>
      </c>
      <c r="D164" s="3" t="s">
        <v>357</v>
      </c>
      <c r="E164" s="4" t="s">
        <v>6</v>
      </c>
      <c r="F164" s="3" t="s">
        <v>22</v>
      </c>
      <c r="G164" s="3">
        <v>13960</v>
      </c>
      <c r="H164" s="3">
        <v>7764</v>
      </c>
      <c r="I164" s="5" t="s">
        <v>61</v>
      </c>
      <c r="J164" s="6">
        <v>21.6</v>
      </c>
      <c r="K164" s="7">
        <v>167702.40000000002</v>
      </c>
      <c r="L164" s="8">
        <v>0.05</v>
      </c>
      <c r="M164" s="7">
        <v>159317.28000000003</v>
      </c>
      <c r="N164" s="8">
        <v>0.546451835472337</v>
      </c>
      <c r="O164" s="7">
        <v>72258.059921539767</v>
      </c>
      <c r="P164" s="10">
        <v>8.2500000000000004E-2</v>
      </c>
      <c r="Q164" s="12">
        <v>4</v>
      </c>
      <c r="R164" s="3">
        <v>0</v>
      </c>
      <c r="S164" s="7">
        <v>0</v>
      </c>
      <c r="T164" s="7">
        <v>876000</v>
      </c>
      <c r="U164" s="6">
        <v>112.809798013426</v>
      </c>
      <c r="V164" s="3"/>
    </row>
    <row r="165" spans="1:22" x14ac:dyDescent="0.25">
      <c r="A165" s="3" t="s">
        <v>666</v>
      </c>
      <c r="B165" s="4" t="s">
        <v>666</v>
      </c>
      <c r="C165" s="3" t="s">
        <v>667</v>
      </c>
      <c r="D165" s="3" t="s">
        <v>357</v>
      </c>
      <c r="E165" s="4" t="s">
        <v>2</v>
      </c>
      <c r="F165" s="3" t="s">
        <v>22</v>
      </c>
      <c r="G165" s="3">
        <v>13300</v>
      </c>
      <c r="H165" s="3">
        <v>6100</v>
      </c>
      <c r="I165" s="5" t="s">
        <v>61</v>
      </c>
      <c r="J165" s="6">
        <v>21.6</v>
      </c>
      <c r="K165" s="7">
        <v>131760</v>
      </c>
      <c r="L165" s="8">
        <v>0.05</v>
      </c>
      <c r="M165" s="7">
        <v>125172</v>
      </c>
      <c r="N165" s="8">
        <v>0.54645210130089128</v>
      </c>
      <c r="O165" s="7">
        <v>56771.497575964837</v>
      </c>
      <c r="P165" s="10">
        <v>8.2500000000000004E-2</v>
      </c>
      <c r="Q165" s="12">
        <v>4</v>
      </c>
      <c r="R165" s="3">
        <v>0</v>
      </c>
      <c r="S165" s="7">
        <v>0</v>
      </c>
      <c r="T165" s="7">
        <v>688000</v>
      </c>
      <c r="U165" s="6">
        <v>112.80973189461469</v>
      </c>
      <c r="V165" s="3"/>
    </row>
    <row r="166" spans="1:22" x14ac:dyDescent="0.25">
      <c r="A166" s="3" t="s">
        <v>668</v>
      </c>
      <c r="B166" s="4" t="s">
        <v>668</v>
      </c>
      <c r="C166" s="3" t="s">
        <v>669</v>
      </c>
      <c r="D166" s="3" t="s">
        <v>670</v>
      </c>
      <c r="E166" s="4" t="s">
        <v>2</v>
      </c>
      <c r="F166" s="3" t="s">
        <v>23</v>
      </c>
      <c r="G166" s="3">
        <v>21780</v>
      </c>
      <c r="H166" s="3">
        <v>5600</v>
      </c>
      <c r="I166" s="5" t="s">
        <v>61</v>
      </c>
      <c r="J166" s="6">
        <v>28.512000000000004</v>
      </c>
      <c r="K166" s="7">
        <v>159667.20000000001</v>
      </c>
      <c r="L166" s="8">
        <v>0.05</v>
      </c>
      <c r="M166" s="7">
        <v>151683.84000000003</v>
      </c>
      <c r="N166" s="8">
        <v>0.53544579551590044</v>
      </c>
      <c r="O166" s="7">
        <v>70465.365624293452</v>
      </c>
      <c r="P166" s="10">
        <v>8.2500000000000004E-2</v>
      </c>
      <c r="Q166" s="12">
        <v>4</v>
      </c>
      <c r="R166" s="3">
        <v>0</v>
      </c>
      <c r="S166" s="7">
        <v>0</v>
      </c>
      <c r="T166" s="7">
        <v>854000</v>
      </c>
      <c r="U166" s="6">
        <v>152.52243641621959</v>
      </c>
      <c r="V166" s="3"/>
    </row>
    <row r="167" spans="1:22" x14ac:dyDescent="0.25">
      <c r="A167" s="3" t="s">
        <v>671</v>
      </c>
      <c r="B167" s="4" t="s">
        <v>671</v>
      </c>
      <c r="C167" s="3" t="s">
        <v>672</v>
      </c>
      <c r="D167" s="3" t="s">
        <v>670</v>
      </c>
      <c r="E167" s="4" t="s">
        <v>2</v>
      </c>
      <c r="F167" s="3" t="s">
        <v>27</v>
      </c>
      <c r="G167" s="3">
        <v>56836</v>
      </c>
      <c r="H167" s="3">
        <v>19409</v>
      </c>
      <c r="I167" s="5" t="s">
        <v>61</v>
      </c>
      <c r="J167" s="6">
        <v>16.038</v>
      </c>
      <c r="K167" s="7">
        <v>311281.54200000002</v>
      </c>
      <c r="L167" s="8">
        <v>0.1</v>
      </c>
      <c r="M167" s="7">
        <v>280153.38780000003</v>
      </c>
      <c r="N167" s="8">
        <v>0.55193932375520816</v>
      </c>
      <c r="O167" s="7">
        <v>125525.7163899374</v>
      </c>
      <c r="P167" s="10">
        <v>0.09</v>
      </c>
      <c r="Q167" s="12">
        <v>4</v>
      </c>
      <c r="R167" s="3">
        <v>0</v>
      </c>
      <c r="S167" s="7">
        <v>0</v>
      </c>
      <c r="T167" s="7">
        <v>1395000</v>
      </c>
      <c r="U167" s="6">
        <v>71.859971256139715</v>
      </c>
      <c r="V167" s="3"/>
    </row>
    <row r="168" spans="1:22" x14ac:dyDescent="0.25">
      <c r="A168" s="3" t="s">
        <v>673</v>
      </c>
      <c r="B168" s="4" t="s">
        <v>673</v>
      </c>
      <c r="C168" s="3" t="s">
        <v>674</v>
      </c>
      <c r="D168" s="3" t="s">
        <v>675</v>
      </c>
      <c r="E168" s="4" t="s">
        <v>2</v>
      </c>
      <c r="F168" s="3" t="s">
        <v>24</v>
      </c>
      <c r="G168" s="3">
        <v>34600</v>
      </c>
      <c r="H168" s="3">
        <v>13654</v>
      </c>
      <c r="I168" s="5" t="s">
        <v>127</v>
      </c>
      <c r="J168" s="6">
        <v>16.2</v>
      </c>
      <c r="K168" s="7">
        <v>221194.8</v>
      </c>
      <c r="L168" s="8">
        <v>0.15</v>
      </c>
      <c r="M168" s="7">
        <v>188015.58</v>
      </c>
      <c r="N168" s="8">
        <v>0.5063073784782226</v>
      </c>
      <c r="O168" s="7">
        <v>92821.904577137451</v>
      </c>
      <c r="P168" s="10">
        <v>0.11</v>
      </c>
      <c r="Q168" s="12">
        <v>4</v>
      </c>
      <c r="R168" s="3">
        <v>0</v>
      </c>
      <c r="S168" s="7">
        <v>0</v>
      </c>
      <c r="T168" s="7">
        <v>844000</v>
      </c>
      <c r="U168" s="6">
        <v>61.801339985044315</v>
      </c>
      <c r="V168" s="3"/>
    </row>
    <row r="169" spans="1:22" x14ac:dyDescent="0.25">
      <c r="A169" s="3" t="s">
        <v>676</v>
      </c>
      <c r="B169" s="4" t="s">
        <v>677</v>
      </c>
      <c r="C169" s="3" t="s">
        <v>678</v>
      </c>
      <c r="D169" s="3" t="s">
        <v>675</v>
      </c>
      <c r="E169" s="4" t="s">
        <v>8</v>
      </c>
      <c r="F169" s="3" t="s">
        <v>25</v>
      </c>
      <c r="G169" s="3">
        <v>41822</v>
      </c>
      <c r="H169" s="3">
        <v>2458</v>
      </c>
      <c r="I169" s="5" t="s">
        <v>61</v>
      </c>
      <c r="J169" s="6">
        <v>25.2</v>
      </c>
      <c r="K169" s="7">
        <v>61941.599999999999</v>
      </c>
      <c r="L169" s="8">
        <v>0.1</v>
      </c>
      <c r="M169" s="7">
        <v>55747.44</v>
      </c>
      <c r="N169" s="8">
        <v>0.54354059720600445</v>
      </c>
      <c r="O169" s="7">
        <v>25446.443169694103</v>
      </c>
      <c r="P169" s="10">
        <v>0.09</v>
      </c>
      <c r="Q169" s="12">
        <v>4</v>
      </c>
      <c r="R169" s="3">
        <v>31990</v>
      </c>
      <c r="S169" s="7">
        <v>415870</v>
      </c>
      <c r="T169" s="7">
        <v>699000</v>
      </c>
      <c r="U169" s="6">
        <v>115.0277695040869</v>
      </c>
      <c r="V169" s="3"/>
    </row>
    <row r="170" spans="1:22" x14ac:dyDescent="0.25">
      <c r="A170" s="3" t="s">
        <v>679</v>
      </c>
      <c r="B170" s="4" t="s">
        <v>679</v>
      </c>
      <c r="C170" s="3" t="s">
        <v>680</v>
      </c>
      <c r="D170" s="3" t="s">
        <v>675</v>
      </c>
      <c r="E170" s="4" t="s">
        <v>2</v>
      </c>
      <c r="F170" s="3" t="s">
        <v>25</v>
      </c>
      <c r="G170" s="3">
        <v>23992</v>
      </c>
      <c r="H170" s="3">
        <v>5457</v>
      </c>
      <c r="I170" s="5" t="s">
        <v>61</v>
      </c>
      <c r="J170" s="6">
        <v>27.72</v>
      </c>
      <c r="K170" s="7">
        <v>151268.04</v>
      </c>
      <c r="L170" s="8">
        <v>0.1</v>
      </c>
      <c r="M170" s="7">
        <v>136141.236</v>
      </c>
      <c r="N170" s="8">
        <v>0.52013276998163194</v>
      </c>
      <c r="O170" s="7">
        <v>65329.717810596936</v>
      </c>
      <c r="P170" s="10">
        <v>0.09</v>
      </c>
      <c r="Q170" s="12">
        <v>4</v>
      </c>
      <c r="R170" s="3">
        <v>2164</v>
      </c>
      <c r="S170" s="7">
        <v>20558</v>
      </c>
      <c r="T170" s="7">
        <v>746000</v>
      </c>
      <c r="U170" s="6">
        <v>133.01919616109166</v>
      </c>
      <c r="V170" s="3"/>
    </row>
    <row r="171" spans="1:22" x14ac:dyDescent="0.25">
      <c r="A171" s="3" t="s">
        <v>681</v>
      </c>
      <c r="B171" s="4" t="s">
        <v>681</v>
      </c>
      <c r="C171" s="3" t="s">
        <v>682</v>
      </c>
      <c r="D171" s="3" t="s">
        <v>675</v>
      </c>
      <c r="E171" s="4" t="s">
        <v>2</v>
      </c>
      <c r="F171" s="3" t="s">
        <v>28</v>
      </c>
      <c r="G171" s="3">
        <v>56258</v>
      </c>
      <c r="H171" s="3">
        <v>18729</v>
      </c>
      <c r="I171" s="5" t="s">
        <v>61</v>
      </c>
      <c r="J171" s="6">
        <v>21.06</v>
      </c>
      <c r="K171" s="7">
        <v>394432.74000000011</v>
      </c>
      <c r="L171" s="8">
        <v>7.0000000000000007E-2</v>
      </c>
      <c r="M171" s="7">
        <v>366822.44819999998</v>
      </c>
      <c r="N171" s="8">
        <v>0.55441323111160679</v>
      </c>
      <c r="O171" s="7">
        <v>163451.22944916802</v>
      </c>
      <c r="P171" s="10">
        <v>8.5000000000000006E-2</v>
      </c>
      <c r="Q171" s="12">
        <v>4</v>
      </c>
      <c r="R171" s="3">
        <v>0</v>
      </c>
      <c r="S171" s="7">
        <v>0</v>
      </c>
      <c r="T171" s="7">
        <v>1923000</v>
      </c>
      <c r="U171" s="6">
        <v>102.67262750699167</v>
      </c>
      <c r="V171" s="3"/>
    </row>
    <row r="172" spans="1:22" x14ac:dyDescent="0.25">
      <c r="A172" s="3" t="s">
        <v>683</v>
      </c>
      <c r="B172" s="4" t="s">
        <v>683</v>
      </c>
      <c r="C172" s="3" t="s">
        <v>684</v>
      </c>
      <c r="D172" s="3" t="s">
        <v>675</v>
      </c>
      <c r="E172" s="4" t="s">
        <v>2</v>
      </c>
      <c r="F172" s="3" t="s">
        <v>24</v>
      </c>
      <c r="G172" s="3">
        <v>200125</v>
      </c>
      <c r="H172" s="3">
        <v>46220</v>
      </c>
      <c r="I172" s="5" t="s">
        <v>61</v>
      </c>
      <c r="J172" s="6">
        <v>17.600000000000001</v>
      </c>
      <c r="K172" s="7">
        <v>813472.00000000012</v>
      </c>
      <c r="L172" s="8">
        <v>0.15</v>
      </c>
      <c r="M172" s="7">
        <v>691451.20000000007</v>
      </c>
      <c r="N172" s="8">
        <v>0.50942238425159059</v>
      </c>
      <c r="O172" s="7">
        <v>339210.48110237665</v>
      </c>
      <c r="P172" s="10">
        <v>9.5000000000000001E-2</v>
      </c>
      <c r="Q172" s="12">
        <v>4</v>
      </c>
      <c r="R172" s="3">
        <v>15245</v>
      </c>
      <c r="S172" s="7">
        <v>198185</v>
      </c>
      <c r="T172" s="7">
        <v>3769000</v>
      </c>
      <c r="U172" s="6">
        <v>77.253064543117958</v>
      </c>
      <c r="V172" s="3"/>
    </row>
    <row r="173" spans="1:22" x14ac:dyDescent="0.25">
      <c r="A173" s="3" t="s">
        <v>685</v>
      </c>
      <c r="B173" s="4" t="s">
        <v>685</v>
      </c>
      <c r="C173" s="3" t="s">
        <v>686</v>
      </c>
      <c r="D173" s="3" t="s">
        <v>687</v>
      </c>
      <c r="E173" s="4" t="s">
        <v>2</v>
      </c>
      <c r="F173" s="3" t="s">
        <v>25</v>
      </c>
      <c r="G173" s="3">
        <v>173163</v>
      </c>
      <c r="H173" s="3">
        <v>18491</v>
      </c>
      <c r="I173" s="5" t="s">
        <v>61</v>
      </c>
      <c r="J173" s="6">
        <v>20.160000000000004</v>
      </c>
      <c r="K173" s="7">
        <v>372778.56000000006</v>
      </c>
      <c r="L173" s="8">
        <v>0.1</v>
      </c>
      <c r="M173" s="7">
        <v>335500.70400000003</v>
      </c>
      <c r="N173" s="8">
        <v>0.53923762338533754</v>
      </c>
      <c r="O173" s="7">
        <v>154586.10173093239</v>
      </c>
      <c r="P173" s="10">
        <v>0.09</v>
      </c>
      <c r="Q173" s="12">
        <v>4</v>
      </c>
      <c r="R173" s="3">
        <v>99199</v>
      </c>
      <c r="S173" s="7">
        <v>1289587</v>
      </c>
      <c r="T173" s="7">
        <v>3007000</v>
      </c>
      <c r="U173" s="6">
        <v>92.889695125515956</v>
      </c>
      <c r="V173" s="3"/>
    </row>
    <row r="174" spans="1:22" x14ac:dyDescent="0.25">
      <c r="A174" s="3" t="s">
        <v>688</v>
      </c>
      <c r="B174" s="4" t="s">
        <v>688</v>
      </c>
      <c r="C174" s="3" t="s">
        <v>689</v>
      </c>
      <c r="D174" s="3" t="s">
        <v>687</v>
      </c>
      <c r="E174" s="4" t="s">
        <v>690</v>
      </c>
      <c r="F174" s="3" t="s">
        <v>27</v>
      </c>
      <c r="G174" s="3">
        <v>140020</v>
      </c>
      <c r="H174" s="3">
        <v>36291</v>
      </c>
      <c r="I174" s="5" t="s">
        <v>61</v>
      </c>
      <c r="J174" s="6">
        <v>17.600000000000001</v>
      </c>
      <c r="K174" s="7">
        <v>638721.60000000009</v>
      </c>
      <c r="L174" s="8">
        <v>0.1</v>
      </c>
      <c r="M174" s="7">
        <v>574849.44000000006</v>
      </c>
      <c r="N174" s="8">
        <v>0.48529131156669714</v>
      </c>
      <c r="O174" s="7">
        <v>295880.0013090187</v>
      </c>
      <c r="P174" s="10">
        <v>0.09</v>
      </c>
      <c r="Q174" s="12">
        <v>4</v>
      </c>
      <c r="R174" s="3">
        <v>0</v>
      </c>
      <c r="S174" s="7">
        <v>0</v>
      </c>
      <c r="T174" s="7">
        <v>3288000</v>
      </c>
      <c r="U174" s="6">
        <v>90.588729164261323</v>
      </c>
      <c r="V174" s="3"/>
    </row>
    <row r="175" spans="1:22" x14ac:dyDescent="0.25">
      <c r="A175" s="3" t="s">
        <v>691</v>
      </c>
      <c r="B175" s="4" t="s">
        <v>692</v>
      </c>
      <c r="C175" s="3" t="s">
        <v>693</v>
      </c>
      <c r="D175" s="3" t="s">
        <v>687</v>
      </c>
      <c r="E175" s="4" t="s">
        <v>43</v>
      </c>
      <c r="F175" s="3" t="s">
        <v>24</v>
      </c>
      <c r="G175" s="3">
        <v>176043</v>
      </c>
      <c r="H175" s="3">
        <v>39285</v>
      </c>
      <c r="I175" s="5" t="s">
        <v>61</v>
      </c>
      <c r="J175" s="6">
        <v>16</v>
      </c>
      <c r="K175" s="7">
        <v>628560</v>
      </c>
      <c r="L175" s="8">
        <v>0.15</v>
      </c>
      <c r="M175" s="7">
        <v>534276</v>
      </c>
      <c r="N175" s="8">
        <v>0.51701931645762744</v>
      </c>
      <c r="O175" s="7">
        <v>258044.98768028463</v>
      </c>
      <c r="P175" s="10">
        <v>9.5000000000000001E-2</v>
      </c>
      <c r="Q175" s="12">
        <v>4</v>
      </c>
      <c r="R175" s="3">
        <v>18903</v>
      </c>
      <c r="S175" s="7">
        <v>245739</v>
      </c>
      <c r="T175" s="7">
        <v>2962000</v>
      </c>
      <c r="U175" s="6">
        <v>69.142497854487033</v>
      </c>
      <c r="V175" s="3"/>
    </row>
    <row r="176" spans="1:22" x14ac:dyDescent="0.25">
      <c r="A176" s="3" t="s">
        <v>694</v>
      </c>
      <c r="B176" s="4" t="s">
        <v>694</v>
      </c>
      <c r="C176" s="3" t="s">
        <v>695</v>
      </c>
      <c r="D176" s="3" t="s">
        <v>687</v>
      </c>
      <c r="E176" s="4" t="s">
        <v>2</v>
      </c>
      <c r="F176" s="3" t="s">
        <v>28</v>
      </c>
      <c r="G176" s="3">
        <v>122039</v>
      </c>
      <c r="H176" s="3">
        <v>18202</v>
      </c>
      <c r="I176" s="5" t="s">
        <v>61</v>
      </c>
      <c r="J176" s="6">
        <v>31.460000000000004</v>
      </c>
      <c r="K176" s="7">
        <v>572634.92000000004</v>
      </c>
      <c r="L176" s="8">
        <v>7.0000000000000007E-2</v>
      </c>
      <c r="M176" s="7">
        <v>532550.47560000001</v>
      </c>
      <c r="N176" s="8">
        <v>0.52699639592034353</v>
      </c>
      <c r="O176" s="7">
        <v>251898.29431313515</v>
      </c>
      <c r="P176" s="10">
        <v>8.5000000000000006E-2</v>
      </c>
      <c r="Q176" s="12">
        <v>4</v>
      </c>
      <c r="R176" s="3">
        <v>49231</v>
      </c>
      <c r="S176" s="7">
        <v>640003</v>
      </c>
      <c r="T176" s="7">
        <v>3604000</v>
      </c>
      <c r="U176" s="6">
        <v>162.81229232284437</v>
      </c>
      <c r="V176" s="3"/>
    </row>
    <row r="177" spans="1:22" x14ac:dyDescent="0.25">
      <c r="A177" s="3" t="s">
        <v>696</v>
      </c>
      <c r="B177" s="4" t="s">
        <v>696</v>
      </c>
      <c r="C177" s="3" t="s">
        <v>697</v>
      </c>
      <c r="D177" s="3" t="s">
        <v>687</v>
      </c>
      <c r="E177" s="4" t="s">
        <v>2</v>
      </c>
      <c r="F177" s="3" t="s">
        <v>22</v>
      </c>
      <c r="G177" s="3">
        <v>137016</v>
      </c>
      <c r="H177" s="3">
        <v>15900</v>
      </c>
      <c r="I177" s="5" t="s">
        <v>61</v>
      </c>
      <c r="J177" s="6">
        <v>21.6</v>
      </c>
      <c r="K177" s="7">
        <v>343440</v>
      </c>
      <c r="L177" s="8">
        <v>0.05</v>
      </c>
      <c r="M177" s="7">
        <v>326268</v>
      </c>
      <c r="N177" s="8">
        <v>0.54437569982915135</v>
      </c>
      <c r="O177" s="7">
        <v>148655.62916814245</v>
      </c>
      <c r="P177" s="10">
        <v>8.2500000000000004E-2</v>
      </c>
      <c r="Q177" s="12">
        <v>4</v>
      </c>
      <c r="R177" s="3">
        <v>73416</v>
      </c>
      <c r="S177" s="7">
        <v>954408</v>
      </c>
      <c r="T177" s="7">
        <v>2756000</v>
      </c>
      <c r="U177" s="6">
        <v>113.32618956976744</v>
      </c>
      <c r="V177" s="3"/>
    </row>
    <row r="178" spans="1:22" x14ac:dyDescent="0.25">
      <c r="A178" s="3" t="s">
        <v>698</v>
      </c>
      <c r="B178" s="4" t="s">
        <v>698</v>
      </c>
      <c r="C178" s="3" t="s">
        <v>699</v>
      </c>
      <c r="D178" s="3" t="s">
        <v>700</v>
      </c>
      <c r="E178" s="4" t="s">
        <v>2</v>
      </c>
      <c r="F178" s="3" t="s">
        <v>27</v>
      </c>
      <c r="G178" s="3">
        <v>3854</v>
      </c>
      <c r="H178" s="3">
        <v>994</v>
      </c>
      <c r="I178" s="5" t="s">
        <v>61</v>
      </c>
      <c r="J178" s="6">
        <v>29.04</v>
      </c>
      <c r="K178" s="7">
        <v>28865.759999999998</v>
      </c>
      <c r="L178" s="8">
        <v>0.1</v>
      </c>
      <c r="M178" s="7">
        <v>25979.183999999997</v>
      </c>
      <c r="N178" s="8">
        <v>0.51457304928764847</v>
      </c>
      <c r="O178" s="7">
        <v>12610.996071115112</v>
      </c>
      <c r="P178" s="10">
        <v>0.09</v>
      </c>
      <c r="Q178" s="12">
        <v>4</v>
      </c>
      <c r="R178" s="3">
        <v>0</v>
      </c>
      <c r="S178" s="7">
        <v>0</v>
      </c>
      <c r="T178" s="7">
        <v>140000</v>
      </c>
      <c r="U178" s="6">
        <v>140.96798648686686</v>
      </c>
      <c r="V178" s="3"/>
    </row>
    <row r="179" spans="1:22" x14ac:dyDescent="0.25">
      <c r="A179" s="3" t="s">
        <v>701</v>
      </c>
      <c r="B179" s="4" t="s">
        <v>702</v>
      </c>
      <c r="C179" s="3" t="s">
        <v>703</v>
      </c>
      <c r="D179" s="3" t="s">
        <v>700</v>
      </c>
      <c r="E179" s="4" t="s">
        <v>704</v>
      </c>
      <c r="F179" s="3" t="s">
        <v>29</v>
      </c>
      <c r="G179" s="3">
        <v>30000</v>
      </c>
      <c r="H179" s="3">
        <v>3022</v>
      </c>
      <c r="I179" s="5" t="s">
        <v>62</v>
      </c>
      <c r="J179" s="6">
        <v>58</v>
      </c>
      <c r="K179" s="7">
        <v>175276</v>
      </c>
      <c r="L179" s="8">
        <v>0.05</v>
      </c>
      <c r="M179" s="7">
        <v>166512.20000000001</v>
      </c>
      <c r="N179" s="8">
        <v>0.60916314150874551</v>
      </c>
      <c r="O179" s="7">
        <v>65079.105148467475</v>
      </c>
      <c r="P179" s="10">
        <v>6.7500000000000004E-2</v>
      </c>
      <c r="Q179" s="12">
        <v>4</v>
      </c>
      <c r="R179" s="3">
        <v>17912</v>
      </c>
      <c r="S179" s="7">
        <v>232856</v>
      </c>
      <c r="T179" s="7">
        <v>1197000</v>
      </c>
      <c r="U179" s="6">
        <v>319.03868004249068</v>
      </c>
      <c r="V179" s="3"/>
    </row>
    <row r="180" spans="1:22" x14ac:dyDescent="0.25">
      <c r="A180" s="3" t="s">
        <v>705</v>
      </c>
      <c r="B180" s="4" t="s">
        <v>705</v>
      </c>
      <c r="C180" s="3" t="s">
        <v>706</v>
      </c>
      <c r="D180" s="3" t="s">
        <v>687</v>
      </c>
      <c r="E180" s="4" t="s">
        <v>2</v>
      </c>
      <c r="F180" s="3" t="s">
        <v>29</v>
      </c>
      <c r="G180" s="3">
        <v>21198</v>
      </c>
      <c r="H180" s="3">
        <v>1540</v>
      </c>
      <c r="I180" s="5" t="s">
        <v>62</v>
      </c>
      <c r="J180" s="6">
        <v>58</v>
      </c>
      <c r="K180" s="7">
        <v>89320</v>
      </c>
      <c r="L180" s="8">
        <v>0.05</v>
      </c>
      <c r="M180" s="7">
        <v>84854</v>
      </c>
      <c r="N180" s="8">
        <v>0.61014601403898794</v>
      </c>
      <c r="O180" s="7">
        <v>33080.67012473572</v>
      </c>
      <c r="P180" s="10">
        <v>6.7500000000000004E-2</v>
      </c>
      <c r="Q180" s="12">
        <v>4</v>
      </c>
      <c r="R180" s="3">
        <v>15038</v>
      </c>
      <c r="S180" s="7">
        <v>195494</v>
      </c>
      <c r="T180" s="7">
        <v>686000</v>
      </c>
      <c r="U180" s="6">
        <v>318.23636483632242</v>
      </c>
      <c r="V180" s="3"/>
    </row>
    <row r="181" spans="1:22" x14ac:dyDescent="0.25">
      <c r="A181" s="3" t="s">
        <v>707</v>
      </c>
      <c r="B181" s="4" t="s">
        <v>707</v>
      </c>
      <c r="C181" s="3" t="s">
        <v>708</v>
      </c>
      <c r="D181" s="3" t="s">
        <v>687</v>
      </c>
      <c r="E181" s="4" t="s">
        <v>2</v>
      </c>
      <c r="F181" s="3" t="s">
        <v>468</v>
      </c>
      <c r="G181" s="3">
        <v>10470</v>
      </c>
      <c r="H181" s="3">
        <v>2303</v>
      </c>
      <c r="I181" s="5" t="s">
        <v>61</v>
      </c>
      <c r="J181" s="6">
        <v>28.6</v>
      </c>
      <c r="K181" s="7">
        <v>65865.8</v>
      </c>
      <c r="L181" s="8">
        <v>0.05</v>
      </c>
      <c r="M181" s="7">
        <v>62572.51</v>
      </c>
      <c r="N181" s="8">
        <v>0.55861459465618502</v>
      </c>
      <c r="O181" s="7">
        <v>27618.59268972991</v>
      </c>
      <c r="P181" s="10">
        <v>8.2500000000000004E-2</v>
      </c>
      <c r="Q181" s="12">
        <v>4</v>
      </c>
      <c r="R181" s="3">
        <v>1258</v>
      </c>
      <c r="S181" s="7">
        <v>16354</v>
      </c>
      <c r="T181" s="7">
        <v>351000</v>
      </c>
      <c r="U181" s="6">
        <v>145.36292682656304</v>
      </c>
      <c r="V181" s="3"/>
    </row>
    <row r="182" spans="1:22" x14ac:dyDescent="0.25">
      <c r="A182" s="3" t="s">
        <v>709</v>
      </c>
      <c r="B182" s="4" t="s">
        <v>710</v>
      </c>
      <c r="C182" s="3" t="s">
        <v>711</v>
      </c>
      <c r="D182" s="3" t="s">
        <v>357</v>
      </c>
      <c r="E182" s="4" t="s">
        <v>8</v>
      </c>
      <c r="F182" s="3" t="s">
        <v>30</v>
      </c>
      <c r="G182" s="3">
        <v>32757</v>
      </c>
      <c r="H182" s="3">
        <v>1600</v>
      </c>
      <c r="I182" s="5" t="s">
        <v>61</v>
      </c>
      <c r="J182" s="6">
        <v>35</v>
      </c>
      <c r="K182" s="7">
        <v>56000</v>
      </c>
      <c r="L182" s="8">
        <v>0.05</v>
      </c>
      <c r="M182" s="7">
        <v>53200</v>
      </c>
      <c r="N182" s="8">
        <v>0.55887914449314058</v>
      </c>
      <c r="O182" s="7">
        <v>23467.629512964919</v>
      </c>
      <c r="P182" s="10">
        <v>0.09</v>
      </c>
      <c r="Q182" s="12">
        <v>4</v>
      </c>
      <c r="R182" s="3">
        <v>26357</v>
      </c>
      <c r="S182" s="7">
        <v>342641</v>
      </c>
      <c r="T182" s="7">
        <v>603000</v>
      </c>
      <c r="U182" s="6">
        <v>162.96964939558976</v>
      </c>
      <c r="V182" s="3"/>
    </row>
    <row r="183" spans="1:22" x14ac:dyDescent="0.25">
      <c r="A183" s="3" t="s">
        <v>712</v>
      </c>
      <c r="B183" s="4" t="s">
        <v>712</v>
      </c>
      <c r="C183" s="3" t="s">
        <v>713</v>
      </c>
      <c r="D183" s="3" t="s">
        <v>357</v>
      </c>
      <c r="E183" s="4" t="s">
        <v>2</v>
      </c>
      <c r="F183" s="3" t="s">
        <v>255</v>
      </c>
      <c r="G183" s="3">
        <v>28096</v>
      </c>
      <c r="H183" s="3">
        <v>3097</v>
      </c>
      <c r="I183" s="5" t="s">
        <v>61</v>
      </c>
      <c r="J183" s="6">
        <v>28.6</v>
      </c>
      <c r="K183" s="7">
        <v>88574.200000000012</v>
      </c>
      <c r="L183" s="8">
        <v>0.05</v>
      </c>
      <c r="M183" s="7">
        <v>84145.49</v>
      </c>
      <c r="N183" s="8">
        <v>0.52911500965122626</v>
      </c>
      <c r="O183" s="7">
        <v>39622.848246542839</v>
      </c>
      <c r="P183" s="10">
        <v>8.5000000000000006E-2</v>
      </c>
      <c r="Q183" s="12">
        <v>4</v>
      </c>
      <c r="R183" s="3">
        <v>15708</v>
      </c>
      <c r="S183" s="7">
        <v>204204</v>
      </c>
      <c r="T183" s="7">
        <v>670000</v>
      </c>
      <c r="U183" s="6">
        <v>150.51700220913156</v>
      </c>
      <c r="V183" s="3"/>
    </row>
    <row r="184" spans="1:22" x14ac:dyDescent="0.25">
      <c r="A184" s="3" t="s">
        <v>714</v>
      </c>
      <c r="B184" s="4" t="s">
        <v>714</v>
      </c>
      <c r="C184" s="3" t="s">
        <v>715</v>
      </c>
      <c r="D184" s="3" t="s">
        <v>386</v>
      </c>
      <c r="E184" s="4" t="s">
        <v>2</v>
      </c>
      <c r="F184" s="3" t="s">
        <v>27</v>
      </c>
      <c r="G184" s="3">
        <v>12560</v>
      </c>
      <c r="H184" s="3">
        <v>1729</v>
      </c>
      <c r="I184" s="5" t="s">
        <v>61</v>
      </c>
      <c r="J184" s="6">
        <v>24.200000000000003</v>
      </c>
      <c r="K184" s="7">
        <v>41841.800000000003</v>
      </c>
      <c r="L184" s="8">
        <v>0.1</v>
      </c>
      <c r="M184" s="7">
        <v>37657.620000000003</v>
      </c>
      <c r="N184" s="8">
        <v>0.52947170100599206</v>
      </c>
      <c r="O184" s="7">
        <v>17718.975882762734</v>
      </c>
      <c r="P184" s="10">
        <v>0.09</v>
      </c>
      <c r="Q184" s="12">
        <v>4</v>
      </c>
      <c r="R184" s="3">
        <v>5644</v>
      </c>
      <c r="S184" s="7">
        <v>73372</v>
      </c>
      <c r="T184" s="7">
        <v>270000</v>
      </c>
      <c r="U184" s="6">
        <v>113.86784835654991</v>
      </c>
      <c r="V184" s="3"/>
    </row>
    <row r="185" spans="1:22" x14ac:dyDescent="0.25">
      <c r="A185" s="3" t="s">
        <v>716</v>
      </c>
      <c r="B185" s="4" t="s">
        <v>716</v>
      </c>
      <c r="C185" s="3" t="s">
        <v>717</v>
      </c>
      <c r="D185" s="3" t="s">
        <v>718</v>
      </c>
      <c r="E185" s="4" t="s">
        <v>2</v>
      </c>
      <c r="F185" s="3" t="s">
        <v>27</v>
      </c>
      <c r="G185" s="3">
        <v>43124</v>
      </c>
      <c r="H185" s="3">
        <v>6789</v>
      </c>
      <c r="I185" s="5" t="s">
        <v>61</v>
      </c>
      <c r="J185" s="6">
        <v>19.8</v>
      </c>
      <c r="K185" s="7">
        <v>134422.20000000001</v>
      </c>
      <c r="L185" s="8">
        <v>0.1</v>
      </c>
      <c r="M185" s="7">
        <v>120979.98</v>
      </c>
      <c r="N185" s="8">
        <v>0.54055585936949768</v>
      </c>
      <c r="O185" s="7">
        <v>55583.542944595363</v>
      </c>
      <c r="P185" s="10">
        <v>0.09</v>
      </c>
      <c r="Q185" s="12">
        <v>4</v>
      </c>
      <c r="R185" s="3">
        <v>15968</v>
      </c>
      <c r="S185" s="7">
        <v>207584</v>
      </c>
      <c r="T185" s="7">
        <v>825000</v>
      </c>
      <c r="U185" s="6">
        <v>90.969939844839473</v>
      </c>
      <c r="V185" s="3"/>
    </row>
    <row r="186" spans="1:22" x14ac:dyDescent="0.25">
      <c r="A186" s="3" t="s">
        <v>719</v>
      </c>
      <c r="B186" s="4" t="s">
        <v>719</v>
      </c>
      <c r="C186" s="3" t="s">
        <v>720</v>
      </c>
      <c r="D186" s="3" t="s">
        <v>718</v>
      </c>
      <c r="E186" s="4" t="s">
        <v>2</v>
      </c>
      <c r="F186" s="3" t="s">
        <v>24</v>
      </c>
      <c r="G186" s="3">
        <v>48526</v>
      </c>
      <c r="H186" s="3">
        <v>14150</v>
      </c>
      <c r="I186" s="5" t="s">
        <v>61</v>
      </c>
      <c r="J186" s="6">
        <v>18</v>
      </c>
      <c r="K186" s="7">
        <v>254700</v>
      </c>
      <c r="L186" s="8">
        <v>0.15</v>
      </c>
      <c r="M186" s="7">
        <v>216495</v>
      </c>
      <c r="N186" s="8">
        <v>0.5300260984535512</v>
      </c>
      <c r="O186" s="7">
        <v>101746.99981529843</v>
      </c>
      <c r="P186" s="10">
        <v>9.5000000000000001E-2</v>
      </c>
      <c r="Q186" s="12">
        <v>4</v>
      </c>
      <c r="R186" s="3">
        <v>0</v>
      </c>
      <c r="S186" s="7">
        <v>0</v>
      </c>
      <c r="T186" s="7">
        <v>1071000</v>
      </c>
      <c r="U186" s="6">
        <v>75.69053361748071</v>
      </c>
      <c r="V186" s="3"/>
    </row>
    <row r="187" spans="1:22" x14ac:dyDescent="0.25">
      <c r="A187" s="3" t="s">
        <v>721</v>
      </c>
      <c r="B187" s="4" t="s">
        <v>721</v>
      </c>
      <c r="C187" s="3" t="s">
        <v>722</v>
      </c>
      <c r="D187" s="3" t="s">
        <v>718</v>
      </c>
      <c r="E187" s="4" t="s">
        <v>2</v>
      </c>
      <c r="F187" s="3" t="s">
        <v>27</v>
      </c>
      <c r="G187" s="3">
        <v>35632</v>
      </c>
      <c r="H187" s="3">
        <v>8259</v>
      </c>
      <c r="I187" s="5" t="s">
        <v>61</v>
      </c>
      <c r="J187" s="6">
        <v>19.8</v>
      </c>
      <c r="K187" s="7">
        <v>163528.20000000001</v>
      </c>
      <c r="L187" s="8">
        <v>0.1</v>
      </c>
      <c r="M187" s="7">
        <v>147175.38</v>
      </c>
      <c r="N187" s="8">
        <v>0.54055585936949768</v>
      </c>
      <c r="O187" s="7">
        <v>67618.865986067627</v>
      </c>
      <c r="P187" s="10">
        <v>0.09</v>
      </c>
      <c r="Q187" s="12">
        <v>4</v>
      </c>
      <c r="R187" s="3">
        <v>2596</v>
      </c>
      <c r="S187" s="7">
        <v>33748</v>
      </c>
      <c r="T187" s="7">
        <v>785000</v>
      </c>
      <c r="U187" s="6">
        <v>90.969939844839473</v>
      </c>
      <c r="V187" s="3"/>
    </row>
    <row r="188" spans="1:22" x14ac:dyDescent="0.25">
      <c r="A188" s="3" t="s">
        <v>723</v>
      </c>
      <c r="B188" s="4" t="s">
        <v>723</v>
      </c>
      <c r="C188" s="3" t="s">
        <v>724</v>
      </c>
      <c r="D188" s="3" t="s">
        <v>670</v>
      </c>
      <c r="E188" s="4" t="s">
        <v>2</v>
      </c>
      <c r="F188" s="3" t="s">
        <v>27</v>
      </c>
      <c r="G188" s="3">
        <v>293856</v>
      </c>
      <c r="H188" s="3">
        <v>75480</v>
      </c>
      <c r="I188" s="5" t="s">
        <v>61</v>
      </c>
      <c r="J188" s="6">
        <v>15.840000000000002</v>
      </c>
      <c r="K188" s="7">
        <v>1195603.2000000002</v>
      </c>
      <c r="L188" s="8">
        <v>0.1</v>
      </c>
      <c r="M188" s="7">
        <v>1076042.8799999999</v>
      </c>
      <c r="N188" s="8">
        <v>0.55193959221341438</v>
      </c>
      <c r="O188" s="7">
        <v>482132.21160865203</v>
      </c>
      <c r="P188" s="10">
        <v>0.09</v>
      </c>
      <c r="Q188" s="12">
        <v>4</v>
      </c>
      <c r="R188" s="3">
        <v>0</v>
      </c>
      <c r="S188" s="7">
        <v>0</v>
      </c>
      <c r="T188" s="7">
        <v>5357000</v>
      </c>
      <c r="U188" s="6">
        <v>70.972768593395173</v>
      </c>
      <c r="V188" s="3"/>
    </row>
    <row r="189" spans="1:22" x14ac:dyDescent="0.25">
      <c r="A189" s="3" t="s">
        <v>725</v>
      </c>
      <c r="B189" s="4" t="s">
        <v>725</v>
      </c>
      <c r="C189" s="3" t="s">
        <v>726</v>
      </c>
      <c r="D189" s="3" t="s">
        <v>670</v>
      </c>
      <c r="E189" s="4" t="s">
        <v>2</v>
      </c>
      <c r="F189" s="3" t="s">
        <v>27</v>
      </c>
      <c r="G189" s="3">
        <v>31842</v>
      </c>
      <c r="H189" s="3">
        <v>6700</v>
      </c>
      <c r="I189" s="5" t="s">
        <v>61</v>
      </c>
      <c r="J189" s="6">
        <v>19.8</v>
      </c>
      <c r="K189" s="7">
        <v>132660</v>
      </c>
      <c r="L189" s="8">
        <v>0.1</v>
      </c>
      <c r="M189" s="7">
        <v>119394</v>
      </c>
      <c r="N189" s="8">
        <v>0.54045144124100775</v>
      </c>
      <c r="O189" s="7">
        <v>54867.340624471115</v>
      </c>
      <c r="P189" s="10">
        <v>0.09</v>
      </c>
      <c r="Q189" s="12">
        <v>4</v>
      </c>
      <c r="R189" s="3">
        <v>5042</v>
      </c>
      <c r="S189" s="7">
        <v>65546</v>
      </c>
      <c r="T189" s="7">
        <v>675000</v>
      </c>
      <c r="U189" s="6">
        <v>90.990614634280462</v>
      </c>
      <c r="V189" s="3"/>
    </row>
    <row r="190" spans="1:22" ht="30" x14ac:dyDescent="0.25">
      <c r="A190" s="3" t="s">
        <v>727</v>
      </c>
      <c r="B190" s="4" t="s">
        <v>728</v>
      </c>
      <c r="C190" s="3" t="s">
        <v>729</v>
      </c>
      <c r="D190" s="3" t="s">
        <v>670</v>
      </c>
      <c r="E190" s="4" t="s">
        <v>730</v>
      </c>
      <c r="F190" s="3" t="s">
        <v>24</v>
      </c>
      <c r="G190" s="3">
        <v>387589</v>
      </c>
      <c r="H190" s="3">
        <v>103488</v>
      </c>
      <c r="I190" s="5" t="s">
        <v>61</v>
      </c>
      <c r="J190" s="6">
        <v>14.4</v>
      </c>
      <c r="K190" s="7">
        <v>1490227.2</v>
      </c>
      <c r="L190" s="8">
        <v>0.15</v>
      </c>
      <c r="M190" s="7">
        <v>1266693.1200000001</v>
      </c>
      <c r="N190" s="8">
        <v>0.54167410973090813</v>
      </c>
      <c r="O190" s="7">
        <v>580558.25192173361</v>
      </c>
      <c r="P190" s="10">
        <v>9.5000000000000001E-2</v>
      </c>
      <c r="Q190" s="12">
        <v>4</v>
      </c>
      <c r="R190" s="3">
        <v>0</v>
      </c>
      <c r="S190" s="7">
        <v>0</v>
      </c>
      <c r="T190" s="7">
        <v>6111000</v>
      </c>
      <c r="U190" s="6">
        <v>59.051672598880891</v>
      </c>
      <c r="V190" s="3"/>
    </row>
    <row r="191" spans="1:22" x14ac:dyDescent="0.25">
      <c r="A191" s="3" t="s">
        <v>731</v>
      </c>
      <c r="B191" s="4" t="s">
        <v>732</v>
      </c>
      <c r="C191" s="3" t="s">
        <v>733</v>
      </c>
      <c r="D191" s="3" t="s">
        <v>670</v>
      </c>
      <c r="E191" s="4" t="s">
        <v>256</v>
      </c>
      <c r="F191" s="3" t="s">
        <v>24</v>
      </c>
      <c r="G191" s="3">
        <v>452029</v>
      </c>
      <c r="H191" s="3">
        <v>128784</v>
      </c>
      <c r="I191" s="5" t="s">
        <v>61</v>
      </c>
      <c r="J191" s="6">
        <v>16</v>
      </c>
      <c r="K191" s="7">
        <v>2060544</v>
      </c>
      <c r="L191" s="8">
        <v>0.15</v>
      </c>
      <c r="M191" s="7">
        <v>1751462.4</v>
      </c>
      <c r="N191" s="8">
        <v>0.52992210840117526</v>
      </c>
      <c r="O191" s="7">
        <v>823323.75220661738</v>
      </c>
      <c r="P191" s="10">
        <v>9.5000000000000001E-2</v>
      </c>
      <c r="Q191" s="12">
        <v>4</v>
      </c>
      <c r="R191" s="3">
        <v>0</v>
      </c>
      <c r="S191" s="7">
        <v>0</v>
      </c>
      <c r="T191" s="7">
        <v>8667000</v>
      </c>
      <c r="U191" s="6">
        <v>67.295361323621222</v>
      </c>
      <c r="V191" s="3"/>
    </row>
    <row r="192" spans="1:22" x14ac:dyDescent="0.25">
      <c r="A192" s="3" t="s">
        <v>734</v>
      </c>
      <c r="B192" s="4" t="s">
        <v>735</v>
      </c>
      <c r="C192" s="3" t="s">
        <v>736</v>
      </c>
      <c r="D192" s="3" t="s">
        <v>737</v>
      </c>
      <c r="E192" s="4" t="s">
        <v>6</v>
      </c>
      <c r="F192" s="3" t="s">
        <v>24</v>
      </c>
      <c r="G192" s="3">
        <v>157765</v>
      </c>
      <c r="H192" s="3">
        <v>43476</v>
      </c>
      <c r="I192" s="5" t="s">
        <v>61</v>
      </c>
      <c r="J192" s="6">
        <v>16</v>
      </c>
      <c r="K192" s="7">
        <v>695616</v>
      </c>
      <c r="L192" s="8">
        <v>0.15</v>
      </c>
      <c r="M192" s="7">
        <v>591273.6</v>
      </c>
      <c r="N192" s="8">
        <v>0.52237052620040625</v>
      </c>
      <c r="O192" s="7">
        <v>282409.69843959145</v>
      </c>
      <c r="P192" s="10">
        <v>9.5000000000000001E-2</v>
      </c>
      <c r="Q192" s="12">
        <v>4</v>
      </c>
      <c r="R192" s="3">
        <v>0</v>
      </c>
      <c r="S192" s="7">
        <v>0</v>
      </c>
      <c r="T192" s="7">
        <v>2973000</v>
      </c>
      <c r="U192" s="6">
        <v>68.376429933415523</v>
      </c>
      <c r="V192" s="3"/>
    </row>
    <row r="193" spans="1:22" x14ac:dyDescent="0.25">
      <c r="A193" s="3" t="s">
        <v>738</v>
      </c>
      <c r="B193" s="4" t="s">
        <v>739</v>
      </c>
      <c r="C193" s="3" t="s">
        <v>740</v>
      </c>
      <c r="D193" s="3" t="s">
        <v>737</v>
      </c>
      <c r="E193" s="4" t="s">
        <v>6</v>
      </c>
      <c r="F193" s="3" t="s">
        <v>24</v>
      </c>
      <c r="G193" s="3">
        <v>140031</v>
      </c>
      <c r="H193" s="3">
        <v>42806</v>
      </c>
      <c r="I193" s="5" t="s">
        <v>61</v>
      </c>
      <c r="J193" s="6">
        <v>16</v>
      </c>
      <c r="K193" s="7">
        <v>684896</v>
      </c>
      <c r="L193" s="8">
        <v>0.15</v>
      </c>
      <c r="M193" s="7">
        <v>582161.6</v>
      </c>
      <c r="N193" s="8">
        <v>0.52237020010992241</v>
      </c>
      <c r="O193" s="7">
        <v>278057.72851168737</v>
      </c>
      <c r="P193" s="10">
        <v>9.5000000000000001E-2</v>
      </c>
      <c r="Q193" s="12">
        <v>4</v>
      </c>
      <c r="R193" s="3">
        <v>0</v>
      </c>
      <c r="S193" s="7">
        <v>0</v>
      </c>
      <c r="T193" s="7">
        <v>2927000</v>
      </c>
      <c r="U193" s="6">
        <v>68.376476615842677</v>
      </c>
      <c r="V193" s="3"/>
    </row>
    <row r="194" spans="1:22" x14ac:dyDescent="0.25">
      <c r="A194" s="3" t="s">
        <v>741</v>
      </c>
      <c r="B194" s="4" t="s">
        <v>741</v>
      </c>
      <c r="C194" s="3" t="s">
        <v>742</v>
      </c>
      <c r="D194" s="3" t="s">
        <v>670</v>
      </c>
      <c r="E194" s="4" t="s">
        <v>2</v>
      </c>
      <c r="F194" s="3" t="s">
        <v>25</v>
      </c>
      <c r="G194" s="3">
        <v>15790</v>
      </c>
      <c r="H194" s="3">
        <v>2340</v>
      </c>
      <c r="I194" s="5" t="s">
        <v>61</v>
      </c>
      <c r="J194" s="6">
        <v>28</v>
      </c>
      <c r="K194" s="7">
        <v>65520</v>
      </c>
      <c r="L194" s="8">
        <v>0.1</v>
      </c>
      <c r="M194" s="7">
        <v>58968</v>
      </c>
      <c r="N194" s="8">
        <v>0.54045138256526126</v>
      </c>
      <c r="O194" s="7">
        <v>27098.662872891677</v>
      </c>
      <c r="P194" s="10">
        <v>0.09</v>
      </c>
      <c r="Q194" s="12">
        <v>4</v>
      </c>
      <c r="R194" s="3">
        <v>6430</v>
      </c>
      <c r="S194" s="7">
        <v>83590</v>
      </c>
      <c r="T194" s="7">
        <v>385000</v>
      </c>
      <c r="U194" s="6">
        <v>128.67361288172685</v>
      </c>
      <c r="V194" s="3"/>
    </row>
    <row r="195" spans="1:22" x14ac:dyDescent="0.25">
      <c r="A195" s="3" t="s">
        <v>743</v>
      </c>
      <c r="B195" s="4" t="s">
        <v>743</v>
      </c>
      <c r="C195" s="3" t="s">
        <v>744</v>
      </c>
      <c r="D195" s="3" t="s">
        <v>670</v>
      </c>
      <c r="E195" s="4" t="s">
        <v>2</v>
      </c>
      <c r="F195" s="3" t="s">
        <v>27</v>
      </c>
      <c r="G195" s="3">
        <v>36847</v>
      </c>
      <c r="H195" s="3">
        <v>7872</v>
      </c>
      <c r="I195" s="5" t="s">
        <v>61</v>
      </c>
      <c r="J195" s="6">
        <v>19.8</v>
      </c>
      <c r="K195" s="7">
        <v>155865.60000000001</v>
      </c>
      <c r="L195" s="8">
        <v>0.1</v>
      </c>
      <c r="M195" s="7">
        <v>140279.04000000001</v>
      </c>
      <c r="N195" s="8">
        <v>0.54045128130132714</v>
      </c>
      <c r="O195" s="7">
        <v>64465.053092279879</v>
      </c>
      <c r="P195" s="10">
        <v>0.09</v>
      </c>
      <c r="Q195" s="12">
        <v>4</v>
      </c>
      <c r="R195" s="3">
        <v>5359</v>
      </c>
      <c r="S195" s="7">
        <v>69667</v>
      </c>
      <c r="T195" s="7">
        <v>786000</v>
      </c>
      <c r="U195" s="6">
        <v>90.99064630233724</v>
      </c>
      <c r="V195" s="3"/>
    </row>
    <row r="196" spans="1:22" ht="30" x14ac:dyDescent="0.25">
      <c r="A196" s="3" t="s">
        <v>745</v>
      </c>
      <c r="B196" s="4" t="s">
        <v>746</v>
      </c>
      <c r="C196" s="3" t="s">
        <v>747</v>
      </c>
      <c r="D196" s="3" t="s">
        <v>748</v>
      </c>
      <c r="E196" s="4" t="s">
        <v>749</v>
      </c>
      <c r="F196" s="3" t="s">
        <v>24</v>
      </c>
      <c r="G196" s="3">
        <v>259379</v>
      </c>
      <c r="H196" s="3">
        <v>68794</v>
      </c>
      <c r="I196" s="5" t="s">
        <v>61</v>
      </c>
      <c r="J196" s="6">
        <v>16</v>
      </c>
      <c r="K196" s="7">
        <v>1100704</v>
      </c>
      <c r="L196" s="8">
        <v>0.15</v>
      </c>
      <c r="M196" s="7">
        <v>935598.4</v>
      </c>
      <c r="N196" s="8">
        <v>0.53226272376816453</v>
      </c>
      <c r="O196" s="7">
        <v>437614.24726286338</v>
      </c>
      <c r="P196" s="10">
        <v>9.5000000000000001E-2</v>
      </c>
      <c r="Q196" s="12">
        <v>4</v>
      </c>
      <c r="R196" s="3">
        <v>0</v>
      </c>
      <c r="S196" s="7">
        <v>0</v>
      </c>
      <c r="T196" s="7">
        <v>4606000</v>
      </c>
      <c r="U196" s="6">
        <v>66.960283755294341</v>
      </c>
      <c r="V196" s="3"/>
    </row>
    <row r="197" spans="1:22" x14ac:dyDescent="0.25">
      <c r="A197" s="3" t="s">
        <v>750</v>
      </c>
      <c r="B197" s="4" t="s">
        <v>750</v>
      </c>
      <c r="C197" s="3" t="s">
        <v>751</v>
      </c>
      <c r="D197" s="3" t="s">
        <v>748</v>
      </c>
      <c r="E197" s="4" t="s">
        <v>2</v>
      </c>
      <c r="F197" s="3" t="s">
        <v>27</v>
      </c>
      <c r="G197" s="3">
        <v>22476</v>
      </c>
      <c r="H197" s="3">
        <v>2475</v>
      </c>
      <c r="I197" s="5" t="s">
        <v>61</v>
      </c>
      <c r="J197" s="6">
        <v>24.200000000000003</v>
      </c>
      <c r="K197" s="7">
        <v>59895.000000000007</v>
      </c>
      <c r="L197" s="8">
        <v>0.1</v>
      </c>
      <c r="M197" s="7">
        <v>53905.500000000007</v>
      </c>
      <c r="N197" s="8">
        <v>0.53138208796373798</v>
      </c>
      <c r="O197" s="7">
        <v>25261.082857270725</v>
      </c>
      <c r="P197" s="10">
        <v>0.09</v>
      </c>
      <c r="Q197" s="12">
        <v>4</v>
      </c>
      <c r="R197" s="3">
        <v>12576</v>
      </c>
      <c r="S197" s="7">
        <v>163488</v>
      </c>
      <c r="T197" s="7">
        <v>444000</v>
      </c>
      <c r="U197" s="6">
        <v>113.40553471277543</v>
      </c>
      <c r="V197" s="3"/>
    </row>
    <row r="198" spans="1:22" x14ac:dyDescent="0.25">
      <c r="A198" s="3" t="s">
        <v>752</v>
      </c>
      <c r="B198" s="4" t="s">
        <v>752</v>
      </c>
      <c r="C198" s="3" t="s">
        <v>753</v>
      </c>
      <c r="D198" s="3" t="s">
        <v>748</v>
      </c>
      <c r="E198" s="4" t="s">
        <v>2</v>
      </c>
      <c r="F198" s="3" t="s">
        <v>27</v>
      </c>
      <c r="G198" s="3">
        <v>35254</v>
      </c>
      <c r="H198" s="3">
        <v>6759</v>
      </c>
      <c r="I198" s="5" t="s">
        <v>61</v>
      </c>
      <c r="J198" s="6">
        <v>19.8</v>
      </c>
      <c r="K198" s="7">
        <v>133828.20000000001</v>
      </c>
      <c r="L198" s="8">
        <v>0.1</v>
      </c>
      <c r="M198" s="7">
        <v>120445.38</v>
      </c>
      <c r="N198" s="8">
        <v>0.54281244292294284</v>
      </c>
      <c r="O198" s="7">
        <v>55066.129043417845</v>
      </c>
      <c r="P198" s="10">
        <v>0.09</v>
      </c>
      <c r="Q198" s="12">
        <v>4</v>
      </c>
      <c r="R198" s="3">
        <v>8218</v>
      </c>
      <c r="S198" s="7">
        <v>106834</v>
      </c>
      <c r="T198" s="7">
        <v>719000</v>
      </c>
      <c r="U198" s="6">
        <v>90.523136301257324</v>
      </c>
      <c r="V198" s="3"/>
    </row>
    <row r="199" spans="1:22" x14ac:dyDescent="0.25">
      <c r="A199" s="3" t="s">
        <v>754</v>
      </c>
      <c r="B199" s="4" t="s">
        <v>754</v>
      </c>
      <c r="C199" s="3" t="s">
        <v>755</v>
      </c>
      <c r="D199" s="3" t="s">
        <v>718</v>
      </c>
      <c r="E199" s="4" t="s">
        <v>2</v>
      </c>
      <c r="F199" s="3" t="s">
        <v>22</v>
      </c>
      <c r="G199" s="3">
        <v>26730</v>
      </c>
      <c r="H199" s="3">
        <v>7223</v>
      </c>
      <c r="I199" s="5" t="s">
        <v>61</v>
      </c>
      <c r="J199" s="6">
        <v>17.496000000000002</v>
      </c>
      <c r="K199" s="7">
        <v>126373.60800000002</v>
      </c>
      <c r="L199" s="8">
        <v>0.05</v>
      </c>
      <c r="M199" s="7">
        <v>120054.92760000002</v>
      </c>
      <c r="N199" s="8">
        <v>0.5687327861064092</v>
      </c>
      <c r="O199" s="7">
        <v>51775.75414024877</v>
      </c>
      <c r="P199" s="10">
        <v>8.2500000000000004E-2</v>
      </c>
      <c r="Q199" s="12">
        <v>4</v>
      </c>
      <c r="R199" s="3">
        <v>0</v>
      </c>
      <c r="S199" s="7">
        <v>0</v>
      </c>
      <c r="T199" s="7">
        <v>628000</v>
      </c>
      <c r="U199" s="6">
        <v>86.887013522038202</v>
      </c>
      <c r="V199" s="3"/>
    </row>
    <row r="200" spans="1:22" x14ac:dyDescent="0.25">
      <c r="A200" s="3" t="s">
        <v>756</v>
      </c>
      <c r="B200" s="4" t="s">
        <v>757</v>
      </c>
      <c r="C200" s="3" t="s">
        <v>758</v>
      </c>
      <c r="D200" s="3" t="s">
        <v>718</v>
      </c>
      <c r="E200" s="4" t="s">
        <v>632</v>
      </c>
      <c r="F200" s="3" t="s">
        <v>28</v>
      </c>
      <c r="G200" s="3">
        <v>98000</v>
      </c>
      <c r="H200" s="3">
        <v>21784</v>
      </c>
      <c r="I200" s="5" t="s">
        <v>61</v>
      </c>
      <c r="J200" s="6">
        <v>23.4</v>
      </c>
      <c r="K200" s="7">
        <v>509745.6</v>
      </c>
      <c r="L200" s="8">
        <v>7.0000000000000007E-2</v>
      </c>
      <c r="M200" s="7">
        <v>474063.40800000005</v>
      </c>
      <c r="N200" s="8">
        <v>0.55177985951637409</v>
      </c>
      <c r="O200" s="7">
        <v>212484.76733190651</v>
      </c>
      <c r="P200" s="10">
        <v>8.5000000000000006E-2</v>
      </c>
      <c r="Q200" s="12">
        <v>4</v>
      </c>
      <c r="R200" s="3">
        <v>10864</v>
      </c>
      <c r="S200" s="7">
        <v>141232</v>
      </c>
      <c r="T200" s="7">
        <v>2641000</v>
      </c>
      <c r="U200" s="6">
        <v>114.75490232005492</v>
      </c>
      <c r="V200" s="3"/>
    </row>
    <row r="201" spans="1:22" x14ac:dyDescent="0.25">
      <c r="A201" s="3" t="s">
        <v>759</v>
      </c>
      <c r="B201" s="4" t="s">
        <v>759</v>
      </c>
      <c r="C201" s="3" t="s">
        <v>760</v>
      </c>
      <c r="D201" s="3" t="s">
        <v>718</v>
      </c>
      <c r="E201" s="4" t="s">
        <v>2</v>
      </c>
      <c r="F201" s="3" t="s">
        <v>23</v>
      </c>
      <c r="G201" s="3">
        <v>16005</v>
      </c>
      <c r="H201" s="3">
        <v>3850</v>
      </c>
      <c r="I201" s="5" t="s">
        <v>61</v>
      </c>
      <c r="J201" s="6">
        <v>24</v>
      </c>
      <c r="K201" s="7">
        <v>92400</v>
      </c>
      <c r="L201" s="8">
        <v>0.05</v>
      </c>
      <c r="M201" s="7">
        <v>87780</v>
      </c>
      <c r="N201" s="8">
        <v>0.55767322527082941</v>
      </c>
      <c r="O201" s="7">
        <v>38827.444285726597</v>
      </c>
      <c r="P201" s="10">
        <v>8.2500000000000004E-2</v>
      </c>
      <c r="Q201" s="12">
        <v>4</v>
      </c>
      <c r="R201" s="3">
        <v>605</v>
      </c>
      <c r="S201" s="7">
        <v>7865</v>
      </c>
      <c r="T201" s="7">
        <v>479000</v>
      </c>
      <c r="U201" s="6">
        <v>122.2430359251526</v>
      </c>
      <c r="V201" s="3"/>
    </row>
    <row r="202" spans="1:22" x14ac:dyDescent="0.25">
      <c r="A202" s="3" t="s">
        <v>761</v>
      </c>
      <c r="B202" s="4" t="s">
        <v>761</v>
      </c>
      <c r="C202" s="3" t="s">
        <v>762</v>
      </c>
      <c r="D202" s="3" t="s">
        <v>357</v>
      </c>
      <c r="E202" s="4" t="s">
        <v>2</v>
      </c>
      <c r="F202" s="3" t="s">
        <v>156</v>
      </c>
      <c r="G202" s="3">
        <v>79524</v>
      </c>
      <c r="H202" s="3">
        <v>14206</v>
      </c>
      <c r="I202" s="5" t="s">
        <v>61</v>
      </c>
      <c r="J202" s="6">
        <v>23.4</v>
      </c>
      <c r="K202" s="7">
        <v>332420.40000000002</v>
      </c>
      <c r="L202" s="8">
        <v>0.05</v>
      </c>
      <c r="M202" s="7">
        <v>315799.38</v>
      </c>
      <c r="N202" s="8">
        <v>0.55250769283967938</v>
      </c>
      <c r="O202" s="7">
        <v>141317.79315599881</v>
      </c>
      <c r="P202" s="10">
        <v>0.08</v>
      </c>
      <c r="Q202" s="12">
        <v>4</v>
      </c>
      <c r="R202" s="3">
        <v>22700</v>
      </c>
      <c r="S202" s="7">
        <v>295100</v>
      </c>
      <c r="T202" s="7">
        <v>2062000</v>
      </c>
      <c r="U202" s="6">
        <v>124.3469248521741</v>
      </c>
      <c r="V202" s="3"/>
    </row>
    <row r="203" spans="1:22" x14ac:dyDescent="0.25">
      <c r="A203" s="3" t="s">
        <v>763</v>
      </c>
      <c r="B203" s="4" t="s">
        <v>764</v>
      </c>
      <c r="C203" s="3" t="s">
        <v>765</v>
      </c>
      <c r="D203" s="3" t="s">
        <v>718</v>
      </c>
      <c r="E203" s="4" t="s">
        <v>256</v>
      </c>
      <c r="F203" s="3" t="s">
        <v>26</v>
      </c>
      <c r="G203" s="3">
        <v>41576</v>
      </c>
      <c r="H203" s="3">
        <v>4510</v>
      </c>
      <c r="I203" s="5" t="s">
        <v>61</v>
      </c>
      <c r="J203" s="6">
        <v>30.800000000000004</v>
      </c>
      <c r="K203" s="7">
        <v>138908.00000000003</v>
      </c>
      <c r="L203" s="8">
        <v>0.05</v>
      </c>
      <c r="M203" s="7">
        <v>131962.60000000003</v>
      </c>
      <c r="N203" s="8">
        <v>0.56927258660219782</v>
      </c>
      <c r="O203" s="7">
        <v>56839.909363248822</v>
      </c>
      <c r="P203" s="10">
        <v>0.09</v>
      </c>
      <c r="Q203" s="12">
        <v>4</v>
      </c>
      <c r="R203" s="3">
        <v>23536</v>
      </c>
      <c r="S203" s="7">
        <v>305968</v>
      </c>
      <c r="T203" s="7">
        <v>938000</v>
      </c>
      <c r="U203" s="6">
        <v>140.0342679557744</v>
      </c>
      <c r="V203" s="3"/>
    </row>
    <row r="204" spans="1:22" x14ac:dyDescent="0.25">
      <c r="A204" s="3" t="s">
        <v>766</v>
      </c>
      <c r="B204" s="4" t="s">
        <v>766</v>
      </c>
      <c r="C204" s="3" t="s">
        <v>767</v>
      </c>
      <c r="D204" s="3" t="s">
        <v>718</v>
      </c>
      <c r="E204" s="4" t="s">
        <v>2</v>
      </c>
      <c r="F204" s="3" t="s">
        <v>28</v>
      </c>
      <c r="G204" s="3">
        <v>13580</v>
      </c>
      <c r="H204" s="3">
        <v>4000</v>
      </c>
      <c r="I204" s="5" t="s">
        <v>61</v>
      </c>
      <c r="J204" s="6">
        <v>31.2</v>
      </c>
      <c r="K204" s="7">
        <v>124800</v>
      </c>
      <c r="L204" s="8">
        <v>7.0000000000000007E-2</v>
      </c>
      <c r="M204" s="7">
        <v>116064</v>
      </c>
      <c r="N204" s="8">
        <v>0.55177918629210843</v>
      </c>
      <c r="O204" s="7">
        <v>52022.300522192723</v>
      </c>
      <c r="P204" s="10">
        <v>8.5000000000000006E-2</v>
      </c>
      <c r="Q204" s="12">
        <v>4</v>
      </c>
      <c r="R204" s="3">
        <v>0</v>
      </c>
      <c r="S204" s="7">
        <v>0</v>
      </c>
      <c r="T204" s="7">
        <v>612000</v>
      </c>
      <c r="U204" s="6">
        <v>153.00676624174329</v>
      </c>
      <c r="V204" s="3"/>
    </row>
    <row r="205" spans="1:22" x14ac:dyDescent="0.25">
      <c r="A205" s="3" t="s">
        <v>768</v>
      </c>
      <c r="B205" s="4" t="s">
        <v>768</v>
      </c>
      <c r="C205" s="3" t="s">
        <v>769</v>
      </c>
      <c r="D205" s="3" t="s">
        <v>718</v>
      </c>
      <c r="E205" s="4" t="s">
        <v>2</v>
      </c>
      <c r="F205" s="3" t="s">
        <v>28</v>
      </c>
      <c r="G205" s="3">
        <v>81198</v>
      </c>
      <c r="H205" s="3">
        <v>17039</v>
      </c>
      <c r="I205" s="5" t="s">
        <v>61</v>
      </c>
      <c r="J205" s="6">
        <v>31.460000000000004</v>
      </c>
      <c r="K205" s="7">
        <v>536046.94000000006</v>
      </c>
      <c r="L205" s="8">
        <v>7.0000000000000007E-2</v>
      </c>
      <c r="M205" s="7">
        <v>498523.65420000011</v>
      </c>
      <c r="N205" s="8">
        <v>0.54057427146418513</v>
      </c>
      <c r="O205" s="7">
        <v>229034.59302317165</v>
      </c>
      <c r="P205" s="10">
        <v>8.5000000000000006E-2</v>
      </c>
      <c r="Q205" s="12">
        <v>4</v>
      </c>
      <c r="R205" s="3">
        <v>13042</v>
      </c>
      <c r="S205" s="7">
        <v>169546</v>
      </c>
      <c r="T205" s="7">
        <v>2864000</v>
      </c>
      <c r="U205" s="6">
        <v>158.13865976888428</v>
      </c>
      <c r="V205" s="3"/>
    </row>
    <row r="206" spans="1:22" x14ac:dyDescent="0.25">
      <c r="A206" s="3" t="s">
        <v>770</v>
      </c>
      <c r="B206" s="4" t="s">
        <v>770</v>
      </c>
      <c r="C206" s="3" t="s">
        <v>771</v>
      </c>
      <c r="D206" s="3" t="s">
        <v>718</v>
      </c>
      <c r="E206" s="4" t="s">
        <v>2</v>
      </c>
      <c r="F206" s="3" t="s">
        <v>26</v>
      </c>
      <c r="G206" s="3">
        <v>70848</v>
      </c>
      <c r="H206" s="3">
        <v>2520</v>
      </c>
      <c r="I206" s="5" t="s">
        <v>61</v>
      </c>
      <c r="J206" s="6">
        <v>33.88000000000001</v>
      </c>
      <c r="K206" s="7">
        <v>85377.60000000002</v>
      </c>
      <c r="L206" s="8">
        <v>0.05</v>
      </c>
      <c r="M206" s="7">
        <v>81108.720000000016</v>
      </c>
      <c r="N206" s="8">
        <v>0.53740892212112845</v>
      </c>
      <c r="O206" s="7">
        <v>37520.170210175595</v>
      </c>
      <c r="P206" s="10">
        <v>0.09</v>
      </c>
      <c r="Q206" s="12">
        <v>4</v>
      </c>
      <c r="R206" s="3">
        <v>60768</v>
      </c>
      <c r="S206" s="7">
        <v>789984</v>
      </c>
      <c r="T206" s="7">
        <v>1207000</v>
      </c>
      <c r="U206" s="6">
        <v>165.43284925121517</v>
      </c>
      <c r="V206" s="3"/>
    </row>
    <row r="207" spans="1:22" x14ac:dyDescent="0.25">
      <c r="A207" s="3" t="s">
        <v>772</v>
      </c>
      <c r="B207" s="4" t="s">
        <v>773</v>
      </c>
      <c r="C207" s="3" t="s">
        <v>774</v>
      </c>
      <c r="D207" s="3" t="s">
        <v>718</v>
      </c>
      <c r="E207" s="4" t="s">
        <v>8</v>
      </c>
      <c r="F207" s="3" t="s">
        <v>25</v>
      </c>
      <c r="G207" s="3">
        <v>54848</v>
      </c>
      <c r="H207" s="3">
        <v>5001</v>
      </c>
      <c r="I207" s="5" t="s">
        <v>61</v>
      </c>
      <c r="J207" s="6">
        <v>25.2</v>
      </c>
      <c r="K207" s="7">
        <v>126025.2</v>
      </c>
      <c r="L207" s="8">
        <v>0.1</v>
      </c>
      <c r="M207" s="7">
        <v>113422.68</v>
      </c>
      <c r="N207" s="8">
        <v>0.54055565316546617</v>
      </c>
      <c r="O207" s="7">
        <v>52111.409128822335</v>
      </c>
      <c r="P207" s="10">
        <v>0.09</v>
      </c>
      <c r="Q207" s="12">
        <v>4</v>
      </c>
      <c r="R207" s="3">
        <v>34844</v>
      </c>
      <c r="S207" s="7">
        <v>452972</v>
      </c>
      <c r="T207" s="7">
        <v>1032000</v>
      </c>
      <c r="U207" s="6">
        <v>115.7799754023025</v>
      </c>
      <c r="V207" s="3"/>
    </row>
    <row r="208" spans="1:22" x14ac:dyDescent="0.25">
      <c r="A208" s="3" t="s">
        <v>775</v>
      </c>
      <c r="B208" s="4" t="s">
        <v>775</v>
      </c>
      <c r="C208" s="3" t="s">
        <v>776</v>
      </c>
      <c r="D208" s="3" t="s">
        <v>357</v>
      </c>
      <c r="E208" s="4" t="s">
        <v>2</v>
      </c>
      <c r="F208" s="3" t="s">
        <v>28</v>
      </c>
      <c r="G208" s="3">
        <v>79900</v>
      </c>
      <c r="H208" s="3">
        <v>19675</v>
      </c>
      <c r="I208" s="5" t="s">
        <v>61</v>
      </c>
      <c r="J208" s="6">
        <v>26</v>
      </c>
      <c r="K208" s="7">
        <v>511550</v>
      </c>
      <c r="L208" s="8">
        <v>7.0000000000000007E-2</v>
      </c>
      <c r="M208" s="7">
        <v>475741.5</v>
      </c>
      <c r="N208" s="8">
        <v>0.54060012864958495</v>
      </c>
      <c r="O208" s="7">
        <v>218555.58389605349</v>
      </c>
      <c r="P208" s="10">
        <v>8.5000000000000006E-2</v>
      </c>
      <c r="Q208" s="12">
        <v>4</v>
      </c>
      <c r="R208" s="3">
        <v>1200</v>
      </c>
      <c r="S208" s="7">
        <v>15600</v>
      </c>
      <c r="T208" s="7">
        <v>2587000</v>
      </c>
      <c r="U208" s="6">
        <v>130.685751638271</v>
      </c>
      <c r="V208" s="3"/>
    </row>
    <row r="209" spans="1:22" x14ac:dyDescent="0.25">
      <c r="A209" s="3" t="s">
        <v>777</v>
      </c>
      <c r="B209" s="4" t="s">
        <v>777</v>
      </c>
      <c r="C209" s="3" t="s">
        <v>778</v>
      </c>
      <c r="D209" s="3" t="s">
        <v>357</v>
      </c>
      <c r="E209" s="4" t="s">
        <v>2</v>
      </c>
      <c r="F209" s="3" t="s">
        <v>25</v>
      </c>
      <c r="G209" s="3">
        <v>15400</v>
      </c>
      <c r="H209" s="3">
        <v>2389</v>
      </c>
      <c r="I209" s="5" t="s">
        <v>61</v>
      </c>
      <c r="J209" s="6">
        <v>28</v>
      </c>
      <c r="K209" s="7">
        <v>66892</v>
      </c>
      <c r="L209" s="8">
        <v>0.1</v>
      </c>
      <c r="M209" s="7">
        <v>60202.8</v>
      </c>
      <c r="N209" s="8">
        <v>0.52947068375304329</v>
      </c>
      <c r="O209" s="7">
        <v>28327.182320152289</v>
      </c>
      <c r="P209" s="10">
        <v>0.09</v>
      </c>
      <c r="Q209" s="12">
        <v>4</v>
      </c>
      <c r="R209" s="3">
        <v>5844</v>
      </c>
      <c r="S209" s="7">
        <v>75972</v>
      </c>
      <c r="T209" s="7">
        <v>391000</v>
      </c>
      <c r="U209" s="6">
        <v>131.7482085491479</v>
      </c>
      <c r="V209" s="3"/>
    </row>
    <row r="210" spans="1:22" x14ac:dyDescent="0.25">
      <c r="A210" s="3" t="s">
        <v>779</v>
      </c>
      <c r="B210" s="4" t="s">
        <v>779</v>
      </c>
      <c r="C210" s="3" t="s">
        <v>780</v>
      </c>
      <c r="D210" s="3" t="s">
        <v>357</v>
      </c>
      <c r="E210" s="4" t="s">
        <v>2</v>
      </c>
      <c r="F210" s="3" t="s">
        <v>28</v>
      </c>
      <c r="G210" s="3">
        <v>30440</v>
      </c>
      <c r="H210" s="3">
        <v>4717</v>
      </c>
      <c r="I210" s="5" t="s">
        <v>61</v>
      </c>
      <c r="J210" s="6">
        <v>34.32</v>
      </c>
      <c r="K210" s="7">
        <v>161887.44</v>
      </c>
      <c r="L210" s="8">
        <v>7.0000000000000007E-2</v>
      </c>
      <c r="M210" s="7">
        <v>150555.3192</v>
      </c>
      <c r="N210" s="8">
        <v>0.51763057949947178</v>
      </c>
      <c r="O210" s="7">
        <v>72623.282075776049</v>
      </c>
      <c r="P210" s="10">
        <v>8.5000000000000006E-2</v>
      </c>
      <c r="Q210" s="12">
        <v>4</v>
      </c>
      <c r="R210" s="3">
        <v>11572</v>
      </c>
      <c r="S210" s="7">
        <v>150436</v>
      </c>
      <c r="T210" s="7">
        <v>1005000</v>
      </c>
      <c r="U210" s="6">
        <v>181.13028489138424</v>
      </c>
      <c r="V210" s="3"/>
    </row>
    <row r="211" spans="1:22" x14ac:dyDescent="0.25">
      <c r="A211" s="3" t="s">
        <v>781</v>
      </c>
      <c r="B211" s="4" t="s">
        <v>781</v>
      </c>
      <c r="C211" s="3" t="s">
        <v>782</v>
      </c>
      <c r="D211" s="3" t="s">
        <v>783</v>
      </c>
      <c r="E211" s="4" t="s">
        <v>2</v>
      </c>
      <c r="F211" s="3" t="s">
        <v>28</v>
      </c>
      <c r="G211" s="3">
        <v>48847</v>
      </c>
      <c r="H211" s="3">
        <v>7128</v>
      </c>
      <c r="I211" s="5" t="s">
        <v>61</v>
      </c>
      <c r="J211" s="6">
        <v>25.74</v>
      </c>
      <c r="K211" s="7">
        <v>183474.72</v>
      </c>
      <c r="L211" s="8">
        <v>7.0000000000000007E-2</v>
      </c>
      <c r="M211" s="7">
        <v>170631.4896</v>
      </c>
      <c r="N211" s="8">
        <v>0.54174221693444413</v>
      </c>
      <c r="O211" s="7">
        <v>78193.208145269455</v>
      </c>
      <c r="P211" s="10">
        <v>8.5000000000000006E-2</v>
      </c>
      <c r="Q211" s="12">
        <v>4</v>
      </c>
      <c r="R211" s="3">
        <v>20335</v>
      </c>
      <c r="S211" s="7">
        <v>264355</v>
      </c>
      <c r="T211" s="7">
        <v>1184000</v>
      </c>
      <c r="U211" s="6">
        <v>129.05725250093988</v>
      </c>
      <c r="V211" s="3"/>
    </row>
    <row r="212" spans="1:22" x14ac:dyDescent="0.25">
      <c r="A212" s="3" t="s">
        <v>784</v>
      </c>
      <c r="B212" s="4" t="s">
        <v>784</v>
      </c>
      <c r="C212" s="3" t="s">
        <v>785</v>
      </c>
      <c r="D212" s="3" t="s">
        <v>783</v>
      </c>
      <c r="E212" s="4" t="s">
        <v>2</v>
      </c>
      <c r="F212" s="3" t="s">
        <v>255</v>
      </c>
      <c r="G212" s="3">
        <v>135733</v>
      </c>
      <c r="H212" s="3">
        <v>10521</v>
      </c>
      <c r="I212" s="5" t="s">
        <v>61</v>
      </c>
      <c r="J212" s="6">
        <v>22.880000000000003</v>
      </c>
      <c r="K212" s="7">
        <v>240720.48000000004</v>
      </c>
      <c r="L212" s="8">
        <v>0.05</v>
      </c>
      <c r="M212" s="7">
        <v>228684.45600000003</v>
      </c>
      <c r="N212" s="8">
        <v>0.52999160626880615</v>
      </c>
      <c r="O212" s="7">
        <v>107483.61383585188</v>
      </c>
      <c r="P212" s="10">
        <v>8.5000000000000006E-2</v>
      </c>
      <c r="Q212" s="12">
        <v>4</v>
      </c>
      <c r="R212" s="3">
        <v>93649</v>
      </c>
      <c r="S212" s="7">
        <v>1217437</v>
      </c>
      <c r="T212" s="7">
        <v>2482000</v>
      </c>
      <c r="U212" s="6">
        <v>120.189440542838</v>
      </c>
      <c r="V212" s="3"/>
    </row>
    <row r="213" spans="1:22" x14ac:dyDescent="0.25">
      <c r="A213" s="3" t="s">
        <v>786</v>
      </c>
      <c r="B213" s="4" t="s">
        <v>786</v>
      </c>
      <c r="C213" s="3" t="s">
        <v>787</v>
      </c>
      <c r="D213" s="3" t="s">
        <v>783</v>
      </c>
      <c r="E213" s="4" t="s">
        <v>2</v>
      </c>
      <c r="F213" s="3" t="s">
        <v>28</v>
      </c>
      <c r="G213" s="3">
        <v>63507</v>
      </c>
      <c r="H213" s="3">
        <v>16132</v>
      </c>
      <c r="I213" s="5" t="s">
        <v>61</v>
      </c>
      <c r="J213" s="6">
        <v>26</v>
      </c>
      <c r="K213" s="7">
        <v>419432</v>
      </c>
      <c r="L213" s="8">
        <v>7.0000000000000007E-2</v>
      </c>
      <c r="M213" s="7">
        <v>390071.76</v>
      </c>
      <c r="N213" s="8">
        <v>0.52999165363516476</v>
      </c>
      <c r="O213" s="7">
        <v>183336.9828812209</v>
      </c>
      <c r="P213" s="10">
        <v>8.5000000000000006E-2</v>
      </c>
      <c r="Q213" s="12">
        <v>4</v>
      </c>
      <c r="R213" s="3">
        <v>0</v>
      </c>
      <c r="S213" s="7">
        <v>0</v>
      </c>
      <c r="T213" s="7">
        <v>2157000</v>
      </c>
      <c r="U213" s="6">
        <v>133.70355076590255</v>
      </c>
      <c r="V213" s="3"/>
    </row>
    <row r="214" spans="1:22" x14ac:dyDescent="0.25">
      <c r="A214" s="3" t="s">
        <v>788</v>
      </c>
      <c r="B214" s="4" t="s">
        <v>788</v>
      </c>
      <c r="C214" s="3" t="s">
        <v>789</v>
      </c>
      <c r="D214" s="3" t="s">
        <v>783</v>
      </c>
      <c r="E214" s="4" t="s">
        <v>2</v>
      </c>
      <c r="F214" s="3" t="s">
        <v>24</v>
      </c>
      <c r="G214" s="3">
        <v>91950</v>
      </c>
      <c r="H214" s="3">
        <v>26488</v>
      </c>
      <c r="I214" s="5" t="s">
        <v>61</v>
      </c>
      <c r="J214" s="6">
        <v>16</v>
      </c>
      <c r="K214" s="7">
        <v>423808</v>
      </c>
      <c r="L214" s="8">
        <v>0.15</v>
      </c>
      <c r="M214" s="7">
        <v>360236.79999999999</v>
      </c>
      <c r="N214" s="8">
        <v>0.50865754204144853</v>
      </c>
      <c r="O214" s="7">
        <v>176999.63475912312</v>
      </c>
      <c r="P214" s="10">
        <v>9.5000000000000001E-2</v>
      </c>
      <c r="Q214" s="12">
        <v>4</v>
      </c>
      <c r="R214" s="3">
        <v>0</v>
      </c>
      <c r="S214" s="7">
        <v>0</v>
      </c>
      <c r="T214" s="7">
        <v>1863000</v>
      </c>
      <c r="U214" s="6">
        <v>70.339551876171569</v>
      </c>
      <c r="V214" s="3"/>
    </row>
    <row r="215" spans="1:22" x14ac:dyDescent="0.25">
      <c r="A215" s="3" t="s">
        <v>790</v>
      </c>
      <c r="B215" s="4" t="s">
        <v>790</v>
      </c>
      <c r="C215" s="3" t="s">
        <v>791</v>
      </c>
      <c r="D215" s="3" t="s">
        <v>783</v>
      </c>
      <c r="E215" s="4" t="s">
        <v>2</v>
      </c>
      <c r="F215" s="3" t="s">
        <v>29</v>
      </c>
      <c r="G215" s="3">
        <v>75819</v>
      </c>
      <c r="H215" s="3">
        <v>2262</v>
      </c>
      <c r="I215" s="5" t="s">
        <v>62</v>
      </c>
      <c r="J215" s="6">
        <v>69.599999999999994</v>
      </c>
      <c r="K215" s="7">
        <v>157435.19999999998</v>
      </c>
      <c r="L215" s="8">
        <v>0.05</v>
      </c>
      <c r="M215" s="7">
        <v>149563.43999999997</v>
      </c>
      <c r="N215" s="8">
        <v>0.57539965102327206</v>
      </c>
      <c r="O215" s="7">
        <v>63504.688818159892</v>
      </c>
      <c r="P215" s="10">
        <v>6.7500000000000004E-2</v>
      </c>
      <c r="Q215" s="12">
        <v>4</v>
      </c>
      <c r="R215" s="3">
        <v>66771</v>
      </c>
      <c r="S215" s="7">
        <v>868023</v>
      </c>
      <c r="T215" s="7">
        <v>1809000</v>
      </c>
      <c r="U215" s="6">
        <v>415.91963073098134</v>
      </c>
      <c r="V215" s="3"/>
    </row>
    <row r="216" spans="1:22" x14ac:dyDescent="0.25">
      <c r="A216" s="3" t="s">
        <v>792</v>
      </c>
      <c r="B216" s="4" t="s">
        <v>792</v>
      </c>
      <c r="C216" s="3" t="s">
        <v>793</v>
      </c>
      <c r="D216" s="3" t="s">
        <v>783</v>
      </c>
      <c r="E216" s="4" t="s">
        <v>2</v>
      </c>
      <c r="F216" s="3" t="s">
        <v>29</v>
      </c>
      <c r="G216" s="3">
        <v>84188</v>
      </c>
      <c r="H216" s="3">
        <v>3652</v>
      </c>
      <c r="I216" s="5" t="s">
        <v>62</v>
      </c>
      <c r="J216" s="6">
        <v>63.8</v>
      </c>
      <c r="K216" s="7">
        <v>232997.6</v>
      </c>
      <c r="L216" s="8">
        <v>0.05</v>
      </c>
      <c r="M216" s="7">
        <v>221347.72</v>
      </c>
      <c r="N216" s="8">
        <v>0.58866770974810945</v>
      </c>
      <c r="O216" s="7">
        <v>91047.464609634189</v>
      </c>
      <c r="P216" s="10">
        <v>6.7500000000000004E-2</v>
      </c>
      <c r="Q216" s="12">
        <v>4</v>
      </c>
      <c r="R216" s="3">
        <v>69580</v>
      </c>
      <c r="S216" s="7">
        <v>904540</v>
      </c>
      <c r="T216" s="7">
        <v>2253000</v>
      </c>
      <c r="U216" s="6">
        <v>369.34592758766047</v>
      </c>
      <c r="V216" s="3"/>
    </row>
    <row r="217" spans="1:22" x14ac:dyDescent="0.25">
      <c r="A217" s="3" t="s">
        <v>794</v>
      </c>
      <c r="B217" s="4" t="s">
        <v>794</v>
      </c>
      <c r="C217" s="3" t="s">
        <v>795</v>
      </c>
      <c r="D217" s="3" t="s">
        <v>796</v>
      </c>
      <c r="E217" s="4" t="s">
        <v>2</v>
      </c>
      <c r="F217" s="3" t="s">
        <v>29</v>
      </c>
      <c r="G217" s="3">
        <v>38214</v>
      </c>
      <c r="H217" s="3">
        <v>2589</v>
      </c>
      <c r="I217" s="5" t="s">
        <v>62</v>
      </c>
      <c r="J217" s="6">
        <v>63.8</v>
      </c>
      <c r="K217" s="7">
        <v>165178.20000000001</v>
      </c>
      <c r="L217" s="8">
        <v>0.05</v>
      </c>
      <c r="M217" s="7">
        <v>156919.29</v>
      </c>
      <c r="N217" s="8">
        <v>0.59525548712189702</v>
      </c>
      <c r="O217" s="7">
        <v>63512.221592227783</v>
      </c>
      <c r="P217" s="10">
        <v>6.7500000000000004E-2</v>
      </c>
      <c r="Q217" s="12">
        <v>4</v>
      </c>
      <c r="R217" s="3">
        <v>27858</v>
      </c>
      <c r="S217" s="7">
        <v>362154</v>
      </c>
      <c r="T217" s="7">
        <v>1303000</v>
      </c>
      <c r="U217" s="6">
        <v>363.43059148950846</v>
      </c>
      <c r="V217" s="3"/>
    </row>
    <row r="218" spans="1:22" x14ac:dyDescent="0.25">
      <c r="A218" s="3" t="s">
        <v>797</v>
      </c>
      <c r="B218" s="4" t="s">
        <v>797</v>
      </c>
      <c r="C218" s="3" t="s">
        <v>798</v>
      </c>
      <c r="D218" s="3" t="s">
        <v>796</v>
      </c>
      <c r="E218" s="4" t="s">
        <v>2</v>
      </c>
      <c r="F218" s="3" t="s">
        <v>29</v>
      </c>
      <c r="G218" s="3">
        <v>33702</v>
      </c>
      <c r="H218" s="3">
        <v>3234</v>
      </c>
      <c r="I218" s="5" t="s">
        <v>62</v>
      </c>
      <c r="J218" s="6">
        <v>63.8</v>
      </c>
      <c r="K218" s="7">
        <v>206329.2</v>
      </c>
      <c r="L218" s="8">
        <v>0.05</v>
      </c>
      <c r="M218" s="7">
        <v>196012.74</v>
      </c>
      <c r="N218" s="8">
        <v>0.59525552302229823</v>
      </c>
      <c r="O218" s="7">
        <v>79335.073932266256</v>
      </c>
      <c r="P218" s="10">
        <v>6.7500000000000004E-2</v>
      </c>
      <c r="Q218" s="12">
        <v>4</v>
      </c>
      <c r="R218" s="3">
        <v>20766</v>
      </c>
      <c r="S218" s="7">
        <v>269958</v>
      </c>
      <c r="T218" s="7">
        <v>1445000</v>
      </c>
      <c r="U218" s="6">
        <v>363.4305592536075</v>
      </c>
      <c r="V218" s="3"/>
    </row>
    <row r="219" spans="1:22" x14ac:dyDescent="0.25">
      <c r="A219" s="3" t="s">
        <v>799</v>
      </c>
      <c r="B219" s="4" t="s">
        <v>799</v>
      </c>
      <c r="C219" s="3" t="s">
        <v>800</v>
      </c>
      <c r="D219" s="3" t="s">
        <v>796</v>
      </c>
      <c r="E219" s="4" t="s">
        <v>2</v>
      </c>
      <c r="F219" s="3" t="s">
        <v>29</v>
      </c>
      <c r="G219" s="3">
        <v>50643</v>
      </c>
      <c r="H219" s="3">
        <v>4520</v>
      </c>
      <c r="I219" s="5" t="s">
        <v>62</v>
      </c>
      <c r="J219" s="6">
        <v>52.2</v>
      </c>
      <c r="K219" s="7">
        <v>235944</v>
      </c>
      <c r="L219" s="8">
        <v>0.05</v>
      </c>
      <c r="M219" s="7">
        <v>224146.8</v>
      </c>
      <c r="N219" s="8">
        <v>0.60831153091166112</v>
      </c>
      <c r="O219" s="7">
        <v>87795.716943050065</v>
      </c>
      <c r="P219" s="10">
        <v>6.7500000000000004E-2</v>
      </c>
      <c r="Q219" s="12">
        <v>4</v>
      </c>
      <c r="R219" s="3">
        <v>32563</v>
      </c>
      <c r="S219" s="7">
        <v>423319</v>
      </c>
      <c r="T219" s="7">
        <v>1724000</v>
      </c>
      <c r="U219" s="6">
        <v>287.76046195689958</v>
      </c>
      <c r="V219" s="3"/>
    </row>
    <row r="220" spans="1:22" x14ac:dyDescent="0.25">
      <c r="A220" s="3" t="s">
        <v>801</v>
      </c>
      <c r="B220" s="4" t="s">
        <v>801</v>
      </c>
      <c r="C220" s="3" t="s">
        <v>802</v>
      </c>
      <c r="D220" s="3" t="s">
        <v>796</v>
      </c>
      <c r="E220" s="4" t="s">
        <v>2</v>
      </c>
      <c r="F220" s="3" t="s">
        <v>28</v>
      </c>
      <c r="G220" s="3">
        <v>71785</v>
      </c>
      <c r="H220" s="3">
        <v>10540</v>
      </c>
      <c r="I220" s="5" t="s">
        <v>61</v>
      </c>
      <c r="J220" s="6">
        <v>28.6</v>
      </c>
      <c r="K220" s="7">
        <v>301444</v>
      </c>
      <c r="L220" s="8">
        <v>7.0000000000000007E-2</v>
      </c>
      <c r="M220" s="7">
        <v>280342.92</v>
      </c>
      <c r="N220" s="8">
        <v>0.52503618297113197</v>
      </c>
      <c r="O220" s="7">
        <v>133152.74336021859</v>
      </c>
      <c r="P220" s="10">
        <v>8.5000000000000006E-2</v>
      </c>
      <c r="Q220" s="12">
        <v>4</v>
      </c>
      <c r="R220" s="3">
        <v>29625</v>
      </c>
      <c r="S220" s="7">
        <v>385125</v>
      </c>
      <c r="T220" s="7">
        <v>1952000</v>
      </c>
      <c r="U220" s="6">
        <v>148.62456006275096</v>
      </c>
      <c r="V220" s="3"/>
    </row>
    <row r="221" spans="1:22" x14ac:dyDescent="0.25">
      <c r="A221" s="3" t="s">
        <v>803</v>
      </c>
      <c r="B221" s="4" t="s">
        <v>803</v>
      </c>
      <c r="C221" s="3" t="s">
        <v>804</v>
      </c>
      <c r="D221" s="3" t="s">
        <v>796</v>
      </c>
      <c r="E221" s="4" t="s">
        <v>2</v>
      </c>
      <c r="F221" s="3" t="s">
        <v>26</v>
      </c>
      <c r="G221" s="3">
        <v>38775</v>
      </c>
      <c r="H221" s="3">
        <v>7694</v>
      </c>
      <c r="I221" s="5" t="s">
        <v>61</v>
      </c>
      <c r="J221" s="6">
        <v>27.72</v>
      </c>
      <c r="K221" s="7">
        <v>213277.68</v>
      </c>
      <c r="L221" s="8">
        <v>0.05</v>
      </c>
      <c r="M221" s="7">
        <v>202613.79600000003</v>
      </c>
      <c r="N221" s="8">
        <v>0.54035656919909902</v>
      </c>
      <c r="O221" s="7">
        <v>93130.100321033882</v>
      </c>
      <c r="P221" s="10">
        <v>0.09</v>
      </c>
      <c r="Q221" s="12">
        <v>4</v>
      </c>
      <c r="R221" s="3">
        <v>7999</v>
      </c>
      <c r="S221" s="7">
        <v>103987</v>
      </c>
      <c r="T221" s="7">
        <v>1139000</v>
      </c>
      <c r="U221" s="6">
        <v>134.49166785234365</v>
      </c>
      <c r="V221" s="3"/>
    </row>
    <row r="222" spans="1:22" x14ac:dyDescent="0.25">
      <c r="A222" s="3" t="s">
        <v>805</v>
      </c>
      <c r="B222" s="4" t="s">
        <v>805</v>
      </c>
      <c r="C222" s="3" t="s">
        <v>806</v>
      </c>
      <c r="D222" s="3" t="s">
        <v>807</v>
      </c>
      <c r="E222" s="4" t="s">
        <v>2</v>
      </c>
      <c r="F222" s="3" t="s">
        <v>28</v>
      </c>
      <c r="G222" s="3">
        <v>31397</v>
      </c>
      <c r="H222" s="3">
        <v>7067</v>
      </c>
      <c r="I222" s="5" t="s">
        <v>61</v>
      </c>
      <c r="J222" s="6">
        <v>31.460000000000004</v>
      </c>
      <c r="K222" s="7">
        <v>222327.82000000004</v>
      </c>
      <c r="L222" s="8">
        <v>7.0000000000000007E-2</v>
      </c>
      <c r="M222" s="7">
        <v>206764.87260000003</v>
      </c>
      <c r="N222" s="8">
        <v>0.53506252322247194</v>
      </c>
      <c r="O222" s="7">
        <v>96132.738152871054</v>
      </c>
      <c r="P222" s="10">
        <v>8.5000000000000006E-2</v>
      </c>
      <c r="Q222" s="12">
        <v>4</v>
      </c>
      <c r="R222" s="3">
        <v>3129</v>
      </c>
      <c r="S222" s="7">
        <v>40677</v>
      </c>
      <c r="T222" s="7">
        <v>1172000</v>
      </c>
      <c r="U222" s="6">
        <v>160.03585538895953</v>
      </c>
      <c r="V222" s="3"/>
    </row>
    <row r="223" spans="1:22" x14ac:dyDescent="0.25">
      <c r="A223" s="3" t="s">
        <v>808</v>
      </c>
      <c r="B223" s="4" t="s">
        <v>808</v>
      </c>
      <c r="C223" s="3" t="s">
        <v>809</v>
      </c>
      <c r="D223" s="3" t="s">
        <v>807</v>
      </c>
      <c r="E223" s="4" t="s">
        <v>2</v>
      </c>
      <c r="F223" s="3" t="s">
        <v>29</v>
      </c>
      <c r="G223" s="3">
        <v>35002</v>
      </c>
      <c r="H223" s="3">
        <v>4565</v>
      </c>
      <c r="I223" s="5" t="s">
        <v>61</v>
      </c>
      <c r="J223" s="6">
        <v>51.678000000000011</v>
      </c>
      <c r="K223" s="7">
        <v>235910.07000000009</v>
      </c>
      <c r="L223" s="8">
        <v>0.05</v>
      </c>
      <c r="M223" s="7">
        <v>224114.56650000007</v>
      </c>
      <c r="N223" s="8">
        <v>0.60545994767188671</v>
      </c>
      <c r="O223" s="7">
        <v>88422.172794402461</v>
      </c>
      <c r="P223" s="10">
        <v>7.7499999999999999E-2</v>
      </c>
      <c r="Q223" s="12">
        <v>4</v>
      </c>
      <c r="R223" s="3">
        <v>16742</v>
      </c>
      <c r="S223" s="7">
        <v>217646</v>
      </c>
      <c r="T223" s="7">
        <v>1359000</v>
      </c>
      <c r="U223" s="6">
        <v>249.93017784518236</v>
      </c>
      <c r="V223" s="3"/>
    </row>
    <row r="224" spans="1:22" x14ac:dyDescent="0.25">
      <c r="A224" s="3" t="s">
        <v>810</v>
      </c>
      <c r="B224" s="4" t="s">
        <v>810</v>
      </c>
      <c r="C224" s="3" t="s">
        <v>811</v>
      </c>
      <c r="D224" s="3" t="s">
        <v>807</v>
      </c>
      <c r="E224" s="4" t="s">
        <v>2</v>
      </c>
      <c r="F224" s="3" t="s">
        <v>26</v>
      </c>
      <c r="G224" s="3">
        <v>23782</v>
      </c>
      <c r="H224" s="3">
        <v>2310</v>
      </c>
      <c r="I224" s="5" t="s">
        <v>61</v>
      </c>
      <c r="J224" s="6">
        <v>33.88000000000001</v>
      </c>
      <c r="K224" s="7">
        <v>78262.800000000017</v>
      </c>
      <c r="L224" s="8">
        <v>0.05</v>
      </c>
      <c r="M224" s="7">
        <v>74349.660000000018</v>
      </c>
      <c r="N224" s="8">
        <v>0.56427147449534243</v>
      </c>
      <c r="O224" s="7">
        <v>32396.26772357263</v>
      </c>
      <c r="P224" s="10">
        <v>0.09</v>
      </c>
      <c r="Q224" s="12">
        <v>4</v>
      </c>
      <c r="R224" s="3">
        <v>14542</v>
      </c>
      <c r="S224" s="7">
        <v>189046</v>
      </c>
      <c r="T224" s="7">
        <v>549000</v>
      </c>
      <c r="U224" s="6">
        <v>155.82620357658794</v>
      </c>
      <c r="V224" s="3"/>
    </row>
    <row r="225" spans="1:22" x14ac:dyDescent="0.25">
      <c r="A225" s="3" t="s">
        <v>812</v>
      </c>
      <c r="B225" s="4" t="s">
        <v>812</v>
      </c>
      <c r="C225" s="3" t="s">
        <v>813</v>
      </c>
      <c r="D225" s="3" t="s">
        <v>807</v>
      </c>
      <c r="E225" s="4" t="s">
        <v>2</v>
      </c>
      <c r="F225" s="3" t="s">
        <v>30</v>
      </c>
      <c r="G225" s="3">
        <v>18750</v>
      </c>
      <c r="H225" s="3">
        <v>1722</v>
      </c>
      <c r="I225" s="5" t="s">
        <v>61</v>
      </c>
      <c r="J225" s="6">
        <v>34.65</v>
      </c>
      <c r="K225" s="7">
        <v>59667.3</v>
      </c>
      <c r="L225" s="8">
        <v>0.05</v>
      </c>
      <c r="M225" s="7">
        <v>56683.934999999998</v>
      </c>
      <c r="N225" s="8">
        <v>0.57879596335524286</v>
      </c>
      <c r="O225" s="7">
        <v>23875.502234909029</v>
      </c>
      <c r="P225" s="10">
        <v>0.09</v>
      </c>
      <c r="Q225" s="12">
        <v>4</v>
      </c>
      <c r="R225" s="3">
        <v>11862</v>
      </c>
      <c r="S225" s="7">
        <v>154206</v>
      </c>
      <c r="T225" s="7">
        <v>419000</v>
      </c>
      <c r="U225" s="6">
        <v>154.05537640281989</v>
      </c>
      <c r="V225" s="3"/>
    </row>
    <row r="226" spans="1:22" x14ac:dyDescent="0.25">
      <c r="A226" s="3" t="s">
        <v>814</v>
      </c>
      <c r="B226" s="4" t="s">
        <v>814</v>
      </c>
      <c r="C226" s="3" t="s">
        <v>815</v>
      </c>
      <c r="D226" s="3" t="s">
        <v>807</v>
      </c>
      <c r="E226" s="4" t="s">
        <v>2</v>
      </c>
      <c r="F226" s="3" t="s">
        <v>30</v>
      </c>
      <c r="G226" s="3">
        <v>19539</v>
      </c>
      <c r="H226" s="3">
        <v>1355</v>
      </c>
      <c r="I226" s="5" t="s">
        <v>61</v>
      </c>
      <c r="J226" s="6">
        <v>38.5</v>
      </c>
      <c r="K226" s="7">
        <v>52167.5</v>
      </c>
      <c r="L226" s="8">
        <v>0.05</v>
      </c>
      <c r="M226" s="7">
        <v>49559.125</v>
      </c>
      <c r="N226" s="8">
        <v>0.54974703128148339</v>
      </c>
      <c r="O226" s="7">
        <v>22314.143158342056</v>
      </c>
      <c r="P226" s="10">
        <v>0.09</v>
      </c>
      <c r="Q226" s="12">
        <v>4</v>
      </c>
      <c r="R226" s="3">
        <v>14119</v>
      </c>
      <c r="S226" s="7">
        <v>91773.5</v>
      </c>
      <c r="T226" s="7">
        <v>340000</v>
      </c>
      <c r="U226" s="6">
        <v>182.9778036764416</v>
      </c>
      <c r="V226" s="3"/>
    </row>
    <row r="227" spans="1:22" x14ac:dyDescent="0.25">
      <c r="A227" s="3" t="s">
        <v>816</v>
      </c>
      <c r="B227" s="4" t="s">
        <v>816</v>
      </c>
      <c r="C227" s="3" t="s">
        <v>817</v>
      </c>
      <c r="D227" s="3" t="s">
        <v>818</v>
      </c>
      <c r="E227" s="4" t="s">
        <v>2</v>
      </c>
      <c r="F227" s="3" t="s">
        <v>28</v>
      </c>
      <c r="G227" s="3">
        <v>15096</v>
      </c>
      <c r="H227" s="3">
        <v>12676</v>
      </c>
      <c r="I227" s="5" t="s">
        <v>61</v>
      </c>
      <c r="J227" s="6">
        <v>26</v>
      </c>
      <c r="K227" s="7">
        <v>329576</v>
      </c>
      <c r="L227" s="8">
        <v>7.0000000000000007E-2</v>
      </c>
      <c r="M227" s="7">
        <v>306505.68</v>
      </c>
      <c r="N227" s="8">
        <v>0.5464019708974901</v>
      </c>
      <c r="O227" s="7">
        <v>139030.37235672458</v>
      </c>
      <c r="P227" s="10">
        <v>8.5000000000000006E-2</v>
      </c>
      <c r="Q227" s="12">
        <v>4</v>
      </c>
      <c r="R227" s="3">
        <v>0</v>
      </c>
      <c r="S227" s="7">
        <v>0</v>
      </c>
      <c r="T227" s="7">
        <v>1636000</v>
      </c>
      <c r="U227" s="6">
        <v>129.03529816116105</v>
      </c>
      <c r="V227" s="3"/>
    </row>
    <row r="228" spans="1:22" x14ac:dyDescent="0.25">
      <c r="A228" s="3" t="s">
        <v>819</v>
      </c>
      <c r="B228" s="4" t="s">
        <v>820</v>
      </c>
      <c r="C228" s="3" t="s">
        <v>821</v>
      </c>
      <c r="D228" s="3" t="s">
        <v>807</v>
      </c>
      <c r="E228" s="4" t="s">
        <v>7</v>
      </c>
      <c r="F228" s="3" t="s">
        <v>28</v>
      </c>
      <c r="G228" s="3">
        <v>53125</v>
      </c>
      <c r="H228" s="3">
        <v>12780</v>
      </c>
      <c r="I228" s="5" t="s">
        <v>61</v>
      </c>
      <c r="J228" s="6">
        <v>23.4</v>
      </c>
      <c r="K228" s="7">
        <v>299052</v>
      </c>
      <c r="L228" s="8">
        <v>7.0000000000000007E-2</v>
      </c>
      <c r="M228" s="7">
        <v>278118.36</v>
      </c>
      <c r="N228" s="8">
        <v>0.54640256921335795</v>
      </c>
      <c r="O228" s="7">
        <v>126153.7735505944</v>
      </c>
      <c r="P228" s="10">
        <v>8.5000000000000006E-2</v>
      </c>
      <c r="Q228" s="12">
        <v>4</v>
      </c>
      <c r="R228" s="3">
        <v>2005</v>
      </c>
      <c r="S228" s="7">
        <v>26065</v>
      </c>
      <c r="T228" s="7">
        <v>1510000</v>
      </c>
      <c r="U228" s="6">
        <v>116.13161516210477</v>
      </c>
      <c r="V228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35CF-158D-4878-B836-1A6D1F569577}">
  <dimension ref="A1:G3"/>
  <sheetViews>
    <sheetView workbookViewId="0">
      <selection activeCell="H28" sqref="H28"/>
    </sheetView>
  </sheetViews>
  <sheetFormatPr defaultRowHeight="15" x14ac:dyDescent="0.25"/>
  <cols>
    <col min="1" max="2" width="17.5703125" bestFit="1" customWidth="1"/>
    <col min="3" max="3" width="36.140625" bestFit="1" customWidth="1"/>
    <col min="4" max="4" width="12.42578125" bestFit="1" customWidth="1"/>
    <col min="5" max="5" width="9.140625" bestFit="1" customWidth="1"/>
    <col min="6" max="6" width="38.140625" bestFit="1" customWidth="1"/>
    <col min="7" max="7" width="14.42578125" bestFit="1" customWidth="1"/>
    <col min="8" max="8" width="14.85546875" bestFit="1" customWidth="1"/>
    <col min="9" max="9" width="19.140625" bestFit="1" customWidth="1"/>
    <col min="10" max="10" width="26.28515625" bestFit="1" customWidth="1"/>
  </cols>
  <sheetData>
    <row r="1" spans="1:7" x14ac:dyDescent="0.25">
      <c r="A1" t="s">
        <v>0</v>
      </c>
      <c r="B1" t="s">
        <v>18</v>
      </c>
      <c r="C1" t="s">
        <v>45</v>
      </c>
      <c r="D1" t="s">
        <v>46</v>
      </c>
      <c r="E1" t="s">
        <v>19</v>
      </c>
      <c r="F1" t="s">
        <v>1</v>
      </c>
      <c r="G1" t="s">
        <v>59</v>
      </c>
    </row>
    <row r="2" spans="1:7" x14ac:dyDescent="0.25">
      <c r="A2" t="s">
        <v>696</v>
      </c>
      <c r="B2" t="s">
        <v>696</v>
      </c>
      <c r="C2" t="s">
        <v>697</v>
      </c>
      <c r="D2" t="s">
        <v>687</v>
      </c>
      <c r="E2" t="s">
        <v>2</v>
      </c>
      <c r="F2" t="s">
        <v>22</v>
      </c>
      <c r="G2" s="1">
        <v>2756000</v>
      </c>
    </row>
    <row r="3" spans="1:7" x14ac:dyDescent="0.25">
      <c r="A3" t="s">
        <v>696</v>
      </c>
      <c r="B3" t="s">
        <v>696</v>
      </c>
      <c r="C3" t="s">
        <v>697</v>
      </c>
      <c r="D3" t="s">
        <v>687</v>
      </c>
      <c r="E3" t="s">
        <v>2</v>
      </c>
      <c r="F3" t="s">
        <v>167</v>
      </c>
      <c r="G3" s="1">
        <v>34809000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N M L A A B Q S w M E F A A C A A g A E U U j W 0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E U U j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F I 1 v L z J d S z Q g A A G I 0 A A A T A B w A R m 9 y b X V s Y X M v U 2 V j d G l v b j E u b S C i G A A o o B Q A A A A A A A A A A A A A A A A A A A A A A A A A A A D t W 2 t v 2 z g W / V 6 g / 4 F w t 4 A N G I 6 d d n Y w X X Q B v 5 J 4 6 x d s N 0 U 3 E x i M x C T a S q R A 0 a 2 z Q f 7 7 X l K S T V K U k 6 b J p N 2 2 H 2 L r X j 7 u i 4 e H t J o Q T w S M o n n 6 2 f r H 8 2 f P n y W X m B M f t c N w z O i M J M v p Y D w k n 0 m I 3 q K Q i O f P E P y b s x X 3 C E j 6 a 4 + E j Q + M f z p j 7 F P 1 I A h J o 8 u o I F Q k 1 c r h m z + L 4 / S I w E G Y N N Z h s q 7 U 6 o i u w r C O B F + R W j 0 d P e 0 A 7 Z P l A p + F c p 5 0 w u u T g S D R 2 8 q 2 Q a X + L q D + 2 4 p q V z m 9 O e l h g U + z c V 5 U u p e Y X o A 3 i 6 u Y V G A Y 1 a y x 4 J g m 5 4 x H X R a u I i q V S d W e t H 5 9 X X l H r k B Q A e u g C R J k L W 7 q 6 L r i k n W H 7 f m 8 I G 3 7 P i d J U p B P P o x b B e G C f a H J Z R C D Y k D F 3 1 8 3 p G F K M + 4 c 9 Y r N 8 R r 1 g k T w w B P F L t 3 J 6 L g 9 L M o n n Y 9 O e e 9 D f + h U t K e z Y X v c c y o 6 w 9 6 h U 7 G Y L F w m z c b 9 G R o q n f I F 0 y u l + T e j A b 0 o e D i e L P p m m G 5 q z 5 8 F 1 J l d Z / G q d E 4 J h 0 T + d e V 7 y N k q J n 7 n K i 2 f k h q 2 W r k L e e u t c 9 A d P v O A 8 Y 8 E 8 2 M c P l Y E j D m + u 3 h 0 W Q R d M l v v 7 b p a k 0 t j r B 2 e G u 1 K / D T a 3 O a l Y 0 D L x + i 3 1 u / 3 8 6 6 V C D T F S Y K S m B P s J 5 e E i O T P / e b + b w g S u s J q a x g x n 4 S p t L G R K q E M S k S 4 F + C w A T b s i M p i / 4 / l F I f Q l Z K S o O h N b o H 0 G Y n Y Z / B 9 I i 4 J R y m C J 1 t s n 5 M Q d r N M X C 1 O X d d Q v Z L u I E i D a R t V K 9 0 Q Q k S U a r 4 6 8 + T T v n w Y Y u o 3 F k z g E M 0 P p K A T + h f p t w H 9 T B I R Q a D R T M 5 8 k U 7 x H z S T o r / t p a 2 m h w P 5 c b z X l R / 9 9 O k l p C 1 u y G / j i R J 0 c S w H I W r K N x 0 1 I F M d I L 2 Q O 2 k G a k P + b J l M l u o 1 w v w T E d v n g 4 C C z a N j t J c Z r j I + x V x A J r f N i l I w H y e M V k w M d q f D L F L q s 3 u u w G + v U T n 3 D 1 2 b 2 d 6 v F 6 I E J c j G B b h Z q M s n q z N t Q Y D s k S p P i 3 Q c Y g 9 C 3 e e c c S 3 G m U K J V e e k W p Y X o B h 6 w P u V n N w l 2 m M e / u x R y 0 I m s Z K R S Y 2 c Z L J C a v I Z 0 5 x k T 3 m i 0 q e + o d u m L b d u o q v 1 J G Y i M 5 f Z m K 6 U F l W b h O R D F R K c K e w 8 Z + J C u j O 5 O + u l y j z 5 a R s b f M w q 0 G H n E C d z o a B g a Y L C 0 y D R 1 p y d V K n M 6 O V c T l g k T W X t c 6 B S 3 Y p A N e U s Y g K i d A S + E H 3 9 Z J p M X r 3 F o D o 6 y T o A V 5 p 7 g G Y 8 e S s d O r 3 v U i 1 Y V r p K W 8 3 y V a t t 6 J k k O 3 F t l g r j F K B g y I Q m 3 B x D S h a / z Q 2 + E h O 0 8 9 0 u m C g w C 1 0 O f n b Z i g p b P o R N R L d A P b + x o q J a d n B C C i g h F Z P j m V M O G e E q 7 7 Z i M D 4 Y v k c H 2 B O M u 3 T m y p U q C o c F o E b L h H i w M W N + t e Q M + 0 u K I 3 J 7 K x 8 i v z z X P T / s t P V k z d q o O g d b S E 2 T y v N J J 9 R 7 D a K Y j 8 0 Z e y T x e B B b T r 6 n g d D D 1 8 X 8 A 0 4 u d Y h j z J / E e x L U D U R s h 6 L b e 6 / 3 3 Q R R F / b X J F K T v t Q L 1 f P 0 R + U Q m g f / J e 5 I l 6 m Y l 0 J S Q S M p U e B W j Y g f Y C p P F X F D b V K o K q e o u c 2 B 7 c x p i y V n n i W R B t i i N L K W 9 G B v Z k n g q a H M K 7 H u a 7 e o b 9 q K V I n E I Z Q m m O Q T I 9 n Z w T i z Z X R s 7 O H p t Y W r f Y l b 9 n h t f b z h R F 8 E M x I G 5 N z 0 4 j V q x z E x 4 q F J k Q U S o H r l 7 P C q v M O + s 8 N + S Y c 5 B v D v m U i j Z O C n Z 8 U F N m d J H x y F q A Z h 3 k q d s 8 a r 6 I x w W 6 3 u h e w 5 T F t U M a m 7 B L s h Z D y A h X J l y + F 0 J z X F W l B a d S i m J m x M R q P + e D H f M J j N z g g s Q x D J V W b s S 9 K y z w l S W C 1 u n 3 V E s H e J q i f 5 d n I K / e Q h p V K r 3 e 8 g U j D k 0 c 7 I G W D b q / G x T 6 B H Q C j C 5 L u g g a k p O x i g 0 9 Y S 9 u d s + 1 D M b 4 c h 9 2 B 9 r Z + F 9 v 0 i e A 9 I 8 B x U b X v N p g m K q S j S v g f k Z I o Y w r 4 E 5 a l 3 n Z H P q R D + j o O L S 4 H M I V Y x p t 4 V s n o A w u l M F F / J k T / q s h l j E Z J N X x q 1 J u s H p L r t n c G i 1 z a a Z S I w 6 N a b g j L u p J 3 j w b c f k l S Z d v / s d M q M x v 8 d k b o b j 2 r l R M r B o x 6 E R j 0 e i 9 J R c Q u H G u L Z + O Q G J h O R N C g y o c U C E B 0 5 i s j w V z O 7 A f V X M o L 4 v j / x f S u f 0 w z 4 o X 9 l e N h f w L R a / P V j m F G w o 1 U o g n M c B e E 9 f 4 7 / 1 o L V D P h V s J u C n Y u V H z D V p d W Z q Z S n H 6 / S j 9 f p x 4 i d Q U K O W E S m E H o 1 F 2 x T d 6 5 5 Q A q I w t f X u l a l E t q f A m j H K 5 6 A I 9 L 1 7 + I c r d m z 8 0 0 y r d n d z t Q 7 e j z U y f p W o + 5 y v r 4 L 5 X E c q h / 5 7 u g R S U 9 v e v T C X L Q 5 z e k Q P 6 c 5 h K 7 I 3 h n x 9 + j 2 / J W I R r 7 m 1 P d j 7 C n W k x 6 T 1 n H 6 Z f e y g y m e Y t X N Y + I 9 H b f J Z / + 1 T / y U x O Y R 3 7 V o 6 p d 3 T e v q r u m 6 d G t a V 2 7 N w u 1 a 0 3 m 3 1 j Q v j Z r W 5 V D 6 7 E p l b p W Z z 8 x w l c b 0 e 5 r Z 9 H t f k 2 9 y n D 6 m i W 7 a l y + Z 0 V r K s 5 G K e S 8 q 8 i w 2 X b c x T f v u R r P f W Q t l q u 3 5 v H l z U 9 w l O k w I e T 1 l 7 E K p c o g T M X b 9 g t F y w q A + k g G C q y j C 3 E 2 X 0 + m A h J 0 B C l S v s / c h 6 9 k 7 Z / X y 9 y n q 7 o v 2 u n 6 i r O t s v b 6 D A t U 3 Q K 0 F K H t B 1 Y q M k l Z T + 8 0 K v l F L J L v b M n O p N u 0 h L I Y G x K J 6 o m u B E a S v R 1 N 1 c a N y + A K x c w R 7 f 0 w g j W S z 6 2 e p Y V / U / X J 1 W T N e 0 N Y s 7 6 8 F x 5 7 k D Q u y F q h 9 D v s 7 6 p E w i A L 4 V v o a v V z 8 h t P K I X 2 J p m b A m A 0 1 5 m b I 6 h K g 6 E 2 l Z r 7 p f U / 8 u c X 6 8 i g 3 v + L l o n k c B k K h 0 T b O P 1 q B v i O x Q L 0 V e O I B G K m w g v 3 I U 8 m U 9 0 v S o w 1 o Q 2 V h 3 1 e l U 1 L M W k c V 5 P x n D L P u z H I F c 1 C i t v W t I S 4 u m 0 + d 3 9 m p h 1 P 0 T 9 S C A b g C E N O 0 W S Z L C 9 O e Q h 3 c p H U 1 F N C s x 7 9 Y Q N 2 + a O N b G t l H M p r G g F L C t 6 G d M y 6 K 1 B y E 1 W L Y j f 9 n M u H A 0 x v t x C P U h 1 S 6 A P e O t F w 3 4 a G I k b F g 7 s R l / w d Q S w E C L Q A U A A I A C A A R R S N b S 0 D A 4 6 Q A A A D 2 A A A A E g A A A A A A A A A A A A A A A A A A A A A A Q 2 9 u Z m l n L 1 B h Y 2 t h Z 2 U u e G 1 s U E s B A i 0 A F A A C A A g A E U U j W w / K 6 a u k A A A A 6 Q A A A B M A A A A A A A A A A A A A A A A A 8 A A A A F t D b 2 5 0 Z W 5 0 X 1 R 5 c G V z X S 5 4 b W x Q S w E C L Q A U A A I A C A A R R S N b y 8 y X U s 0 I A A B i N A A A E w A A A A A A A A A A A A A A A A D h A Q A A R m 9 y b X V s Y X M v U 2 V j d G l v b j E u b V B L B Q Y A A A A A A w A D A M I A A A D 7 C g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u 9 w A A A A A A A C Z 3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k l z V H l w Z U R l d G V j d G l v b k V u Y W J s Z W Q i I F Z h b H V l P S J z R m F s c 2 U i I C 8 + P E V u d H J 5 I F R 5 c G U 9 I l F 1 Z X J 5 R 3 J v d X B z I i B W Y W x 1 Z T 0 i c 0 F n Q U F B Q U F B Q U F B R G d R S G R y e F N L U n B D K z I v T j h 1 M U F i Q m s x d l p H V n N j d 0 F B Q V F B Q U F B Q U F B Q U E v V 1 E y Z T E 5 a z F R c H F Q R W V M a j B y M E J E b E p s W m 1 W e V p X N W p a V V p w Y k d W e k F B Q U F B Q U F B I i A v P j w v U 3 R h Y m x l R W 5 0 c m l l c z 4 8 L 0 l 0 Z W 0 + P E l 0 Z W 0 + P E l 0 Z W 1 M b 2 N h d G l v b j 4 8 S X R l b V R 5 c G U + R m 9 y b X V s Y T w v S X R l b V R 5 c G U + P E l 0 Z W 1 Q Y X R o P l N l Y 3 R p b 2 4 x L 0 d h c 1 N 0 Y X R p b 2 5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Z m R h N T k 4 Z i 0 1 M W I z L T Q y N G M t O W Y z O S 0 4 Z G R j M G Q 0 N 2 E 5 Y T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Z p b G x M Y X N 0 V X B k Y X R l Z C I g V m F s d W U 9 I m Q y M D I 1 L T A 5 L T A z V D E z O j M 1 O j U 4 L j Q z N T Y x N D l a I i A v P j x F b n R y e S B U e X B l P S J G a W x s V G F y Z 2 V 0 I i B W Y W x 1 Z T 0 i c 0 d h c 1 N 0 Y X R p b 2 5 f V m F s d W F 0 a W 9 u T W 9 k Z W w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l R 5 c G V z I i B W Y W x 1 Z T 0 i c 0 F B Q U F B Q U F B Q U F B Q U F B Q T 0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H Q k E m c X V v d D s s J n F 1 b 3 Q 7 T W F y a 2 V 0 I F Z h b H V l J n F 1 b 3 Q 7 L C Z x d W 9 0 O z I w M j U g U G F y d G l h b C B W Y W x 1 Z S Z x d W 9 0 O y w m c X V v d D s y M D I 1 I F B h c n R p Y W w g V m F s d W U g U m V h c 2 9 u J n F 1 b 3 Q 7 X S I g L z 4 8 R W 5 0 c n k g V H l w Z T 0 i R m l s b E N v d W 5 0 I i B W Y W x 1 Z T 0 i b D I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X N T d G F 0 a W 9 u X 1 Z h b H V h d G l v b k 1 v Z G V s L 0 F 1 d G 9 S Z W 1 v d m V k Q 2 9 s d W 1 u c z E u e 0 t l e V B J T i w w f S Z x d W 9 0 O y w m c X V v d D t T Z W N 0 a W 9 u M S 9 H Y X N T d G F 0 a W 9 u X 1 Z h b H V h d G l v b k 1 v Z G V s L 0 F 1 d G 9 S Z W 1 v d m V k Q 2 9 s d W 1 u c z E u e 1 B J T n M s M X 0 m c X V v d D s s J n F 1 b 3 Q 7 U 2 V j d G l v b j E v R 2 F z U 3 R h d G l v b l 9 W Y W x 1 Y X R p b 2 5 N b 2 R l b C 9 B d X R v U m V t b 3 Z l Z E N v b H V t b n M x L n t B Z G R y Z X N z L D J 9 J n F 1 b 3 Q 7 L C Z x d W 9 0 O 1 N l Y 3 R p b 2 4 x L 0 d h c 1 N 0 Y X R p b 2 5 f V m F s d W F 0 a W 9 u T W 9 k Z W w v Q X V 0 b 1 J l b W 9 2 Z W R D b 2 x 1 b W 5 z M S 5 7 V G F 4 I E R p c 3 R y a W N 0 L D N 9 J n F 1 b 3 Q 7 L C Z x d W 9 0 O 1 N l Y 3 R p b 2 4 x L 0 d h c 1 N 0 Y X R p b 2 5 f V m F s d W F 0 a W 9 u T W 9 k Z W w v Q X V 0 b 1 J l b W 9 2 Z W R D b 2 x 1 b W 5 z M S 5 7 Q 2 x h c 3 N l c y w 0 f S Z x d W 9 0 O y w m c X V v d D t T Z W N 0 a W 9 u M S 9 H Y X N T d G F 0 a W 9 u X 1 Z h b H V h d G l v b k 1 v Z G V s L 0 F 1 d G 9 S Z W 1 v d m V k Q 2 9 s d W 1 u c z E u e 1 N 1 Y m N s Y X N z M i w 1 f S Z x d W 9 0 O y w m c X V v d D t T Z W N 0 a W 9 u M S 9 H Y X N T d G F 0 a W 9 u X 1 Z h b H V h d G l v b k 1 v Z G V s L 0 F 1 d G 9 S Z W 1 v d m V k Q 2 9 s d W 1 u c z E u e 0 x h b m Q u V G 9 0 Y W w g U 0 Y s N n 0 m c X V v d D s s J n F 1 b 3 Q 7 U 2 V j d G l v b j E v R 2 F z U 3 R h d G l v b l 9 W Y W x 1 Y X R p b 2 5 N b 2 R l b C 9 B d X R v U m V t b 3 Z l Z E N v b H V t b n M x L n t H Q k E s N 3 0 m c X V v d D s s J n F 1 b 3 Q 7 U 2 V j d G l v b j E v R 2 F z U 3 R h d G l v b l 9 W Y W x 1 Y X R p b 2 5 N b 2 R l b C 9 B d X R v U m V t b 3 Z l Z E N v b H V t b n M x L n t N Y X J r Z X Q g V m F s d W U s O H 0 m c X V v d D s s J n F 1 b 3 Q 7 U 2 V j d G l v b j E v R 2 F z U 3 R h d G l v b l 9 W Y W x 1 Y X R p b 2 5 N b 2 R l b C 9 B d X R v U m V t b 3 Z l Z E N v b H V t b n M x L n s y M D I 1 I F B h c n R p Y W w g V m F s d W U s O X 0 m c X V v d D s s J n F 1 b 3 Q 7 U 2 V j d G l v b j E v R 2 F z U 3 R h d G l v b l 9 W Y W x 1 Y X R p b 2 5 N b 2 R l b C 9 B d X R v U m V t b 3 Z l Z E N v b H V t b n M x L n s y M D I 1 I F B h c n R p Y W w g V m F s d W U g U m V h c 2 9 u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R 2 F z U 3 R h d G l v b l 9 W Y W x 1 Y X R p b 2 5 N b 2 R l b C 9 B d X R v U m V t b 3 Z l Z E N v b H V t b n M x L n t L Z X l Q S U 4 s M H 0 m c X V v d D s s J n F 1 b 3 Q 7 U 2 V j d G l v b j E v R 2 F z U 3 R h d G l v b l 9 W Y W x 1 Y X R p b 2 5 N b 2 R l b C 9 B d X R v U m V t b 3 Z l Z E N v b H V t b n M x L n t Q S U 5 z L D F 9 J n F 1 b 3 Q 7 L C Z x d W 9 0 O 1 N l Y 3 R p b 2 4 x L 0 d h c 1 N 0 Y X R p b 2 5 f V m F s d W F 0 a W 9 u T W 9 k Z W w v Q X V 0 b 1 J l b W 9 2 Z W R D b 2 x 1 b W 5 z M S 5 7 Q W R k c m V z c y w y f S Z x d W 9 0 O y w m c X V v d D t T Z W N 0 a W 9 u M S 9 H Y X N T d G F 0 a W 9 u X 1 Z h b H V h d G l v b k 1 v Z G V s L 0 F 1 d G 9 S Z W 1 v d m V k Q 2 9 s d W 1 u c z E u e 1 R h e C B E a X N 0 c m l j d C w z f S Z x d W 9 0 O y w m c X V v d D t T Z W N 0 a W 9 u M S 9 H Y X N T d G F 0 a W 9 u X 1 Z h b H V h d G l v b k 1 v Z G V s L 0 F 1 d G 9 S Z W 1 v d m V k Q 2 9 s d W 1 u c z E u e 0 N s Y X N z Z X M s N H 0 m c X V v d D s s J n F 1 b 3 Q 7 U 2 V j d G l v b j E v R 2 F z U 3 R h d G l v b l 9 W Y W x 1 Y X R p b 2 5 N b 2 R l b C 9 B d X R v U m V t b 3 Z l Z E N v b H V t b n M x L n t T d W J j b G F z c z I s N X 0 m c X V v d D s s J n F 1 b 3 Q 7 U 2 V j d G l v b j E v R 2 F z U 3 R h d G l v b l 9 W Y W x 1 Y X R p b 2 5 N b 2 R l b C 9 B d X R v U m V t b 3 Z l Z E N v b H V t b n M x L n t M Y W 5 k L l R v d G F s I F N G L D Z 9 J n F 1 b 3 Q 7 L C Z x d W 9 0 O 1 N l Y 3 R p b 2 4 x L 0 d h c 1 N 0 Y X R p b 2 5 f V m F s d W F 0 a W 9 u T W 9 k Z W w v Q X V 0 b 1 J l b W 9 2 Z W R D b 2 x 1 b W 5 z M S 5 7 R 0 J B L D d 9 J n F 1 b 3 Q 7 L C Z x d W 9 0 O 1 N l Y 3 R p b 2 4 x L 0 d h c 1 N 0 Y X R p b 2 5 f V m F s d W F 0 a W 9 u T W 9 k Z W w v Q X V 0 b 1 J l b W 9 2 Z W R D b 2 x 1 b W 5 z M S 5 7 T W F y a 2 V 0 I F Z h b H V l L D h 9 J n F 1 b 3 Q 7 L C Z x d W 9 0 O 1 N l Y 3 R p b 2 4 x L 0 d h c 1 N 0 Y X R p b 2 5 f V m F s d W F 0 a W 9 u T W 9 k Z W w v Q X V 0 b 1 J l b W 9 2 Z W R D b 2 x 1 b W 5 z M S 5 7 M j A y N S B Q Y X J 0 a W F s I F Z h b H V l L D l 9 J n F 1 b 3 Q 7 L C Z x d W 9 0 O 1 N l Y 3 R p b 2 4 x L 0 d h c 1 N 0 Y X R p b 2 5 f V m F s d W F 0 a W 9 u T W 9 k Z W w v Q X V 0 b 1 J l b W 9 2 Z W R D b 2 x 1 b W 5 z M S 5 7 M j A y N S B Q Y X J 0 a W F s I F Z h b H V l I F J l Y X N v b i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h c 1 N 0 Y X R p b 2 5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j g 2 N W V h Z T Q t Y 2 E 3 M y 0 0 Y W Z i L W I 2 O W M t N D k 2 N D F i Y W E y M D U 0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M Y X N 0 V X B k Y X R l Z C I g V m F s d W U 9 I m Q y M D I 1 L T A 5 L T A z V D E z O j M 1 O j U 4 L j Q 0 O T I 5 M T J a I i A v P j x F b n R y e S B U e X B l P S J O Y W 1 l V X B k Y X R l Z E F m d G V y R m l s b C I g V m F s d W U 9 I m w w I i A v P j x F b n R y e S B U e X B l P S J G a W x s V G F y Z 2 V 0 I i B W Y W x 1 Z T 0 i c 0 h v d G V s c 1 9 W Y W x 1 Y X R p b 2 5 N b 2 R l b C I g L z 4 8 R W 5 0 c n k g V H l w Z T 0 i R m l s b E V y c m 9 y Q 2 9 1 b n Q i I F Z h b H V l P S J s M C I g L z 4 8 R W 5 0 c n k g V H l w Z T 0 i T m F 2 a W d h d G l v b l N 0 Z X B O Y W 1 l I i B W Y W x 1 Z T 0 i c 0 5 h d m l n Y X R p b 2 4 i I C 8 + P E V u d H J 5 I F R 5 c G U 9 I k Z p b G x D b 2 x 1 b W 5 U e X B l c y I g V m F s d W U 9 I n N B Q U F B Q U F B Q U F B Q U F B Q U F B Q U F B Q U F B Q U F B Q U F B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J b X B y T m F t Z S Z x d W 9 0 O y w m c X V v d D t C b G R n U 0 Y m c X V v d D s s J n F 1 b 3 Q 7 W W V h c k J s d C Z x d W 9 0 O y w m c X V v d D t V b m l 0 c y A v I E t l e X M m c X V v d D s s J n F 1 b 3 Q 7 U m V 2 I C 8 g S 2 V 5 I C 8 g T m l n a H Q g J n F 1 b 3 Q 7 L C Z x d W 9 0 O 0 9 j Y 3 V w Y W 5 j e S A m c X V v d D s s J n F 1 b 3 Q 7 U m V 2 I F B h c i Z x d W 9 0 O y w m c X V v d D t U b 3 R h b C B S Z X Y m c X V v d D s s J n F 1 b 3 Q 7 R U J J V E R B I C 8 g T k 9 J J n F 1 b 3 Q 7 L C Z x d W 9 0 O 0 N h c C B S Y X R l J n F 1 b 3 Q 7 L C Z x d W 9 0 O 0 Z p b m F s I E 1 W I C 8 g S 2 V 5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D b 3 V u d C I g V m F s d W U 9 I m w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3 R l b H N f V m F s d W F 0 a W 9 u T W 9 k Z W w v Q X V 0 b 1 J l b W 9 2 Z W R D b 2 x 1 b W 5 z M S 5 7 S 2 V 5 U E l O L D B 9 J n F 1 b 3 Q 7 L C Z x d W 9 0 O 1 N l Y 3 R p b 2 4 x L 0 h v d G V s c 1 9 W Y W x 1 Y X R p b 2 5 N b 2 R l b C 9 B d X R v U m V t b 3 Z l Z E N v b H V t b n M x L n t Q S U 5 z L D F 9 J n F 1 b 3 Q 7 L C Z x d W 9 0 O 1 N l Y 3 R p b 2 4 x L 0 h v d G V s c 1 9 W Y W x 1 Y X R p b 2 5 N b 2 R l b C 9 B d X R v U m V t b 3 Z l Z E N v b H V t b n M x L n t B Z G R y Z X N z L D J 9 J n F 1 b 3 Q 7 L C Z x d W 9 0 O 1 N l Y 3 R p b 2 4 x L 0 h v d G V s c 1 9 W Y W x 1 Y X R p b 2 5 N b 2 R l b C 9 B d X R v U m V t b 3 Z l Z E N v b H V t b n M x L n t U Y X g g R G l z d H J p Y 3 Q s M 3 0 m c X V v d D s s J n F 1 b 3 Q 7 U 2 V j d G l v b j E v S G 9 0 Z W x z X 1 Z h b H V h d G l v b k 1 v Z G V s L 0 F 1 d G 9 S Z W 1 v d m V k Q 2 9 s d W 1 u c z E u e 0 N s Y X N z Z X M s N H 0 m c X V v d D s s J n F 1 b 3 Q 7 U 2 V j d G l v b j E v S G 9 0 Z W x z X 1 Z h b H V h d G l v b k 1 v Z G V s L 0 F 1 d G 9 S Z W 1 v d m V k Q 2 9 s d W 1 u c z E u e 1 N 1 Y m N s Y X N z M i w 1 f S Z x d W 9 0 O y w m c X V v d D t T Z W N 0 a W 9 u M S 9 I b 3 R l b H N f V m F s d W F 0 a W 9 u T W 9 k Z W w v Q X V 0 b 1 J l b W 9 2 Z W R D b 2 x 1 b W 5 z M S 5 7 T G F u Z C 5 U b 3 R h b C B T R i w 2 f S Z x d W 9 0 O y w m c X V v d D t T Z W N 0 a W 9 u M S 9 I b 3 R l b H N f V m F s d W F 0 a W 9 u T W 9 k Z W w v Q X V 0 b 1 J l b W 9 2 Z W R D b 2 x 1 b W 5 z M S 5 7 S W 1 w c k 5 h b W U s N 3 0 m c X V v d D s s J n F 1 b 3 Q 7 U 2 V j d G l v b j E v S G 9 0 Z W x z X 1 Z h b H V h d G l v b k 1 v Z G V s L 0 F 1 d G 9 S Z W 1 v d m V k Q 2 9 s d W 1 u c z E u e 0 J s Z G d T R i w 4 f S Z x d W 9 0 O y w m c X V v d D t T Z W N 0 a W 9 u M S 9 I b 3 R l b H N f V m F s d W F 0 a W 9 u T W 9 k Z W w v Q X V 0 b 1 J l b W 9 2 Z W R D b 2 x 1 b W 5 z M S 5 7 W W V h c k J s d C w 5 f S Z x d W 9 0 O y w m c X V v d D t T Z W N 0 a W 9 u M S 9 I b 3 R l b H N f V m F s d W F 0 a W 9 u T W 9 k Z W w v Q X V 0 b 1 J l b W 9 2 Z W R D b 2 x 1 b W 5 z M S 5 7 V W 5 p d H M g L y B L Z X l z L D E w f S Z x d W 9 0 O y w m c X V v d D t T Z W N 0 a W 9 u M S 9 I b 3 R l b H N f V m F s d W F 0 a W 9 u T W 9 k Z W w v Q X V 0 b 1 J l b W 9 2 Z W R D b 2 x 1 b W 5 z M S 5 7 U m V 2 I C 8 g S 2 V 5 I C 8 g T m l n a H Q g L D E x f S Z x d W 9 0 O y w m c X V v d D t T Z W N 0 a W 9 u M S 9 I b 3 R l b H N f V m F s d W F 0 a W 9 u T W 9 k Z W w v Q X V 0 b 1 J l b W 9 2 Z W R D b 2 x 1 b W 5 z M S 5 7 T 2 N j d X B h b m N 5 I C w x M n 0 m c X V v d D s s J n F 1 b 3 Q 7 U 2 V j d G l v b j E v S G 9 0 Z W x z X 1 Z h b H V h d G l v b k 1 v Z G V s L 0 F 1 d G 9 S Z W 1 v d m V k Q 2 9 s d W 1 u c z E u e 1 J l d i B Q Y X I s M T N 9 J n F 1 b 3 Q 7 L C Z x d W 9 0 O 1 N l Y 3 R p b 2 4 x L 0 h v d G V s c 1 9 W Y W x 1 Y X R p b 2 5 N b 2 R l b C 9 B d X R v U m V t b 3 Z l Z E N v b H V t b n M x L n t U b 3 R h b C B S Z X Y s M T R 9 J n F 1 b 3 Q 7 L C Z x d W 9 0 O 1 N l Y 3 R p b 2 4 x L 0 h v d G V s c 1 9 W Y W x 1 Y X R p b 2 5 N b 2 R l b C 9 B d X R v U m V t b 3 Z l Z E N v b H V t b n M x L n t F Q k l U R E E g L y B O T 0 k s M T V 9 J n F 1 b 3 Q 7 L C Z x d W 9 0 O 1 N l Y 3 R p b 2 4 x L 0 h v d G V s c 1 9 W Y W x 1 Y X R p b 2 5 N b 2 R l b C 9 B d X R v U m V t b 3 Z l Z E N v b H V t b n M x L n t D Y X A g U m F 0 Z S w x N n 0 m c X V v d D s s J n F 1 b 3 Q 7 U 2 V j d G l v b j E v S G 9 0 Z W x z X 1 Z h b H V h d G l v b k 1 v Z G V s L 0 F 1 d G 9 S Z W 1 v d m V k Q 2 9 s d W 1 u c z E u e 0 Z p b m F s I E 1 W I C 8 g S 2 V 5 L D E 3 f S Z x d W 9 0 O y w m c X V v d D t T Z W N 0 a W 9 u M S 9 I b 3 R l b H N f V m F s d W F 0 a W 9 u T W 9 k Z W w v Q X V 0 b 1 J l b W 9 2 Z W R D b 2 x 1 b W 5 z M S 5 7 T W F y a 2 V 0 I F Z h b H V l L D E 4 f S Z x d W 9 0 O y w m c X V v d D t T Z W N 0 a W 9 u M S 9 I b 3 R l b H N f V m F s d W F 0 a W 9 u T W 9 k Z W w v Q X V 0 b 1 J l b W 9 2 Z W R D b 2 x 1 b W 5 z M S 5 7 M j A y N S B Q Y X J 0 a W F s I F Z h b H V l L D E 5 f S Z x d W 9 0 O y w m c X V v d D t T Z W N 0 a W 9 u M S 9 I b 3 R l b H N f V m F s d W F 0 a W 9 u T W 9 k Z W w v Q X V 0 b 1 J l b W 9 2 Z W R D b 2 x 1 b W 5 z M S 5 7 M j A y N S B Q Y X J 0 a W F s I F Z h b H V l I F J l Y X N v b i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0 h v d G V s c 1 9 W Y W x 1 Y X R p b 2 5 N b 2 R l b C 9 B d X R v U m V t b 3 Z l Z E N v b H V t b n M x L n t L Z X l Q S U 4 s M H 0 m c X V v d D s s J n F 1 b 3 Q 7 U 2 V j d G l v b j E v S G 9 0 Z W x z X 1 Z h b H V h d G l v b k 1 v Z G V s L 0 F 1 d G 9 S Z W 1 v d m V k Q 2 9 s d W 1 u c z E u e 1 B J T n M s M X 0 m c X V v d D s s J n F 1 b 3 Q 7 U 2 V j d G l v b j E v S G 9 0 Z W x z X 1 Z h b H V h d G l v b k 1 v Z G V s L 0 F 1 d G 9 S Z W 1 v d m V k Q 2 9 s d W 1 u c z E u e 0 F k Z H J l c 3 M s M n 0 m c X V v d D s s J n F 1 b 3 Q 7 U 2 V j d G l v b j E v S G 9 0 Z W x z X 1 Z h b H V h d G l v b k 1 v Z G V s L 0 F 1 d G 9 S Z W 1 v d m V k Q 2 9 s d W 1 u c z E u e 1 R h e C B E a X N 0 c m l j d C w z f S Z x d W 9 0 O y w m c X V v d D t T Z W N 0 a W 9 u M S 9 I b 3 R l b H N f V m F s d W F 0 a W 9 u T W 9 k Z W w v Q X V 0 b 1 J l b W 9 2 Z W R D b 2 x 1 b W 5 z M S 5 7 Q 2 x h c 3 N l c y w 0 f S Z x d W 9 0 O y w m c X V v d D t T Z W N 0 a W 9 u M S 9 I b 3 R l b H N f V m F s d W F 0 a W 9 u T W 9 k Z W w v Q X V 0 b 1 J l b W 9 2 Z W R D b 2 x 1 b W 5 z M S 5 7 U 3 V i Y 2 x h c 3 M y L D V 9 J n F 1 b 3 Q 7 L C Z x d W 9 0 O 1 N l Y 3 R p b 2 4 x L 0 h v d G V s c 1 9 W Y W x 1 Y X R p b 2 5 N b 2 R l b C 9 B d X R v U m V t b 3 Z l Z E N v b H V t b n M x L n t M Y W 5 k L l R v d G F s I F N G L D Z 9 J n F 1 b 3 Q 7 L C Z x d W 9 0 O 1 N l Y 3 R p b 2 4 x L 0 h v d G V s c 1 9 W Y W x 1 Y X R p b 2 5 N b 2 R l b C 9 B d X R v U m V t b 3 Z l Z E N v b H V t b n M x L n t J b X B y T m F t Z S w 3 f S Z x d W 9 0 O y w m c X V v d D t T Z W N 0 a W 9 u M S 9 I b 3 R l b H N f V m F s d W F 0 a W 9 u T W 9 k Z W w v Q X V 0 b 1 J l b W 9 2 Z W R D b 2 x 1 b W 5 z M S 5 7 Q m x k Z 1 N G L D h 9 J n F 1 b 3 Q 7 L C Z x d W 9 0 O 1 N l Y 3 R p b 2 4 x L 0 h v d G V s c 1 9 W Y W x 1 Y X R p b 2 5 N b 2 R l b C 9 B d X R v U m V t b 3 Z l Z E N v b H V t b n M x L n t Z Z W F y Q m x 0 L D l 9 J n F 1 b 3 Q 7 L C Z x d W 9 0 O 1 N l Y 3 R p b 2 4 x L 0 h v d G V s c 1 9 W Y W x 1 Y X R p b 2 5 N b 2 R l b C 9 B d X R v U m V t b 3 Z l Z E N v b H V t b n M x L n t V b m l 0 c y A v I E t l e X M s M T B 9 J n F 1 b 3 Q 7 L C Z x d W 9 0 O 1 N l Y 3 R p b 2 4 x L 0 h v d G V s c 1 9 W Y W x 1 Y X R p b 2 5 N b 2 R l b C 9 B d X R v U m V t b 3 Z l Z E N v b H V t b n M x L n t S Z X Y g L y B L Z X k g L y B O a W d o d C A s M T F 9 J n F 1 b 3 Q 7 L C Z x d W 9 0 O 1 N l Y 3 R p b 2 4 x L 0 h v d G V s c 1 9 W Y W x 1 Y X R p b 2 5 N b 2 R l b C 9 B d X R v U m V t b 3 Z l Z E N v b H V t b n M x L n t P Y 2 N 1 c G F u Y 3 k g L D E y f S Z x d W 9 0 O y w m c X V v d D t T Z W N 0 a W 9 u M S 9 I b 3 R l b H N f V m F s d W F 0 a W 9 u T W 9 k Z W w v Q X V 0 b 1 J l b W 9 2 Z W R D b 2 x 1 b W 5 z M S 5 7 U m V 2 I F B h c i w x M 3 0 m c X V v d D s s J n F 1 b 3 Q 7 U 2 V j d G l v b j E v S G 9 0 Z W x z X 1 Z h b H V h d G l v b k 1 v Z G V s L 0 F 1 d G 9 S Z W 1 v d m V k Q 2 9 s d W 1 u c z E u e 1 R v d G F s I F J l d i w x N H 0 m c X V v d D s s J n F 1 b 3 Q 7 U 2 V j d G l v b j E v S G 9 0 Z W x z X 1 Z h b H V h d G l v b k 1 v Z G V s L 0 F 1 d G 9 S Z W 1 v d m V k Q 2 9 s d W 1 u c z E u e 0 V C S V R E Q S A v I E 5 P S S w x N X 0 m c X V v d D s s J n F 1 b 3 Q 7 U 2 V j d G l v b j E v S G 9 0 Z W x z X 1 Z h b H V h d G l v b k 1 v Z G V s L 0 F 1 d G 9 S Z W 1 v d m V k Q 2 9 s d W 1 u c z E u e 0 N h c C B S Y X R l L D E 2 f S Z x d W 9 0 O y w m c X V v d D t T Z W N 0 a W 9 u M S 9 I b 3 R l b H N f V m F s d W F 0 a W 9 u T W 9 k Z W w v Q X V 0 b 1 J l b W 9 2 Z W R D b 2 x 1 b W 5 z M S 5 7 R m l u Y W w g T V Y g L y B L Z X k s M T d 9 J n F 1 b 3 Q 7 L C Z x d W 9 0 O 1 N l Y 3 R p b 2 4 x L 0 h v d G V s c 1 9 W Y W x 1 Y X R p b 2 5 N b 2 R l b C 9 B d X R v U m V t b 3 Z l Z E N v b H V t b n M x L n t N Y X J r Z X Q g V m F s d W U s M T h 9 J n F 1 b 3 Q 7 L C Z x d W 9 0 O 1 N l Y 3 R p b 2 4 x L 0 h v d G V s c 1 9 W Y W x 1 Y X R p b 2 5 N b 2 R l b C 9 B d X R v U m V t b 3 Z l Z E N v b H V t b n M x L n s y M D I 1 I F B h c n R p Y W w g V m F s d W U s M T l 9 J n F 1 b 3 Q 7 L C Z x d W 9 0 O 1 N l Y 3 R p b 2 4 x L 0 h v d G V s c 1 9 W Y W x 1 Y X R p b 2 5 N b 2 R l b C 9 B d X R v U m V t b 3 Z l Z E N v b H V t b n M x L n s y M D I 1 I F B h c n R p Y W w g V m F s d W U g U m V h c 2 9 u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G 9 0 Z W x z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D R h N G Q 1 N W Y t Z W Q w O C 0 0 Y 2 Y z L W I 0 O T U t M 2 Y x Z D c w M z Q x N 2 R m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5 h b W V V c G R h d G V k Q W Z 0 Z X J G a W x s I i B W Y W x 1 Z T 0 i b D A i I C 8 + P E V u d H J 5 I F R 5 c G U 9 I k Z p b G x M Y X N 0 V X B k Y X R l Z C I g V m F s d W U 9 I m Q y M D I 1 L T A 5 L T A z V D E z O j M 1 O j U 4 L j U x N T g 1 N j R a I i A v P j x F b n R y e S B U e X B l P S J C d W Z m Z X J O Z X h 0 U m V m c m V z a C I g V m F s d W U 9 I m w x I i A v P j x F b n R y e S B U e X B l P S J G a W x s V G F y Z 2 V 0 I i B W Y W x 1 Z T 0 i c 0 5 1 c n N p b m d I b 2 1 l X 1 Z h b H V h d G l v b k 1 v Z G V s I i A v P j x F b n R y e S B U e X B l P S J G a W x s R X J y b 3 J D b 3 V u d C I g V m F s d W U 9 I m w x I i A v P j x F b n R y e S B U e X B l P S J O Y X Z p Z 2 F 0 a W 9 u U 3 R l c E 5 h b W U i I F Z h b H V l P S J z T m F 2 a W d h d G l v b i I g L z 4 8 R W 5 0 c n k g V H l w Z T 0 i R m l s b E V y c m 9 y Q 2 9 k Z S I g V m F s d W U 9 I n N V b m t u b 3 d u I i A v P j x F b n R y e S B U e X B l P S J G a W x s Q 2 9 s d W 1 u V H l w Z X M i I F Z h b H V l P S J z Q U F B Q U F B Q U F B Q U F B Q U F B Q U F B Q U F B Q U F B Q U F B P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l E U E g j J n F 1 b 3 Q 7 L C Z x d W 9 0 O 0 J s Z G d T R i Z x d W 9 0 O y w m c X V v d D t V b m l 0 c y A v I E J l Z H M m c X V v d D s s J n F 1 b 3 Q 7 U m V 2 Z W 5 1 Z S 9 i Z W Q v b m l n a H Q g J n F 1 b 3 Q 7 L C Z x d W 9 0 O 0 V z d C 4 g U E d J J n F 1 b 3 Q 7 L C Z x d W 9 0 O 0 V z d C 4 g V m F j Y W 5 j e S A l J n F 1 b 3 Q 7 L C Z x d W 9 0 O 0 V 4 c C A l J n F 1 b 3 Q 7 L C Z x d W 9 0 O 0 5 P S S Z x d W 9 0 O y w m c X V v d D t D Y X A g U m F 0 Z S Z x d W 9 0 O y w m c X V v d D t G a W 5 h b C B N V i A v I E J l Z C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G a W x s Q 2 9 1 b n Q i I F Z h b H V l P S J s N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n V y c 2 l u Z 0 h v b W V f V m F s d W F 0 a W 9 u T W 9 k Z W w v Q X V 0 b 1 J l b W 9 2 Z W R D b 2 x 1 b W 5 z M S 5 7 S 2 V 5 U E l O L D B 9 J n F 1 b 3 Q 7 L C Z x d W 9 0 O 1 N l Y 3 R p b 2 4 x L 0 5 1 c n N p b m d I b 2 1 l X 1 Z h b H V h d G l v b k 1 v Z G V s L 0 F 1 d G 9 S Z W 1 v d m V k Q 2 9 s d W 1 u c z E u e 1 B J T n M s M X 0 m c X V v d D s s J n F 1 b 3 Q 7 U 2 V j d G l v b j E v T n V y c 2 l u Z 0 h v b W V f V m F s d W F 0 a W 9 u T W 9 k Z W w v Q X V 0 b 1 J l b W 9 2 Z W R D b 2 x 1 b W 5 z M S 5 7 Q W R k c m V z c y w y f S Z x d W 9 0 O y w m c X V v d D t T Z W N 0 a W 9 u M S 9 O d X J z a W 5 n S G 9 t Z V 9 W Y W x 1 Y X R p b 2 5 N b 2 R l b C 9 B d X R v U m V t b 3 Z l Z E N v b H V t b n M x L n t U Y X g g R G l z d H J p Y 3 Q s M 3 0 m c X V v d D s s J n F 1 b 3 Q 7 U 2 V j d G l v b j E v T n V y c 2 l u Z 0 h v b W V f V m F s d W F 0 a W 9 u T W 9 k Z W w v Q X V 0 b 1 J l b W 9 2 Z W R D b 2 x 1 b W 5 z M S 5 7 Q 2 x h c 3 N l c y w 0 f S Z x d W 9 0 O y w m c X V v d D t T Z W N 0 a W 9 u M S 9 O d X J z a W 5 n S G 9 t Z V 9 W Y W x 1 Y X R p b 2 5 N b 2 R l b C 9 B d X R v U m V t b 3 Z l Z E N v b H V t b n M x L n t T d W J j b G F z c z I s N X 0 m c X V v d D s s J n F 1 b 3 Q 7 U 2 V j d G l v b j E v T n V y c 2 l u Z 0 h v b W V f V m F s d W F 0 a W 9 u T W 9 k Z W w v Q X V 0 b 1 J l b W 9 2 Z W R D b 2 x 1 b W 5 z M S 5 7 T G F u Z C 5 U b 3 R h b C B T R i w 2 f S Z x d W 9 0 O y w m c X V v d D t T Z W N 0 a W 9 u M S 9 O d X J z a W 5 n S G 9 t Z V 9 W Y W x 1 Y X R p b 2 5 N b 2 R l b C 9 B d X R v U m V t b 3 Z l Z E N v b H V t b n M x L n t J R F B I I y w 3 f S Z x d W 9 0 O y w m c X V v d D t T Z W N 0 a W 9 u M S 9 O d X J z a W 5 n S G 9 t Z V 9 W Y W x 1 Y X R p b 2 5 N b 2 R l b C 9 B d X R v U m V t b 3 Z l Z E N v b H V t b n M x L n t C b G R n U 0 Y s O H 0 m c X V v d D s s J n F 1 b 3 Q 7 U 2 V j d G l v b j E v T n V y c 2 l u Z 0 h v b W V f V m F s d W F 0 a W 9 u T W 9 k Z W w v Q X V 0 b 1 J l b W 9 2 Z W R D b 2 x 1 b W 5 z M S 5 7 V W 5 p d H M g L y B C Z W R z L D l 9 J n F 1 b 3 Q 7 L C Z x d W 9 0 O 1 N l Y 3 R p b 2 4 x L 0 5 1 c n N p b m d I b 2 1 l X 1 Z h b H V h d G l v b k 1 v Z G V s L 0 F 1 d G 9 S Z W 1 v d m V k Q 2 9 s d W 1 u c z E u e 1 J l d m V u d W U v Y m V k L 2 5 p Z 2 h 0 I C w x M H 0 m c X V v d D s s J n F 1 b 3 Q 7 U 2 V j d G l v b j E v T n V y c 2 l u Z 0 h v b W V f V m F s d W F 0 a W 9 u T W 9 k Z W w v Q X V 0 b 1 J l b W 9 2 Z W R D b 2 x 1 b W 5 z M S 5 7 R X N 0 L i B Q R 0 k s M T F 9 J n F 1 b 3 Q 7 L C Z x d W 9 0 O 1 N l Y 3 R p b 2 4 x L 0 5 1 c n N p b m d I b 2 1 l X 1 Z h b H V h d G l v b k 1 v Z G V s L 0 F 1 d G 9 S Z W 1 v d m V k Q 2 9 s d W 1 u c z E u e 0 V z d C 4 g V m F j Y W 5 j e S A l L D E y f S Z x d W 9 0 O y w m c X V v d D t T Z W N 0 a W 9 u M S 9 O d X J z a W 5 n S G 9 t Z V 9 W Y W x 1 Y X R p b 2 5 N b 2 R l b C 9 B d X R v U m V t b 3 Z l Z E N v b H V t b n M x L n t F e H A g J S w x M 3 0 m c X V v d D s s J n F 1 b 3 Q 7 U 2 V j d G l v b j E v T n V y c 2 l u Z 0 h v b W V f V m F s d W F 0 a W 9 u T W 9 k Z W w v Q X V 0 b 1 J l b W 9 2 Z W R D b 2 x 1 b W 5 z M S 5 7 T k 9 J L D E 0 f S Z x d W 9 0 O y w m c X V v d D t T Z W N 0 a W 9 u M S 9 O d X J z a W 5 n S G 9 t Z V 9 W Y W x 1 Y X R p b 2 5 N b 2 R l b C 9 B d X R v U m V t b 3 Z l Z E N v b H V t b n M x L n t D Y X A g U m F 0 Z S w x N X 0 m c X V v d D s s J n F 1 b 3 Q 7 U 2 V j d G l v b j E v T n V y c 2 l u Z 0 h v b W V f V m F s d W F 0 a W 9 u T W 9 k Z W w v Q X V 0 b 1 J l b W 9 2 Z W R D b 2 x 1 b W 5 z M S 5 7 R m l u Y W w g T V Y g L y B C Z W Q s M T Z 9 J n F 1 b 3 Q 7 L C Z x d W 9 0 O 1 N l Y 3 R p b 2 4 x L 0 5 1 c n N p b m d I b 2 1 l X 1 Z h b H V h d G l v b k 1 v Z G V s L 0 F 1 d G 9 S Z W 1 v d m V k Q 2 9 s d W 1 u c z E u e 0 1 h c m t l d C B W Y W x 1 Z S w x N 3 0 m c X V v d D s s J n F 1 b 3 Q 7 U 2 V j d G l v b j E v T n V y c 2 l u Z 0 h v b W V f V m F s d W F 0 a W 9 u T W 9 k Z W w v Q X V 0 b 1 J l b W 9 2 Z W R D b 2 x 1 b W 5 z M S 5 7 M j A y N S B Q Y X J 0 a W F s I F Z h b H V l L D E 4 f S Z x d W 9 0 O y w m c X V v d D t T Z W N 0 a W 9 u M S 9 O d X J z a W 5 n S G 9 t Z V 9 W Y W x 1 Y X R p b 2 5 N b 2 R l b C 9 B d X R v U m V t b 3 Z l Z E N v b H V t b n M x L n s y M D I 1 I F B h c n R p Y W w g V m F s d W U g U m V h c 2 9 u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T n V y c 2 l u Z 0 h v b W V f V m F s d W F 0 a W 9 u T W 9 k Z W w v Q X V 0 b 1 J l b W 9 2 Z W R D b 2 x 1 b W 5 z M S 5 7 S 2 V 5 U E l O L D B 9 J n F 1 b 3 Q 7 L C Z x d W 9 0 O 1 N l Y 3 R p b 2 4 x L 0 5 1 c n N p b m d I b 2 1 l X 1 Z h b H V h d G l v b k 1 v Z G V s L 0 F 1 d G 9 S Z W 1 v d m V k Q 2 9 s d W 1 u c z E u e 1 B J T n M s M X 0 m c X V v d D s s J n F 1 b 3 Q 7 U 2 V j d G l v b j E v T n V y c 2 l u Z 0 h v b W V f V m F s d W F 0 a W 9 u T W 9 k Z W w v Q X V 0 b 1 J l b W 9 2 Z W R D b 2 x 1 b W 5 z M S 5 7 Q W R k c m V z c y w y f S Z x d W 9 0 O y w m c X V v d D t T Z W N 0 a W 9 u M S 9 O d X J z a W 5 n S G 9 t Z V 9 W Y W x 1 Y X R p b 2 5 N b 2 R l b C 9 B d X R v U m V t b 3 Z l Z E N v b H V t b n M x L n t U Y X g g R G l z d H J p Y 3 Q s M 3 0 m c X V v d D s s J n F 1 b 3 Q 7 U 2 V j d G l v b j E v T n V y c 2 l u Z 0 h v b W V f V m F s d W F 0 a W 9 u T W 9 k Z W w v Q X V 0 b 1 J l b W 9 2 Z W R D b 2 x 1 b W 5 z M S 5 7 Q 2 x h c 3 N l c y w 0 f S Z x d W 9 0 O y w m c X V v d D t T Z W N 0 a W 9 u M S 9 O d X J z a W 5 n S G 9 t Z V 9 W Y W x 1 Y X R p b 2 5 N b 2 R l b C 9 B d X R v U m V t b 3 Z l Z E N v b H V t b n M x L n t T d W J j b G F z c z I s N X 0 m c X V v d D s s J n F 1 b 3 Q 7 U 2 V j d G l v b j E v T n V y c 2 l u Z 0 h v b W V f V m F s d W F 0 a W 9 u T W 9 k Z W w v Q X V 0 b 1 J l b W 9 2 Z W R D b 2 x 1 b W 5 z M S 5 7 T G F u Z C 5 U b 3 R h b C B T R i w 2 f S Z x d W 9 0 O y w m c X V v d D t T Z W N 0 a W 9 u M S 9 O d X J z a W 5 n S G 9 t Z V 9 W Y W x 1 Y X R p b 2 5 N b 2 R l b C 9 B d X R v U m V t b 3 Z l Z E N v b H V t b n M x L n t J R F B I I y w 3 f S Z x d W 9 0 O y w m c X V v d D t T Z W N 0 a W 9 u M S 9 O d X J z a W 5 n S G 9 t Z V 9 W Y W x 1 Y X R p b 2 5 N b 2 R l b C 9 B d X R v U m V t b 3 Z l Z E N v b H V t b n M x L n t C b G R n U 0 Y s O H 0 m c X V v d D s s J n F 1 b 3 Q 7 U 2 V j d G l v b j E v T n V y c 2 l u Z 0 h v b W V f V m F s d W F 0 a W 9 u T W 9 k Z W w v Q X V 0 b 1 J l b W 9 2 Z W R D b 2 x 1 b W 5 z M S 5 7 V W 5 p d H M g L y B C Z W R z L D l 9 J n F 1 b 3 Q 7 L C Z x d W 9 0 O 1 N l Y 3 R p b 2 4 x L 0 5 1 c n N p b m d I b 2 1 l X 1 Z h b H V h d G l v b k 1 v Z G V s L 0 F 1 d G 9 S Z W 1 v d m V k Q 2 9 s d W 1 u c z E u e 1 J l d m V u d W U v Y m V k L 2 5 p Z 2 h 0 I C w x M H 0 m c X V v d D s s J n F 1 b 3 Q 7 U 2 V j d G l v b j E v T n V y c 2 l u Z 0 h v b W V f V m F s d W F 0 a W 9 u T W 9 k Z W w v Q X V 0 b 1 J l b W 9 2 Z W R D b 2 x 1 b W 5 z M S 5 7 R X N 0 L i B Q R 0 k s M T F 9 J n F 1 b 3 Q 7 L C Z x d W 9 0 O 1 N l Y 3 R p b 2 4 x L 0 5 1 c n N p b m d I b 2 1 l X 1 Z h b H V h d G l v b k 1 v Z G V s L 0 F 1 d G 9 S Z W 1 v d m V k Q 2 9 s d W 1 u c z E u e 0 V z d C 4 g V m F j Y W 5 j e S A l L D E y f S Z x d W 9 0 O y w m c X V v d D t T Z W N 0 a W 9 u M S 9 O d X J z a W 5 n S G 9 t Z V 9 W Y W x 1 Y X R p b 2 5 N b 2 R l b C 9 B d X R v U m V t b 3 Z l Z E N v b H V t b n M x L n t F e H A g J S w x M 3 0 m c X V v d D s s J n F 1 b 3 Q 7 U 2 V j d G l v b j E v T n V y c 2 l u Z 0 h v b W V f V m F s d W F 0 a W 9 u T W 9 k Z W w v Q X V 0 b 1 J l b W 9 2 Z W R D b 2 x 1 b W 5 z M S 5 7 T k 9 J L D E 0 f S Z x d W 9 0 O y w m c X V v d D t T Z W N 0 a W 9 u M S 9 O d X J z a W 5 n S G 9 t Z V 9 W Y W x 1 Y X R p b 2 5 N b 2 R l b C 9 B d X R v U m V t b 3 Z l Z E N v b H V t b n M x L n t D Y X A g U m F 0 Z S w x N X 0 m c X V v d D s s J n F 1 b 3 Q 7 U 2 V j d G l v b j E v T n V y c 2 l u Z 0 h v b W V f V m F s d W F 0 a W 9 u T W 9 k Z W w v Q X V 0 b 1 J l b W 9 2 Z W R D b 2 x 1 b W 5 z M S 5 7 R m l u Y W w g T V Y g L y B C Z W Q s M T Z 9 J n F 1 b 3 Q 7 L C Z x d W 9 0 O 1 N l Y 3 R p b 2 4 x L 0 5 1 c n N p b m d I b 2 1 l X 1 Z h b H V h d G l v b k 1 v Z G V s L 0 F 1 d G 9 S Z W 1 v d m V k Q 2 9 s d W 1 u c z E u e 0 1 h c m t l d C B W Y W x 1 Z S w x N 3 0 m c X V v d D s s J n F 1 b 3 Q 7 U 2 V j d G l v b j E v T n V y c 2 l u Z 0 h v b W V f V m F s d W F 0 a W 9 u T W 9 k Z W w v Q X V 0 b 1 J l b W 9 2 Z W R D b 2 x 1 b W 5 z M S 5 7 M j A y N S B Q Y X J 0 a W F s I F Z h b H V l L D E 4 f S Z x d W 9 0 O y w m c X V v d D t T Z W N 0 a W 9 u M S 9 O d X J z a W 5 n S G 9 t Z V 9 W Y W x 1 Y X R p b 2 5 N b 2 R l b C 9 B d X R v U m V t b 3 Z l Z E N v b H V t b n M x L n s y M D I 1 I F B h c n R p Y W w g V m F s d W U g U m V h c 2 9 u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n V y c 2 l u Z 0 h v b W V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t N T E 3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z h l Y W M y Z D Y t Z W Y 0 O S 0 0 Z T Y 3 L T g x M j g t Z W V j Y j M x M T g 4 M D Q 1 I i A v P j x F b n R y e S B U e X B l P S J G a W x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O S 0 w M 1 Q x M z o z M z o 0 O S 4 1 N z U z N T Q 3 W i I g L z 4 8 R W 5 0 c n k g V H l w Z T 0 i R m l s b F R h c m d l d C I g V m F s d W U 9 I n N D b 2 1 t N T E 3 I i A v P j x F b n R y e S B U e X B l P S J G a W x s R X J y b 3 J D b 3 V u d C I g V m F s d W U 9 I m w w I i A v P j x F b n R y e S B U e X B l P S J G a W x s Q 2 9 s d W 1 u V H l w Z X M i I F Z h b H V l P S J z Q U F B Q U F B Q U F B Q U F B Q U F B Q U F B Q U F B Q U F B Q U F B Q U F B Q T 0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G a W x s Q 2 9 1 b n Q i I F Z h b H V l P S J s M j I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1 t N T E 3 L 0 F 1 d G 9 S Z W 1 v d m V k Q 2 9 s d W 1 u c z E u e 0 t l e V B J T i w w f S Z x d W 9 0 O y w m c X V v d D t T Z W N 0 a W 9 u M S 9 D b 2 1 t N T E 3 L 0 F 1 d G 9 S Z W 1 v d m V k Q 2 9 s d W 1 u c z E u e 1 B J T n M s M X 0 m c X V v d D s s J n F 1 b 3 Q 7 U 2 V j d G l v b j E v Q 2 9 t b T U x N y 9 B d X R v U m V t b 3 Z l Z E N v b H V t b n M x L n t B Z G R y Z X N z L D J 9 J n F 1 b 3 Q 7 L C Z x d W 9 0 O 1 N l Y 3 R p b 2 4 x L 0 N v b W 0 1 M T c v Q X V 0 b 1 J l b W 9 2 Z W R D b 2 x 1 b W 5 z M S 5 7 V G F 4 I E R p c 3 R y a W N 0 L D N 9 J n F 1 b 3 Q 7 L C Z x d W 9 0 O 1 N l Y 3 R p b 2 4 x L 0 N v b W 0 1 M T c v Q X V 0 b 1 J l b W 9 2 Z W R D b 2 x 1 b W 5 z M S 5 7 Q 2 x h c 3 N l c y w 0 f S Z x d W 9 0 O y w m c X V v d D t T Z W N 0 a W 9 u M S 9 D b 2 1 t N T E 3 L 0 F 1 d G 9 S Z W 1 v d m V k Q 2 9 s d W 1 u c z E u e 1 N 1 Y m N s Y X N z M i w 1 f S Z x d W 9 0 O y w m c X V v d D t T Z W N 0 a W 9 u M S 9 D b 2 1 t N T E 3 L 0 F 1 d G 9 S Z W 1 v d m V k Q 2 9 s d W 1 u c z E u e 0 x h b m Q u V G 9 0 Y W w g U 0 Y s N n 0 m c X V v d D s s J n F 1 b 3 Q 7 U 2 V j d G l v b j E v Q 2 9 t b T U x N y 9 B d X R v U m V t b 3 Z l Z E N v b H V t b n M x L n t C b G R n U 0 Y s N 3 0 m c X V v d D s s J n F 1 b 3 Q 7 U 2 V j d G l v b j E v Q 2 9 t b T U x N y 9 B d X R v U m V t b 3 Z l Z E N v b H V t b n M x L n t J b n Z l c 3 R t Z W 5 0 I F J h d G l u Z y w 4 f S Z x d W 9 0 O y w m c X V v d D t T Z W N 0 a W 9 u M S 9 D b 2 1 t N T E 3 L 0 F 1 d G 9 S Z W 1 v d m V k Q 2 9 s d W 1 u c z E u e 0 F k a i B S Z W 5 0 I C Q v U 0 Y s O X 0 m c X V v d D s s J n F 1 b 3 Q 7 U 2 V j d G l v b j E v Q 2 9 t b T U x N y 9 B d X R v U m V t b 3 Z l Z E N v b H V t b n M x L n t Q R 0 k s M T B 9 J n F 1 b 3 Q 7 L C Z x d W 9 0 O 1 N l Y 3 R p b 2 4 x L 0 N v b W 0 1 M T c v Q X V 0 b 1 J l b W 9 2 Z W R D b 2 x 1 b W 5 z M S 5 7 V i 9 D L D E x f S Z x d W 9 0 O y w m c X V v d D t T Z W N 0 a W 9 u M S 9 D b 2 1 t N T E 3 L 0 F 1 d G 9 S Z W 1 v d m V k Q 2 9 s d W 1 u c z E u e 0 V H S S w x M n 0 m c X V v d D s s J n F 1 b 3 Q 7 U 2 V j d G l v b j E v Q 2 9 t b T U x N y 9 B d X R v U m V t b 3 Z l Z E N v b H V t b n M x L n s l I E V 4 c C 4 s M T N 9 J n F 1 b 3 Q 7 L C Z x d W 9 0 O 1 N l Y 3 R p b 2 4 x L 0 N v b W 0 1 M T c v Q X V 0 b 1 J l b W 9 2 Z W R D b 2 x 1 b W 5 z M S 5 7 T k 9 J L D E 0 f S Z x d W 9 0 O y w m c X V v d D t T Z W N 0 a W 9 u M S 9 D b 2 1 t N T E 3 L 0 F 1 d G 9 S Z W 1 v d m V k Q 2 9 s d W 1 u c z E u e 0 N h c C B S Y X R l L D E 1 f S Z x d W 9 0 O y w m c X V v d D t T Z W N 0 a W 9 u M S 9 D b 2 1 t N T E 3 L 0 F 1 d G 9 S Z W 1 v d m V k Q 2 9 s d W 1 u c z E u e 0 w 6 Q i B S Y X R p b y w x N n 0 m c X V v d D s s J n F 1 b 3 Q 7 U 2 V j d G l v b j E v Q 2 9 t b T U x N y 9 B d X R v U m V t b 3 Z l Z E N v b H V t b n M x L n t F e G N l c 3 M g T G F u Z C B B c m V h L D E 3 f S Z x d W 9 0 O y w m c X V v d D t T Z W N 0 a W 9 u M S 9 D b 2 1 t N T E 3 L 0 F 1 d G 9 S Z W 1 v d m V k Q 2 9 s d W 1 u c z E u e 0 V 4 Y 2 V z c y B M Y W 5 k I F Z h b H V l L D E 4 f S Z x d W 9 0 O y w m c X V v d D t T Z W N 0 a W 9 u M S 9 D b 2 1 t N T E 3 L 0 F 1 d G 9 S Z W 1 v d m V k Q 2 9 s d W 1 u c z E u e 0 1 h c m t l d C B W Y W x 1 Z S w x O X 0 m c X V v d D s s J n F 1 b 3 Q 7 U 2 V j d G l v b j E v Q 2 9 t b T U x N y 9 B d X R v U m V t b 3 Z l Z E N v b H V t b n M x L n t G a W 5 h b C B N V i A v I F N G L D I w f S Z x d W 9 0 O y w m c X V v d D t T Z W N 0 a W 9 u M S 9 D b 2 1 t N T E 3 L 0 F 1 d G 9 S Z W 1 v d m V k Q 2 9 s d W 1 u c z E u e z I w M j U g U G F y d G l h b C B W Y W x 1 Z S w y M X 0 m c X V v d D s s J n F 1 b 3 Q 7 U 2 V j d G l v b j E v Q 2 9 t b T U x N y 9 B d X R v U m V t b 3 Z l Z E N v b H V t b n M x L n s y M D I 1 I F B h c n R p Y W w g V m F s d W U g U m V h c 2 9 u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Q 2 9 t b T U x N y 9 B d X R v U m V t b 3 Z l Z E N v b H V t b n M x L n t L Z X l Q S U 4 s M H 0 m c X V v d D s s J n F 1 b 3 Q 7 U 2 V j d G l v b j E v Q 2 9 t b T U x N y 9 B d X R v U m V t b 3 Z l Z E N v b H V t b n M x L n t Q S U 5 z L D F 9 J n F 1 b 3 Q 7 L C Z x d W 9 0 O 1 N l Y 3 R p b 2 4 x L 0 N v b W 0 1 M T c v Q X V 0 b 1 J l b W 9 2 Z W R D b 2 x 1 b W 5 z M S 5 7 Q W R k c m V z c y w y f S Z x d W 9 0 O y w m c X V v d D t T Z W N 0 a W 9 u M S 9 D b 2 1 t N T E 3 L 0 F 1 d G 9 S Z W 1 v d m V k Q 2 9 s d W 1 u c z E u e 1 R h e C B E a X N 0 c m l j d C w z f S Z x d W 9 0 O y w m c X V v d D t T Z W N 0 a W 9 u M S 9 D b 2 1 t N T E 3 L 0 F 1 d G 9 S Z W 1 v d m V k Q 2 9 s d W 1 u c z E u e 0 N s Y X N z Z X M s N H 0 m c X V v d D s s J n F 1 b 3 Q 7 U 2 V j d G l v b j E v Q 2 9 t b T U x N y 9 B d X R v U m V t b 3 Z l Z E N v b H V t b n M x L n t T d W J j b G F z c z I s N X 0 m c X V v d D s s J n F 1 b 3 Q 7 U 2 V j d G l v b j E v Q 2 9 t b T U x N y 9 B d X R v U m V t b 3 Z l Z E N v b H V t b n M x L n t M Y W 5 k L l R v d G F s I F N G L D Z 9 J n F 1 b 3 Q 7 L C Z x d W 9 0 O 1 N l Y 3 R p b 2 4 x L 0 N v b W 0 1 M T c v Q X V 0 b 1 J l b W 9 2 Z W R D b 2 x 1 b W 5 z M S 5 7 Q m x k Z 1 N G L D d 9 J n F 1 b 3 Q 7 L C Z x d W 9 0 O 1 N l Y 3 R p b 2 4 x L 0 N v b W 0 1 M T c v Q X V 0 b 1 J l b W 9 2 Z W R D b 2 x 1 b W 5 z M S 5 7 S W 5 2 Z X N 0 b W V u d C B S Y X R p b m c s O H 0 m c X V v d D s s J n F 1 b 3 Q 7 U 2 V j d G l v b j E v Q 2 9 t b T U x N y 9 B d X R v U m V t b 3 Z l Z E N v b H V t b n M x L n t B Z G o g U m V u d C A k L 1 N G L D l 9 J n F 1 b 3 Q 7 L C Z x d W 9 0 O 1 N l Y 3 R p b 2 4 x L 0 N v b W 0 1 M T c v Q X V 0 b 1 J l b W 9 2 Z W R D b 2 x 1 b W 5 z M S 5 7 U E d J L D E w f S Z x d W 9 0 O y w m c X V v d D t T Z W N 0 a W 9 u M S 9 D b 2 1 t N T E 3 L 0 F 1 d G 9 S Z W 1 v d m V k Q 2 9 s d W 1 u c z E u e 1 Y v Q y w x M X 0 m c X V v d D s s J n F 1 b 3 Q 7 U 2 V j d G l v b j E v Q 2 9 t b T U x N y 9 B d X R v U m V t b 3 Z l Z E N v b H V t b n M x L n t F R 0 k s M T J 9 J n F 1 b 3 Q 7 L C Z x d W 9 0 O 1 N l Y 3 R p b 2 4 x L 0 N v b W 0 1 M T c v Q X V 0 b 1 J l b W 9 2 Z W R D b 2 x 1 b W 5 z M S 5 7 J S B F e H A u L D E z f S Z x d W 9 0 O y w m c X V v d D t T Z W N 0 a W 9 u M S 9 D b 2 1 t N T E 3 L 0 F 1 d G 9 S Z W 1 v d m V k Q 2 9 s d W 1 u c z E u e 0 5 P S S w x N H 0 m c X V v d D s s J n F 1 b 3 Q 7 U 2 V j d G l v b j E v Q 2 9 t b T U x N y 9 B d X R v U m V t b 3 Z l Z E N v b H V t b n M x L n t D Y X A g U m F 0 Z S w x N X 0 m c X V v d D s s J n F 1 b 3 Q 7 U 2 V j d G l v b j E v Q 2 9 t b T U x N y 9 B d X R v U m V t b 3 Z l Z E N v b H V t b n M x L n t M O k I g U m F 0 a W 8 s M T Z 9 J n F 1 b 3 Q 7 L C Z x d W 9 0 O 1 N l Y 3 R p b 2 4 x L 0 N v b W 0 1 M T c v Q X V 0 b 1 J l b W 9 2 Z W R D b 2 x 1 b W 5 z M S 5 7 R X h j Z X N z I E x h b m Q g Q X J l Y S w x N 3 0 m c X V v d D s s J n F 1 b 3 Q 7 U 2 V j d G l v b j E v Q 2 9 t b T U x N y 9 B d X R v U m V t b 3 Z l Z E N v b H V t b n M x L n t F e G N l c 3 M g T G F u Z C B W Y W x 1 Z S w x O H 0 m c X V v d D s s J n F 1 b 3 Q 7 U 2 V j d G l v b j E v Q 2 9 t b T U x N y 9 B d X R v U m V t b 3 Z l Z E N v b H V t b n M x L n t N Y X J r Z X Q g V m F s d W U s M T l 9 J n F 1 b 3 Q 7 L C Z x d W 9 0 O 1 N l Y 3 R p b 2 4 x L 0 N v b W 0 1 M T c v Q X V 0 b 1 J l b W 9 2 Z W R D b 2 x 1 b W 5 z M S 5 7 R m l u Y W w g T V Y g L y B T R i w y M H 0 m c X V v d D s s J n F 1 b 3 Q 7 U 2 V j d G l v b j E v Q 2 9 t b T U x N y 9 B d X R v U m V t b 3 Z l Z E N v b H V t b n M x L n s y M D I 1 I F B h c n R p Y W w g V m F s d W U s M j F 9 J n F 1 b 3 Q 7 L C Z x d W 9 0 O 1 N l Y 3 R p b 2 4 x L 0 N v b W 0 1 M T c v Q X V 0 b 1 J l b W 9 2 Z W R D b 2 x 1 b W 5 z M S 5 7 M j A y N S B Q Y X J 0 a W F s I F Z h b H V l I F J l Y X N v b i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W 0 1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z N m Y j E 1 N T I t O D A 2 M y 0 0 Y W U x L W I 5 Z G M t N D k w N G E 0 N T A x M j B k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O S 0 w M 1 Q x M z o z N z o w N S 4 3 O D M 4 N D Q 1 W i I g L z 4 8 R W 5 0 c n k g V H l w Z T 0 i R m l s b E N v b H V t b l R 5 c G V z I i B W Y W x 1 Z T 0 i c 0 F B Q U F B Q U F B Q U F B Q U F B Q U F B Q U F B Q U F B Q U F B Q U E i I C 8 + P E V u d H J 5 I F R 5 c G U 9 I k Z p b G x U Y X J n Z X Q i I F Z h b H V l P S J z Q 2 9 u Z G 9 z I i A v P j x F b n R y e S B U e X B l P S J G a W x s R X J y b 3 J D b 3 V u d C I g V m F s d W U 9 I m w w I i A v P j x F b n R y e S B U e X B l P S J G a W x s Q 2 9 s d W 1 u T m F t Z X M i I F Z h b H V l P S J z W y Z x d W 9 0 O 0 t l e V B J T i Z x d W 9 0 O y w m c X V v d D t Q S U 5 z J n F 1 b 3 Q 7 L C Z x d W 9 0 O 0 5 C S E Q m c X V v d D s s J n F 1 b 3 Q 7 Q 2 x h c 3 N l c y Z x d W 9 0 O y w m c X V v d D t U b 3 d u I F J l Z 2 l v b i Z x d W 9 0 O y w m c X V v d D t T d W J j b G F z c z I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x h b m Q u V G 9 0 Y W w g V m F s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j Q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v b m R v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R 2 F z U 3 R h d G l v b l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0 h v d G V s c 1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T g z Y m M 5 Z j E t M W N i Z i 0 0 O T k x L T h l M W E t N T N k N G Y w Y T R l N T I y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O S 0 w M 1 Q x M z o z N T o 1 O C 4 0 N T c 4 N j Q 1 W i I g L z 4 8 R W 5 0 c n k g V H l w Z T 0 i R m l s b E N v b H V t b l R 5 c G V z I i B W Y W x 1 Z T 0 i c 0 F B Q U F B Q U F B Q U F B Q U F B Q U F B Q U F B Q U F B Q U F B Q U F B Q U F B I i A v P j x F b n R y e S B U e X B l P S J G a W x s V G F y Z 2 V 0 I i B W Y W x 1 Z T 0 i c 0 l u Z H V z d H J p Y W x z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W W V h c k J s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G a W x s Q 2 9 1 b n Q i I F Z h b H V l P S J s M j E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m R 1 c 3 R y a W F s c y 9 B d X R v U m V t b 3 Z l Z E N v b H V t b n M x L n t L Z X l Q S U 4 s M H 0 m c X V v d D s s J n F 1 b 3 Q 7 U 2 V j d G l v b j E v S W 5 k d X N 0 c m l h b H M v Q X V 0 b 1 J l b W 9 2 Z W R D b 2 x 1 b W 5 z M S 5 7 U E l O c y w x f S Z x d W 9 0 O y w m c X V v d D t T Z W N 0 a W 9 u M S 9 J b m R 1 c 3 R y a W F s c y 9 B d X R v U m V t b 3 Z l Z E N v b H V t b n M x L n t B Z G R y Z X N z L D J 9 J n F 1 b 3 Q 7 L C Z x d W 9 0 O 1 N l Y 3 R p b 2 4 x L 0 l u Z H V z d H J p Y W x z L 0 F 1 d G 9 S Z W 1 v d m V k Q 2 9 s d W 1 u c z E u e 1 R h e C B E a X N 0 c m l j d C w z f S Z x d W 9 0 O y w m c X V v d D t T Z W N 0 a W 9 u M S 9 J b m R 1 c 3 R y a W F s c y 9 B d X R v U m V t b 3 Z l Z E N v b H V t b n M x L n t D b G F z c 2 V z L D R 9 J n F 1 b 3 Q 7 L C Z x d W 9 0 O 1 N l Y 3 R p b 2 4 x L 0 l u Z H V z d H J p Y W x z L 0 F 1 d G 9 S Z W 1 v d m V k Q 2 9 s d W 1 u c z E u e 1 N 1 Y m N s Y X N z M i w 1 f S Z x d W 9 0 O y w m c X V v d D t T Z W N 0 a W 9 u M S 9 J b m R 1 c 3 R y a W F s c y 9 B d X R v U m V t b 3 Z l Z E N v b H V t b n M x L n t M Y W 5 k L l R v d G F s I F N G L D Z 9 J n F 1 b 3 Q 7 L C Z x d W 9 0 O 1 N l Y 3 R p b 2 4 x L 0 l u Z H V z d H J p Y W x z L 0 F 1 d G 9 S Z W 1 v d m V k Q 2 9 s d W 1 u c z E u e 0 J s Z G d T R i w 3 f S Z x d W 9 0 O y w m c X V v d D t T Z W N 0 a W 9 u M S 9 J b m R 1 c 3 R y a W F s c y 9 B d X R v U m V t b 3 Z l Z E N v b H V t b n M x L n t Z Z W F y Q m x 0 L D h 9 J n F 1 b 3 Q 7 L C Z x d W 9 0 O 1 N l Y 3 R p b 2 4 x L 0 l u Z H V z d H J p Y W x z L 0 F 1 d G 9 S Z W 1 v d m V k Q 2 9 s d W 1 u c z E u e 0 l u d m V z d G 1 l b n Q g U m F 0 a W 5 n L D l 9 J n F 1 b 3 Q 7 L C Z x d W 9 0 O 1 N l Y 3 R p b 2 4 x L 0 l u Z H V z d H J p Y W x z L 0 F 1 d G 9 S Z W 1 v d m V k Q 2 9 s d W 1 u c z E u e 0 F k a i B S Z W 5 0 I C Q v U 0 Y s M T B 9 J n F 1 b 3 Q 7 L C Z x d W 9 0 O 1 N l Y 3 R p b 2 4 x L 0 l u Z H V z d H J p Y W x z L 0 F 1 d G 9 S Z W 1 v d m V k Q 2 9 s d W 1 u c z E u e 1 B H S S w x M X 0 m c X V v d D s s J n F 1 b 3 Q 7 U 2 V j d G l v b j E v S W 5 k d X N 0 c m l h b H M v Q X V 0 b 1 J l b W 9 2 Z W R D b 2 x 1 b W 5 z M S 5 7 V i 9 D L D E y f S Z x d W 9 0 O y w m c X V v d D t T Z W N 0 a W 9 u M S 9 J b m R 1 c 3 R y a W F s c y 9 B d X R v U m V t b 3 Z l Z E N v b H V t b n M x L n t F R 0 k s M T N 9 J n F 1 b 3 Q 7 L C Z x d W 9 0 O 1 N l Y 3 R p b 2 4 x L 0 l u Z H V z d H J p Y W x z L 0 F 1 d G 9 S Z W 1 v d m V k Q 2 9 s d W 1 u c z E u e y U g R X h w L i w x N H 0 m c X V v d D s s J n F 1 b 3 Q 7 U 2 V j d G l v b j E v S W 5 k d X N 0 c m l h b H M v Q X V 0 b 1 J l b W 9 2 Z W R D b 2 x 1 b W 5 z M S 5 7 T k 9 J L D E 1 f S Z x d W 9 0 O y w m c X V v d D t T Z W N 0 a W 9 u M S 9 J b m R 1 c 3 R y a W F s c y 9 B d X R v U m V t b 3 Z l Z E N v b H V t b n M x L n t D Y X A g U m F 0 Z S w x N n 0 m c X V v d D s s J n F 1 b 3 Q 7 U 2 V j d G l v b j E v S W 5 k d X N 0 c m l h b H M v Q X V 0 b 1 J l b W 9 2 Z W R D b 2 x 1 b W 5 z M S 5 7 T D p C I F J h d G l v L D E 3 f S Z x d W 9 0 O y w m c X V v d D t T Z W N 0 a W 9 u M S 9 J b m R 1 c 3 R y a W F s c y 9 B d X R v U m V t b 3 Z l Z E N v b H V t b n M x L n t F e G N l c 3 M g T G F u Z C B B c m V h L D E 4 f S Z x d W 9 0 O y w m c X V v d D t T Z W N 0 a W 9 u M S 9 J b m R 1 c 3 R y a W F s c y 9 B d X R v U m V t b 3 Z l Z E N v b H V t b n M x L n t F e G N l c 3 M g T G F u Z C B W Y W x 1 Z S w x O X 0 m c X V v d D s s J n F 1 b 3 Q 7 U 2 V j d G l v b j E v S W 5 k d X N 0 c m l h b H M v Q X V 0 b 1 J l b W 9 2 Z W R D b 2 x 1 b W 5 z M S 5 7 T W F y a 2 V 0 I F Z h b H V l L D I w f S Z x d W 9 0 O y w m c X V v d D t T Z W N 0 a W 9 u M S 9 J b m R 1 c 3 R y a W F s c y 9 B d X R v U m V t b 3 Z l Z E N v b H V t b n M x L n t G a W 5 h b C B N V i A v I F N G L D I x f S Z x d W 9 0 O y w m c X V v d D t T Z W N 0 a W 9 u M S 9 J b m R 1 c 3 R y a W F s c y 9 B d X R v U m V t b 3 Z l Z E N v b H V t b n M x L n s y M D I 1 I F B h c n R p Y W w g V m F s d W U s M j J 9 J n F 1 b 3 Q 7 L C Z x d W 9 0 O 1 N l Y 3 R p b 2 4 x L 0 l u Z H V z d H J p Y W x z L 0 F 1 d G 9 S Z W 1 v d m V k Q 2 9 s d W 1 u c z E u e z I w M j U g U G F y d G l h b C B W Y W x 1 Z S B S Z W F z b 2 4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J b m R 1 c 3 R y a W F s c y 9 B d X R v U m V t b 3 Z l Z E N v b H V t b n M x L n t L Z X l Q S U 4 s M H 0 m c X V v d D s s J n F 1 b 3 Q 7 U 2 V j d G l v b j E v S W 5 k d X N 0 c m l h b H M v Q X V 0 b 1 J l b W 9 2 Z W R D b 2 x 1 b W 5 z M S 5 7 U E l O c y w x f S Z x d W 9 0 O y w m c X V v d D t T Z W N 0 a W 9 u M S 9 J b m R 1 c 3 R y a W F s c y 9 B d X R v U m V t b 3 Z l Z E N v b H V t b n M x L n t B Z G R y Z X N z L D J 9 J n F 1 b 3 Q 7 L C Z x d W 9 0 O 1 N l Y 3 R p b 2 4 x L 0 l u Z H V z d H J p Y W x z L 0 F 1 d G 9 S Z W 1 v d m V k Q 2 9 s d W 1 u c z E u e 1 R h e C B E a X N 0 c m l j d C w z f S Z x d W 9 0 O y w m c X V v d D t T Z W N 0 a W 9 u M S 9 J b m R 1 c 3 R y a W F s c y 9 B d X R v U m V t b 3 Z l Z E N v b H V t b n M x L n t D b G F z c 2 V z L D R 9 J n F 1 b 3 Q 7 L C Z x d W 9 0 O 1 N l Y 3 R p b 2 4 x L 0 l u Z H V z d H J p Y W x z L 0 F 1 d G 9 S Z W 1 v d m V k Q 2 9 s d W 1 u c z E u e 1 N 1 Y m N s Y X N z M i w 1 f S Z x d W 9 0 O y w m c X V v d D t T Z W N 0 a W 9 u M S 9 J b m R 1 c 3 R y a W F s c y 9 B d X R v U m V t b 3 Z l Z E N v b H V t b n M x L n t M Y W 5 k L l R v d G F s I F N G L D Z 9 J n F 1 b 3 Q 7 L C Z x d W 9 0 O 1 N l Y 3 R p b 2 4 x L 0 l u Z H V z d H J p Y W x z L 0 F 1 d G 9 S Z W 1 v d m V k Q 2 9 s d W 1 u c z E u e 0 J s Z G d T R i w 3 f S Z x d W 9 0 O y w m c X V v d D t T Z W N 0 a W 9 u M S 9 J b m R 1 c 3 R y a W F s c y 9 B d X R v U m V t b 3 Z l Z E N v b H V t b n M x L n t Z Z W F y Q m x 0 L D h 9 J n F 1 b 3 Q 7 L C Z x d W 9 0 O 1 N l Y 3 R p b 2 4 x L 0 l u Z H V z d H J p Y W x z L 0 F 1 d G 9 S Z W 1 v d m V k Q 2 9 s d W 1 u c z E u e 0 l u d m V z d G 1 l b n Q g U m F 0 a W 5 n L D l 9 J n F 1 b 3 Q 7 L C Z x d W 9 0 O 1 N l Y 3 R p b 2 4 x L 0 l u Z H V z d H J p Y W x z L 0 F 1 d G 9 S Z W 1 v d m V k Q 2 9 s d W 1 u c z E u e 0 F k a i B S Z W 5 0 I C Q v U 0 Y s M T B 9 J n F 1 b 3 Q 7 L C Z x d W 9 0 O 1 N l Y 3 R p b 2 4 x L 0 l u Z H V z d H J p Y W x z L 0 F 1 d G 9 S Z W 1 v d m V k Q 2 9 s d W 1 u c z E u e 1 B H S S w x M X 0 m c X V v d D s s J n F 1 b 3 Q 7 U 2 V j d G l v b j E v S W 5 k d X N 0 c m l h b H M v Q X V 0 b 1 J l b W 9 2 Z W R D b 2 x 1 b W 5 z M S 5 7 V i 9 D L D E y f S Z x d W 9 0 O y w m c X V v d D t T Z W N 0 a W 9 u M S 9 J b m R 1 c 3 R y a W F s c y 9 B d X R v U m V t b 3 Z l Z E N v b H V t b n M x L n t F R 0 k s M T N 9 J n F 1 b 3 Q 7 L C Z x d W 9 0 O 1 N l Y 3 R p b 2 4 x L 0 l u Z H V z d H J p Y W x z L 0 F 1 d G 9 S Z W 1 v d m V k Q 2 9 s d W 1 u c z E u e y U g R X h w L i w x N H 0 m c X V v d D s s J n F 1 b 3 Q 7 U 2 V j d G l v b j E v S W 5 k d X N 0 c m l h b H M v Q X V 0 b 1 J l b W 9 2 Z W R D b 2 x 1 b W 5 z M S 5 7 T k 9 J L D E 1 f S Z x d W 9 0 O y w m c X V v d D t T Z W N 0 a W 9 u M S 9 J b m R 1 c 3 R y a W F s c y 9 B d X R v U m V t b 3 Z l Z E N v b H V t b n M x L n t D Y X A g U m F 0 Z S w x N n 0 m c X V v d D s s J n F 1 b 3 Q 7 U 2 V j d G l v b j E v S W 5 k d X N 0 c m l h b H M v Q X V 0 b 1 J l b W 9 2 Z W R D b 2 x 1 b W 5 z M S 5 7 T D p C I F J h d G l v L D E 3 f S Z x d W 9 0 O y w m c X V v d D t T Z W N 0 a W 9 u M S 9 J b m R 1 c 3 R y a W F s c y 9 B d X R v U m V t b 3 Z l Z E N v b H V t b n M x L n t F e G N l c 3 M g T G F u Z C B B c m V h L D E 4 f S Z x d W 9 0 O y w m c X V v d D t T Z W N 0 a W 9 u M S 9 J b m R 1 c 3 R y a W F s c y 9 B d X R v U m V t b 3 Z l Z E N v b H V t b n M x L n t F e G N l c 3 M g T G F u Z C B W Y W x 1 Z S w x O X 0 m c X V v d D s s J n F 1 b 3 Q 7 U 2 V j d G l v b j E v S W 5 k d X N 0 c m l h b H M v Q X V 0 b 1 J l b W 9 2 Z W R D b 2 x 1 b W 5 z M S 5 7 T W F y a 2 V 0 I F Z h b H V l L D I w f S Z x d W 9 0 O y w m c X V v d D t T Z W N 0 a W 9 u M S 9 J b m R 1 c 3 R y a W F s c y 9 B d X R v U m V t b 3 Z l Z E N v b H V t b n M x L n t G a W 5 h b C B N V i A v I F N G L D I x f S Z x d W 9 0 O y w m c X V v d D t T Z W N 0 a W 9 u M S 9 J b m R 1 c 3 R y a W F s c y 9 B d X R v U m V t b 3 Z l Z E N v b H V t b n M x L n s y M D I 1 I F B h c n R p Y W w g V m F s d W U s M j J 9 J n F 1 b 3 Q 7 L C Z x d W 9 0 O 1 N l Y 3 R p b 2 4 x L 0 l u Z H V z d H J p Y W x z L 0 F 1 d G 9 S Z W 1 v d m V k Q 2 9 s d W 1 u c z E u e z I w M j U g U G F y d G l h b C B W Y W x 1 Z S B S Z W F z b 2 4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m R 1 c 3 R y a W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m N z U z Y T F m N C 0 4 Y T l i L T R l O T M t O D k 5 O S 0 5 N T U z N D k z Z G I 4 O T g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l F 1 Z X J 5 R 3 J v d X B J R C I g V m F s d W U 9 I n N k Z D A x O D E w M y 0 x N G F m L T Q 2 O G E t O T B i Z S 1 k Y m Y z N 2 N i Y j U w M W I i I C 8 + P E V u d H J 5 I F R 5 c G U 9 I k Z p b G x M Y X N 0 V X B k Y X R l Z C I g V m F s d W U 9 I m Q y M D I 1 L T A 5 L T A z V D E z O j M 1 O j U 4 L j Q 3 O T E 4 N T V a I i A v P j x F b n R y e S B U e X B l P S J G a W x s V G F y Z 2 V 0 I i B W Y W x 1 Z T 0 i c 0 1 1 b H R p Z m F t a W x 5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U e X B l c y I g V m F s d W U 9 I n N B Q U F B Q U F B Q U F B Q U F B Q U F B Q U F B Q U F B Q U F B Q U F B Q U F B Q U F B Q U E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U 3 R 1 Z G l v c y Z x d W 9 0 O y w m c X V v d D s x Q l I m c X V v d D s s J n F 1 b 3 Q 7 M k J S J n F 1 b 3 Q 7 L C Z x d W 9 0 O z N C U i Z x d W 9 0 O y w m c X V v d D s 0 Q l I m c X V v d D s s J n F 1 b 3 Q 7 T W 9 i a W x l S G 9 t Z V B h Z H M m c X V v d D s s J n F 1 b 3 Q 7 Q 2 9 t b V N G J n F 1 b 3 Q 7 L C Z x d W 9 0 O 1 l l Y X J C b H Q m c X V v d D s s J n F 1 b 3 Q 7 S W 5 2 Z X N 0 b W V u d C B S Y X R p b m c m c X V v d D s s J n F 1 b 3 Q 7 Q W R q d X N 0 Z W Q g U E d J J n F 1 b 3 Q 7 L C Z x d W 9 0 O 1 Y v Q y Z x d W 9 0 O y w m c X V v d D t F R 0 k m c X V v d D s s J n F 1 b 3 Q 7 J S B F e H A u J n F 1 b 3 Q 7 L C Z x d W 9 0 O 0 5 P S S Z x d W 9 0 O y w m c X V v d D t D Y X A g U m F 0 Z S Z x d W 9 0 O y w m c X V v d D t G a W 5 h b C B N V i A v I F V u a X Q m c X V v d D s s J n F 1 b 3 Q 7 T W F y a 2 V 0 I F Z h b H V l J n F 1 b 3 Q 7 L C Z x d W 9 0 O z I w M j U g U G F y d G l h b C B W Y W x 1 Z S Z x d W 9 0 O y w m c X V v d D s y M D I 1 I F B h c n R p Y W w g V m F s d W U g U m V h c 2 9 u J n F 1 b 3 Q 7 X S I g L z 4 8 R W 5 0 c n k g V H l w Z T 0 i R m l s b E N v d W 5 0 I i B W Y W x 1 Z T 0 i b D M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d W x 0 a W Z h b W l s e S 9 B d X R v U m V t b 3 Z l Z E N v b H V t b n M x L n t L Z X l Q S U 4 s M H 0 m c X V v d D s s J n F 1 b 3 Q 7 U 2 V j d G l v b j E v T X V s d G l m Y W 1 p b H k v Q X V 0 b 1 J l b W 9 2 Z W R D b 2 x 1 b W 5 z M S 5 7 U E l O c y w x f S Z x d W 9 0 O y w m c X V v d D t T Z W N 0 a W 9 u M S 9 N d W x 0 a W Z h b W l s e S 9 B d X R v U m V t b 3 Z l Z E N v b H V t b n M x L n t B Z G R y Z X N z L D J 9 J n F 1 b 3 Q 7 L C Z x d W 9 0 O 1 N l Y 3 R p b 2 4 x L 0 1 1 b H R p Z m F t a W x 5 L 0 F 1 d G 9 S Z W 1 v d m V k Q 2 9 s d W 1 u c z E u e 1 R h e C B E a X N 0 c m l j d C w z f S Z x d W 9 0 O y w m c X V v d D t T Z W N 0 a W 9 u M S 9 N d W x 0 a W Z h b W l s e S 9 B d X R v U m V t b 3 Z l Z E N v b H V t b n M x L n t D b G F z c 2 V z L D R 9 J n F 1 b 3 Q 7 L C Z x d W 9 0 O 1 N l Y 3 R p b 2 4 x L 0 1 1 b H R p Z m F t a W x 5 L 0 F 1 d G 9 S Z W 1 v d m V k Q 2 9 s d W 1 u c z E u e 1 N 1 Y m N s Y X N z M i w 1 f S Z x d W 9 0 O y w m c X V v d D t T Z W N 0 a W 9 u M S 9 N d W x 0 a W Z h b W l s e S 9 B d X R v U m V t b 3 Z l Z E N v b H V t b n M x L n t M Y W 5 k L l R v d G F s I F N G L D Z 9 J n F 1 b 3 Q 7 L C Z x d W 9 0 O 1 N l Y 3 R p b 2 4 x L 0 1 1 b H R p Z m F t a W x 5 L 0 F 1 d G 9 S Z W 1 v d m V k Q 2 9 s d W 1 u c z E u e 0 J s Z G d T R i w 3 f S Z x d W 9 0 O y w m c X V v d D t T Z W N 0 a W 9 u M S 9 N d W x 0 a W Z h b W l s e S 9 B d X R v U m V t b 3 Z l Z E N v b H V t b n M x L n t T d H V k a W 9 z L D h 9 J n F 1 b 3 Q 7 L C Z x d W 9 0 O 1 N l Y 3 R p b 2 4 x L 0 1 1 b H R p Z m F t a W x 5 L 0 F 1 d G 9 S Z W 1 v d m V k Q 2 9 s d W 1 u c z E u e z F C U i w 5 f S Z x d W 9 0 O y w m c X V v d D t T Z W N 0 a W 9 u M S 9 N d W x 0 a W Z h b W l s e S 9 B d X R v U m V t b 3 Z l Z E N v b H V t b n M x L n s y Q l I s M T B 9 J n F 1 b 3 Q 7 L C Z x d W 9 0 O 1 N l Y 3 R p b 2 4 x L 0 1 1 b H R p Z m F t a W x 5 L 0 F 1 d G 9 S Z W 1 v d m V k Q 2 9 s d W 1 u c z E u e z N C U i w x M X 0 m c X V v d D s s J n F 1 b 3 Q 7 U 2 V j d G l v b j E v T X V s d G l m Y W 1 p b H k v Q X V 0 b 1 J l b W 9 2 Z W R D b 2 x 1 b W 5 z M S 5 7 N E J S L D E y f S Z x d W 9 0 O y w m c X V v d D t T Z W N 0 a W 9 u M S 9 N d W x 0 a W Z h b W l s e S 9 B d X R v U m V t b 3 Z l Z E N v b H V t b n M x L n t N b 2 J p b G V I b 2 1 l U G F k c y w x M 3 0 m c X V v d D s s J n F 1 b 3 Q 7 U 2 V j d G l v b j E v T X V s d G l m Y W 1 p b H k v Q X V 0 b 1 J l b W 9 2 Z W R D b 2 x 1 b W 5 z M S 5 7 Q 2 9 t b V N G L D E 0 f S Z x d W 9 0 O y w m c X V v d D t T Z W N 0 a W 9 u M S 9 N d W x 0 a W Z h b W l s e S 9 B d X R v U m V t b 3 Z l Z E N v b H V t b n M x L n t Z Z W F y Q m x 0 L D E 1 f S Z x d W 9 0 O y w m c X V v d D t T Z W N 0 a W 9 u M S 9 N d W x 0 a W Z h b W l s e S 9 B d X R v U m V t b 3 Z l Z E N v b H V t b n M x L n t J b n Z l c 3 R t Z W 5 0 I F J h d G l u Z y w x N n 0 m c X V v d D s s J n F 1 b 3 Q 7 U 2 V j d G l v b j E v T X V s d G l m Y W 1 p b H k v Q X V 0 b 1 J l b W 9 2 Z W R D b 2 x 1 b W 5 z M S 5 7 Q W R q d X N 0 Z W Q g U E d J L D E 3 f S Z x d W 9 0 O y w m c X V v d D t T Z W N 0 a W 9 u M S 9 N d W x 0 a W Z h b W l s e S 9 B d X R v U m V t b 3 Z l Z E N v b H V t b n M x L n t W L 0 M s M T h 9 J n F 1 b 3 Q 7 L C Z x d W 9 0 O 1 N l Y 3 R p b 2 4 x L 0 1 1 b H R p Z m F t a W x 5 L 0 F 1 d G 9 S Z W 1 v d m V k Q 2 9 s d W 1 u c z E u e 0 V H S S w x O X 0 m c X V v d D s s J n F 1 b 3 Q 7 U 2 V j d G l v b j E v T X V s d G l m Y W 1 p b H k v Q X V 0 b 1 J l b W 9 2 Z W R D b 2 x 1 b W 5 z M S 5 7 J S B F e H A u L D I w f S Z x d W 9 0 O y w m c X V v d D t T Z W N 0 a W 9 u M S 9 N d W x 0 a W Z h b W l s e S 9 B d X R v U m V t b 3 Z l Z E N v b H V t b n M x L n t O T 0 k s M j F 9 J n F 1 b 3 Q 7 L C Z x d W 9 0 O 1 N l Y 3 R p b 2 4 x L 0 1 1 b H R p Z m F t a W x 5 L 0 F 1 d G 9 S Z W 1 v d m V k Q 2 9 s d W 1 u c z E u e 0 N h c C B S Y X R l L D I y f S Z x d W 9 0 O y w m c X V v d D t T Z W N 0 a W 9 u M S 9 N d W x 0 a W Z h b W l s e S 9 B d X R v U m V t b 3 Z l Z E N v b H V t b n M x L n t G a W 5 h b C B N V i A v I F V u a X Q s M j N 9 J n F 1 b 3 Q 7 L C Z x d W 9 0 O 1 N l Y 3 R p b 2 4 x L 0 1 1 b H R p Z m F t a W x 5 L 0 F 1 d G 9 S Z W 1 v d m V k Q 2 9 s d W 1 u c z E u e 0 1 h c m t l d C B W Y W x 1 Z S w y N H 0 m c X V v d D s s J n F 1 b 3 Q 7 U 2 V j d G l v b j E v T X V s d G l m Y W 1 p b H k v Q X V 0 b 1 J l b W 9 2 Z W R D b 2 x 1 b W 5 z M S 5 7 M j A y N S B Q Y X J 0 a W F s I F Z h b H V l L D I 1 f S Z x d W 9 0 O y w m c X V v d D t T Z W N 0 a W 9 u M S 9 N d W x 0 a W Z h b W l s e S 9 B d X R v U m V t b 3 Z l Z E N v b H V t b n M x L n s y M D I 1 I F B h c n R p Y W w g V m F s d W U g U m V h c 2 9 u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T X V s d G l m Y W 1 p b H k v Q X V 0 b 1 J l b W 9 2 Z W R D b 2 x 1 b W 5 z M S 5 7 S 2 V 5 U E l O L D B 9 J n F 1 b 3 Q 7 L C Z x d W 9 0 O 1 N l Y 3 R p b 2 4 x L 0 1 1 b H R p Z m F t a W x 5 L 0 F 1 d G 9 S Z W 1 v d m V k Q 2 9 s d W 1 u c z E u e 1 B J T n M s M X 0 m c X V v d D s s J n F 1 b 3 Q 7 U 2 V j d G l v b j E v T X V s d G l m Y W 1 p b H k v Q X V 0 b 1 J l b W 9 2 Z W R D b 2 x 1 b W 5 z M S 5 7 Q W R k c m V z c y w y f S Z x d W 9 0 O y w m c X V v d D t T Z W N 0 a W 9 u M S 9 N d W x 0 a W Z h b W l s e S 9 B d X R v U m V t b 3 Z l Z E N v b H V t b n M x L n t U Y X g g R G l z d H J p Y 3 Q s M 3 0 m c X V v d D s s J n F 1 b 3 Q 7 U 2 V j d G l v b j E v T X V s d G l m Y W 1 p b H k v Q X V 0 b 1 J l b W 9 2 Z W R D b 2 x 1 b W 5 z M S 5 7 Q 2 x h c 3 N l c y w 0 f S Z x d W 9 0 O y w m c X V v d D t T Z W N 0 a W 9 u M S 9 N d W x 0 a W Z h b W l s e S 9 B d X R v U m V t b 3 Z l Z E N v b H V t b n M x L n t T d W J j b G F z c z I s N X 0 m c X V v d D s s J n F 1 b 3 Q 7 U 2 V j d G l v b j E v T X V s d G l m Y W 1 p b H k v Q X V 0 b 1 J l b W 9 2 Z W R D b 2 x 1 b W 5 z M S 5 7 T G F u Z C 5 U b 3 R h b C B T R i w 2 f S Z x d W 9 0 O y w m c X V v d D t T Z W N 0 a W 9 u M S 9 N d W x 0 a W Z h b W l s e S 9 B d X R v U m V t b 3 Z l Z E N v b H V t b n M x L n t C b G R n U 0 Y s N 3 0 m c X V v d D s s J n F 1 b 3 Q 7 U 2 V j d G l v b j E v T X V s d G l m Y W 1 p b H k v Q X V 0 b 1 J l b W 9 2 Z W R D b 2 x 1 b W 5 z M S 5 7 U 3 R 1 Z G l v c y w 4 f S Z x d W 9 0 O y w m c X V v d D t T Z W N 0 a W 9 u M S 9 N d W x 0 a W Z h b W l s e S 9 B d X R v U m V t b 3 Z l Z E N v b H V t b n M x L n s x Q l I s O X 0 m c X V v d D s s J n F 1 b 3 Q 7 U 2 V j d G l v b j E v T X V s d G l m Y W 1 p b H k v Q X V 0 b 1 J l b W 9 2 Z W R D b 2 x 1 b W 5 z M S 5 7 M k J S L D E w f S Z x d W 9 0 O y w m c X V v d D t T Z W N 0 a W 9 u M S 9 N d W x 0 a W Z h b W l s e S 9 B d X R v U m V t b 3 Z l Z E N v b H V t b n M x L n s z Q l I s M T F 9 J n F 1 b 3 Q 7 L C Z x d W 9 0 O 1 N l Y 3 R p b 2 4 x L 0 1 1 b H R p Z m F t a W x 5 L 0 F 1 d G 9 S Z W 1 v d m V k Q 2 9 s d W 1 u c z E u e z R C U i w x M n 0 m c X V v d D s s J n F 1 b 3 Q 7 U 2 V j d G l v b j E v T X V s d G l m Y W 1 p b H k v Q X V 0 b 1 J l b W 9 2 Z W R D b 2 x 1 b W 5 z M S 5 7 T W 9 i a W x l S G 9 t Z V B h Z H M s M T N 9 J n F 1 b 3 Q 7 L C Z x d W 9 0 O 1 N l Y 3 R p b 2 4 x L 0 1 1 b H R p Z m F t a W x 5 L 0 F 1 d G 9 S Z W 1 v d m V k Q 2 9 s d W 1 u c z E u e 0 N v b W 1 T R i w x N H 0 m c X V v d D s s J n F 1 b 3 Q 7 U 2 V j d G l v b j E v T X V s d G l m Y W 1 p b H k v Q X V 0 b 1 J l b W 9 2 Z W R D b 2 x 1 b W 5 z M S 5 7 W W V h c k J s d C w x N X 0 m c X V v d D s s J n F 1 b 3 Q 7 U 2 V j d G l v b j E v T X V s d G l m Y W 1 p b H k v Q X V 0 b 1 J l b W 9 2 Z W R D b 2 x 1 b W 5 z M S 5 7 S W 5 2 Z X N 0 b W V u d C B S Y X R p b m c s M T Z 9 J n F 1 b 3 Q 7 L C Z x d W 9 0 O 1 N l Y 3 R p b 2 4 x L 0 1 1 b H R p Z m F t a W x 5 L 0 F 1 d G 9 S Z W 1 v d m V k Q 2 9 s d W 1 u c z E u e 0 F k a n V z d G V k I F B H S S w x N 3 0 m c X V v d D s s J n F 1 b 3 Q 7 U 2 V j d G l v b j E v T X V s d G l m Y W 1 p b H k v Q X V 0 b 1 J l b W 9 2 Z W R D b 2 x 1 b W 5 z M S 5 7 V i 9 D L D E 4 f S Z x d W 9 0 O y w m c X V v d D t T Z W N 0 a W 9 u M S 9 N d W x 0 a W Z h b W l s e S 9 B d X R v U m V t b 3 Z l Z E N v b H V t b n M x L n t F R 0 k s M T l 9 J n F 1 b 3 Q 7 L C Z x d W 9 0 O 1 N l Y 3 R p b 2 4 x L 0 1 1 b H R p Z m F t a W x 5 L 0 F 1 d G 9 S Z W 1 v d m V k Q 2 9 s d W 1 u c z E u e y U g R X h w L i w y M H 0 m c X V v d D s s J n F 1 b 3 Q 7 U 2 V j d G l v b j E v T X V s d G l m Y W 1 p b H k v Q X V 0 b 1 J l b W 9 2 Z W R D b 2 x 1 b W 5 z M S 5 7 T k 9 J L D I x f S Z x d W 9 0 O y w m c X V v d D t T Z W N 0 a W 9 u M S 9 N d W x 0 a W Z h b W l s e S 9 B d X R v U m V t b 3 Z l Z E N v b H V t b n M x L n t D Y X A g U m F 0 Z S w y M n 0 m c X V v d D s s J n F 1 b 3 Q 7 U 2 V j d G l v b j E v T X V s d G l m Y W 1 p b H k v Q X V 0 b 1 J l b W 9 2 Z W R D b 2 x 1 b W 5 z M S 5 7 R m l u Y W w g T V Y g L y B V b m l 0 L D I z f S Z x d W 9 0 O y w m c X V v d D t T Z W N 0 a W 9 u M S 9 N d W x 0 a W Z h b W l s e S 9 B d X R v U m V t b 3 Z l Z E N v b H V t b n M x L n t N Y X J r Z X Q g V m F s d W U s M j R 9 J n F 1 b 3 Q 7 L C Z x d W 9 0 O 1 N l Y 3 R p b 2 4 x L 0 1 1 b H R p Z m F t a W x 5 L 0 F 1 d G 9 S Z W 1 v d m V k Q 2 9 s d W 1 u c z E u e z I w M j U g U G F y d G l h b C B W Y W x 1 Z S w y N X 0 m c X V v d D s s J n F 1 b 3 Q 7 U 2 V j d G l v b j E v T X V s d G l m Y W 1 p b H k v Q X V 0 b 1 J l b W 9 2 Z W R D b 2 x 1 b W 5 z M S 5 7 M j A y N S B Q Y X J 0 a W F s I F Z h b H V l I F J l Y X N v b i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O d X J z a W 5 n S G 9 t Z X N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F j Y 2 U x M W Z l L T J j O W E t N D c x M i 0 4 N W I w L T h k M T E 0 Y z I 4 M z I 1 M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F R h c m d l d C I g V m F s d W U 9 I n N T c G V j a W F s c y I g L z 4 8 R W 5 0 c n k g V H l w Z T 0 i R m l s b E x h c 3 R V c G R h d G V k I i B W Y W x 1 Z T 0 i Z D I w M j U t M D k t M D N U M T M 6 M z g 6 N D M u M z I 2 O D M z M F o i I C 8 + P E V u d H J 5 I F R 5 c G U 9 I k Z p b G x D b 2 x 1 b W 5 U e X B l c y I g V m F s d W U 9 I n N B Q U F B Q U F B Q U F B Q U F B Q U F B Q U F B Q U F B Q U F B Q U F B Q U F B Q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Z Z W F y Q m x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I C 8 + P E V u d H J 5 I F R 5 c G U 9 I k Z p b G x F c n J v c k N v d W 5 0 I i B W Y W x 1 Z T 0 i b D A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R m l s b E N v d W 5 0 I i B W Y W x 1 Z T 0 i b D I w N y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w Z W N p Y W x z L 0 F 1 d G 9 S Z W 1 v d m V k Q 2 9 s d W 1 u c z E u e 0 t l e V B J T i w w f S Z x d W 9 0 O y w m c X V v d D t T Z W N 0 a W 9 u M S 9 T c G V j a W F s c y 9 B d X R v U m V t b 3 Z l Z E N v b H V t b n M x L n t Q S U 5 z L D F 9 J n F 1 b 3 Q 7 L C Z x d W 9 0 O 1 N l Y 3 R p b 2 4 x L 1 N w Z W N p Y W x z L 0 F 1 d G 9 S Z W 1 v d m V k Q 2 9 s d W 1 u c z E u e 0 F k Z H J l c 3 M s M n 0 m c X V v d D s s J n F 1 b 3 Q 7 U 2 V j d G l v b j E v U 3 B l Y 2 l h b H M v Q X V 0 b 1 J l b W 9 2 Z W R D b 2 x 1 b W 5 z M S 5 7 V G F 4 I E R p c 3 R y a W N 0 L D N 9 J n F 1 b 3 Q 7 L C Z x d W 9 0 O 1 N l Y 3 R p b 2 4 x L 1 N w Z W N p Y W x z L 0 F 1 d G 9 S Z W 1 v d m V k Q 2 9 s d W 1 u c z E u e 0 N s Y X N z Z X M s N H 0 m c X V v d D s s J n F 1 b 3 Q 7 U 2 V j d G l v b j E v U 3 B l Y 2 l h b H M v Q X V 0 b 1 J l b W 9 2 Z W R D b 2 x 1 b W 5 z M S 5 7 U 3 V i Y 2 x h c 3 M y L D V 9 J n F 1 b 3 Q 7 L C Z x d W 9 0 O 1 N l Y 3 R p b 2 4 x L 1 N w Z W N p Y W x z L 0 F 1 d G 9 S Z W 1 v d m V k Q 2 9 s d W 1 u c z E u e 0 x h b m Q u V G 9 0 Y W w g U 0 Y s N n 0 m c X V v d D s s J n F 1 b 3 Q 7 U 2 V j d G l v b j E v U 3 B l Y 2 l h b H M v Q X V 0 b 1 J l b W 9 2 Z W R D b 2 x 1 b W 5 z M S 5 7 Q m x k Z 1 N G L D d 9 J n F 1 b 3 Q 7 L C Z x d W 9 0 O 1 N l Y 3 R p b 2 4 x L 1 N w Z W N p Y W x z L 0 F 1 d G 9 S Z W 1 v d m V k Q 2 9 s d W 1 u c z E u e 1 l l Y X J C b H Q s O H 0 m c X V v d D s s J n F 1 b 3 Q 7 U 2 V j d G l v b j E v U 3 B l Y 2 l h b H M v Q X V 0 b 1 J l b W 9 2 Z W R D b 2 x 1 b W 5 z M S 5 7 S W 5 2 Z X N 0 b W V u d C B S Y X R p b m c s O X 0 m c X V v d D s s J n F 1 b 3 Q 7 U 2 V j d G l v b j E v U 3 B l Y 2 l h b H M v Q X V 0 b 1 J l b W 9 2 Z W R D b 2 x 1 b W 5 z M S 5 7 Q W R q I F J l b n Q g J C 9 T R i w x M H 0 m c X V v d D s s J n F 1 b 3 Q 7 U 2 V j d G l v b j E v U 3 B l Y 2 l h b H M v Q X V 0 b 1 J l b W 9 2 Z W R D b 2 x 1 b W 5 z M S 5 7 U E d J L D E x f S Z x d W 9 0 O y w m c X V v d D t T Z W N 0 a W 9 u M S 9 T c G V j a W F s c y 9 B d X R v U m V t b 3 Z l Z E N v b H V t b n M x L n t W L 0 M s M T J 9 J n F 1 b 3 Q 7 L C Z x d W 9 0 O 1 N l Y 3 R p b 2 4 x L 1 N w Z W N p Y W x z L 0 F 1 d G 9 S Z W 1 v d m V k Q 2 9 s d W 1 u c z E u e 0 V H S S w x M 3 0 m c X V v d D s s J n F 1 b 3 Q 7 U 2 V j d G l v b j E v U 3 B l Y 2 l h b H M v Q X V 0 b 1 J l b W 9 2 Z W R D b 2 x 1 b W 5 z M S 5 7 J S B F e H A u L D E 0 f S Z x d W 9 0 O y w m c X V v d D t T Z W N 0 a W 9 u M S 9 T c G V j a W F s c y 9 B d X R v U m V t b 3 Z l Z E N v b H V t b n M x L n t O T 0 k s M T V 9 J n F 1 b 3 Q 7 L C Z x d W 9 0 O 1 N l Y 3 R p b 2 4 x L 1 N w Z W N p Y W x z L 0 F 1 d G 9 S Z W 1 v d m V k Q 2 9 s d W 1 u c z E u e 0 N h c C B S Y X R l L D E 2 f S Z x d W 9 0 O y w m c X V v d D t T Z W N 0 a W 9 u M S 9 T c G V j a W F s c y 9 B d X R v U m V t b 3 Z l Z E N v b H V t b n M x L n t M O k I g U m F 0 a W 8 s M T d 9 J n F 1 b 3 Q 7 L C Z x d W 9 0 O 1 N l Y 3 R p b 2 4 x L 1 N w Z W N p Y W x z L 0 F 1 d G 9 S Z W 1 v d m V k Q 2 9 s d W 1 u c z E u e 0 V 4 Y 2 V z c y B M Y W 5 k I E F y Z W E s M T h 9 J n F 1 b 3 Q 7 L C Z x d W 9 0 O 1 N l Y 3 R p b 2 4 x L 1 N w Z W N p Y W x z L 0 F 1 d G 9 S Z W 1 v d m V k Q 2 9 s d W 1 u c z E u e 0 V 4 Y 2 V z c y B M Y W 5 k I F Z h b H V l L D E 5 f S Z x d W 9 0 O y w m c X V v d D t T Z W N 0 a W 9 u M S 9 T c G V j a W F s c y 9 B d X R v U m V t b 3 Z l Z E N v b H V t b n M x L n t N Y X J r Z X Q g V m F s d W U s M j B 9 J n F 1 b 3 Q 7 L C Z x d W 9 0 O 1 N l Y 3 R p b 2 4 x L 1 N w Z W N p Y W x z L 0 F 1 d G 9 S Z W 1 v d m V k Q 2 9 s d W 1 u c z E u e 0 Z p b m F s I E 1 W I C 8 g U 0 Y s M j F 9 J n F 1 b 3 Q 7 L C Z x d W 9 0 O 1 N l Y 3 R p b 2 4 x L 1 N w Z W N p Y W x z L 0 F 1 d G 9 S Z W 1 v d m V k Q 2 9 s d W 1 u c z E u e z I w M j U g U G F y d G l h b C B W Y W x 1 Z S w y M n 0 m c X V v d D s s J n F 1 b 3 Q 7 U 2 V j d G l v b j E v U 3 B l Y 2 l h b H M v Q X V 0 b 1 J l b W 9 2 Z W R D b 2 x 1 b W 5 z M S 5 7 M j A y N S B Q Y X J 0 a W F s I F Z h b H V l I F J l Y X N v b i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1 N w Z W N p Y W x z L 0 F 1 d G 9 S Z W 1 v d m V k Q 2 9 s d W 1 u c z E u e 0 t l e V B J T i w w f S Z x d W 9 0 O y w m c X V v d D t T Z W N 0 a W 9 u M S 9 T c G V j a W F s c y 9 B d X R v U m V t b 3 Z l Z E N v b H V t b n M x L n t Q S U 5 z L D F 9 J n F 1 b 3 Q 7 L C Z x d W 9 0 O 1 N l Y 3 R p b 2 4 x L 1 N w Z W N p Y W x z L 0 F 1 d G 9 S Z W 1 v d m V k Q 2 9 s d W 1 u c z E u e 0 F k Z H J l c 3 M s M n 0 m c X V v d D s s J n F 1 b 3 Q 7 U 2 V j d G l v b j E v U 3 B l Y 2 l h b H M v Q X V 0 b 1 J l b W 9 2 Z W R D b 2 x 1 b W 5 z M S 5 7 V G F 4 I E R p c 3 R y a W N 0 L D N 9 J n F 1 b 3 Q 7 L C Z x d W 9 0 O 1 N l Y 3 R p b 2 4 x L 1 N w Z W N p Y W x z L 0 F 1 d G 9 S Z W 1 v d m V k Q 2 9 s d W 1 u c z E u e 0 N s Y X N z Z X M s N H 0 m c X V v d D s s J n F 1 b 3 Q 7 U 2 V j d G l v b j E v U 3 B l Y 2 l h b H M v Q X V 0 b 1 J l b W 9 2 Z W R D b 2 x 1 b W 5 z M S 5 7 U 3 V i Y 2 x h c 3 M y L D V 9 J n F 1 b 3 Q 7 L C Z x d W 9 0 O 1 N l Y 3 R p b 2 4 x L 1 N w Z W N p Y W x z L 0 F 1 d G 9 S Z W 1 v d m V k Q 2 9 s d W 1 u c z E u e 0 x h b m Q u V G 9 0 Y W w g U 0 Y s N n 0 m c X V v d D s s J n F 1 b 3 Q 7 U 2 V j d G l v b j E v U 3 B l Y 2 l h b H M v Q X V 0 b 1 J l b W 9 2 Z W R D b 2 x 1 b W 5 z M S 5 7 Q m x k Z 1 N G L D d 9 J n F 1 b 3 Q 7 L C Z x d W 9 0 O 1 N l Y 3 R p b 2 4 x L 1 N w Z W N p Y W x z L 0 F 1 d G 9 S Z W 1 v d m V k Q 2 9 s d W 1 u c z E u e 1 l l Y X J C b H Q s O H 0 m c X V v d D s s J n F 1 b 3 Q 7 U 2 V j d G l v b j E v U 3 B l Y 2 l h b H M v Q X V 0 b 1 J l b W 9 2 Z W R D b 2 x 1 b W 5 z M S 5 7 S W 5 2 Z X N 0 b W V u d C B S Y X R p b m c s O X 0 m c X V v d D s s J n F 1 b 3 Q 7 U 2 V j d G l v b j E v U 3 B l Y 2 l h b H M v Q X V 0 b 1 J l b W 9 2 Z W R D b 2 x 1 b W 5 z M S 5 7 Q W R q I F J l b n Q g J C 9 T R i w x M H 0 m c X V v d D s s J n F 1 b 3 Q 7 U 2 V j d G l v b j E v U 3 B l Y 2 l h b H M v Q X V 0 b 1 J l b W 9 2 Z W R D b 2 x 1 b W 5 z M S 5 7 U E d J L D E x f S Z x d W 9 0 O y w m c X V v d D t T Z W N 0 a W 9 u M S 9 T c G V j a W F s c y 9 B d X R v U m V t b 3 Z l Z E N v b H V t b n M x L n t W L 0 M s M T J 9 J n F 1 b 3 Q 7 L C Z x d W 9 0 O 1 N l Y 3 R p b 2 4 x L 1 N w Z W N p Y W x z L 0 F 1 d G 9 S Z W 1 v d m V k Q 2 9 s d W 1 u c z E u e 0 V H S S w x M 3 0 m c X V v d D s s J n F 1 b 3 Q 7 U 2 V j d G l v b j E v U 3 B l Y 2 l h b H M v Q X V 0 b 1 J l b W 9 2 Z W R D b 2 x 1 b W 5 z M S 5 7 J S B F e H A u L D E 0 f S Z x d W 9 0 O y w m c X V v d D t T Z W N 0 a W 9 u M S 9 T c G V j a W F s c y 9 B d X R v U m V t b 3 Z l Z E N v b H V t b n M x L n t O T 0 k s M T V 9 J n F 1 b 3 Q 7 L C Z x d W 9 0 O 1 N l Y 3 R p b 2 4 x L 1 N w Z W N p Y W x z L 0 F 1 d G 9 S Z W 1 v d m V k Q 2 9 s d W 1 u c z E u e 0 N h c C B S Y X R l L D E 2 f S Z x d W 9 0 O y w m c X V v d D t T Z W N 0 a W 9 u M S 9 T c G V j a W F s c y 9 B d X R v U m V t b 3 Z l Z E N v b H V t b n M x L n t M O k I g U m F 0 a W 8 s M T d 9 J n F 1 b 3 Q 7 L C Z x d W 9 0 O 1 N l Y 3 R p b 2 4 x L 1 N w Z W N p Y W x z L 0 F 1 d G 9 S Z W 1 v d m V k Q 2 9 s d W 1 u c z E u e 0 V 4 Y 2 V z c y B M Y W 5 k I E F y Z W E s M T h 9 J n F 1 b 3 Q 7 L C Z x d W 9 0 O 1 N l Y 3 R p b 2 4 x L 1 N w Z W N p Y W x z L 0 F 1 d G 9 S Z W 1 v d m V k Q 2 9 s d W 1 u c z E u e 0 V 4 Y 2 V z c y B M Y W 5 k I F Z h b H V l L D E 5 f S Z x d W 9 0 O y w m c X V v d D t T Z W N 0 a W 9 u M S 9 T c G V j a W F s c y 9 B d X R v U m V t b 3 Z l Z E N v b H V t b n M x L n t N Y X J r Z X Q g V m F s d W U s M j B 9 J n F 1 b 3 Q 7 L C Z x d W 9 0 O 1 N l Y 3 R p b 2 4 x L 1 N w Z W N p Y W x z L 0 F 1 d G 9 S Z W 1 v d m V k Q 2 9 s d W 1 u c z E u e 0 Z p b m F s I E 1 W I C 8 g U 0 Y s M j F 9 J n F 1 b 3 Q 7 L C Z x d W 9 0 O 1 N l Y 3 R p b 2 4 x L 1 N w Z W N p Y W x z L 0 F 1 d G 9 S Z W 1 v d m V k Q 2 9 s d W 1 u c z E u e z I w M j U g U G F y d G l h b C B W Y W x 1 Z S w y M n 0 m c X V v d D s s J n F 1 b 3 Q 7 U 2 V j d G l v b j E v U 3 B l Y 2 l h b H M v Q X V 0 b 1 J l b W 9 2 Z W R D b 2 x 1 b W 5 z M S 5 7 M j A y N S B Q Y X J 0 a W F s I F Z h b H V l I F J l Y X N v b i w y M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3 B l Y 2 l h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5 N T R i Z j B j L T c 0 Z T U t N D E w Z i 1 h Y z R l L W U 4 M T A w N z d l M z F h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M Y X N 0 V X B k Y X R l Z C I g V m F s d W U 9 I m Q y M D I 1 L T A z L T E w V D E 0 O j E 0 O j I 4 L j Q z N T A z M D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s b E 5 v b l J l c 1 9 Q S U 5 M Z X Z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f U E l O T G V 2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f U E l O T G V 2 Z W w v T m 9 u U m V z U E l O c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U R h d E R l d G F p b H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M T Q 5 M j V k N y 0 3 N z I 5 L T Q w Z W Q t O D B l Y y 0 w M 2 E 0 N j l m M T E 2 Z G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W 1 l V X B k Y X R l Z E F m d G V y R m l s b C I g V m F s d W U 9 I m w x I i A v P j x F b n R y e S B U e X B l P S J B Z G R l Z F R v R G F 0 Y U 1 v Z G V s I i B W Y W x 1 Z T 0 i b D A i I C 8 + P E V u d H J 5 I F R 5 c G U 9 I l F 1 Z X J 5 R 3 J v d X B J R C I g V m F s d W U 9 I n M 5 Z T B k N T k z Z i 1 k O W Q 3 L T Q y M z U t O W E 4 Z i 0 x M W U y Z T N k M m J k M D E i I C 8 + P E V u d H J 5 I F R 5 c G U 9 I k J 1 Z m Z l c k 5 l e H R S Z W Z y Z X N o I i B W Y W x 1 Z T 0 i b D E i I C 8 + P E V u d H J 5 I F R 5 c G U 9 I k 5 h d m l n Y X R p b 2 5 T d G V w T m F t Z S I g V m F s d W U 9 I n N O Y X Z p Z 2 F 0 a W 9 u I i A v P j x F b n R y e S B U e X B l P S J G a W x s T G F z d F V w Z G F 0 Z W Q i I F Z h b H V l P S J k M j A y N S 0 w M y 0 x M F Q x N j o w M z o w M C 4 4 M T Q x N j g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D b 2 1 E Y X R E Z X R h a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U R h d E R l d G F p b H M v Q 2 9 t R G F 0 R G V 0 Y W l s c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G V y S 2 V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d l N m M 5 O W I t N T E 5 Y y 0 0 M D A 5 L W F h Y z Y t O W Y z N z N h N j U w Z j l h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F 1 Z X J 5 R 3 J v d X B J R C I g V m F s d W U 9 I n M 5 Z T B k N T k z Z i 1 k O W Q 3 L T Q y M z U t O W E 4 Z i 0 x M W U y Z T N k M m J k M D E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I 1 L T A z L T E w V D E 2 O j A z O j U z L j A 1 M z Q 0 M T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s b E 5 v b l J l c 1 B J T n N f U G V y S 2 V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G V y S 2 V 5 L 0 d y b 3 V w Z W R C e U t l e V B J T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M W V j M 2 F h Y y 0 1 N G F l L T Q z Z j M t O G I w Z i 0 w N T F i O D V h N W M x O G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l F 1 Z X J 5 R 3 J v d X B J R C I g V m F s d W U 9 I n M 5 Z T B k N T k z Z i 1 k O W Q 3 L T Q y M z U t O W E 4 Z i 0 x M W U y Z T N k M m J k M D E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c n J v c k N v Z G U i I F Z h b H V l P S J z V W 5 r b m 9 3 b i I g L z 4 8 R W 5 0 c n k g V H l w Z T 0 i R m l s b E x h c 3 R V c G R h d G V k I i B W Y W x 1 Z T 0 i Z D I w M j U t M D M t M T B U M T Y 6 M D U 6 M D Q u N D I z N D Y x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U E l O c 1 9 Q c m l v c l l l Y X J W Y W x z X 1 B l c k t l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L 0 d y b 3 V w Z W R C e U t l e V B J T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0 1 M T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1 N j l i N G F i L T k 5 Y W E t N D M 0 N S 0 5 N D Y y L T B h Z G Z k Z T k 5 O W I 1 Y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3 V t b W F y e S I g L z 4 8 R W 5 0 c n k g V H l w Z T 0 i R m l s b G V k Q 2 9 t c G x l d G V S Z X N 1 b H R U b 1 d v c m t z a G V l d C I g V m F s d W U 9 I m w x I i A v P j x F b n R y e S B U e X B l P S J G a W x s Q 2 9 s d W 1 u V H l w Z X M i I F Z h b H V l P S J z Q m d V R C I g L z 4 8 R W 5 0 c n k g V H l w Z T 0 i R m l s b E x h c 3 R V c G R h d G V k I i B W Y W x 1 Z T 0 i Z D I w M j U t M D k t M D N U M T M 6 M z k 6 M D g u O D A 2 N T I 1 M 1 o i I C 8 + P E V u d H J 5 I F R 5 c G U 9 I k Z p b G x F c n J v c k N v d W 5 0 I i B W Y W x 1 Z T 0 i b D A i I C 8 + P E V u d H J 5 I F R 5 c G U 9 I k Z p b G x D b 2 x 1 b W 5 O Y W 1 l c y I g V m F s d W U 9 I n N b J n F 1 b 3 Q 7 U 3 V i Y 2 x h c 3 M y J n F 1 b 3 Q 7 L C Z x d W 9 0 O 1 R v d G F s I E 1 h c m t l d C B W Y W x 1 Z S Z x d W 9 0 O y w m c X V v d D s j I G 9 m I F B y b 3 B l c n R p Z X M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1 M y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T d W J j b G F z c z I s M H 0 m c X V v d D s s J n F 1 b 3 Q 7 U 2 V j d G l v b j E v U 3 V t b W F y e S 9 B d X R v U m V t b 3 Z l Z E N v b H V t b n M x L n t U b 3 R h b C B N Y X J r Z X Q g V m F s d W U s M X 0 m c X V v d D s s J n F 1 b 3 Q 7 U 2 V j d G l v b j E v U 3 V t b W F y e S 9 B d X R v U m V t b 3 Z l Z E N v b H V t b n M x L n s j I G 9 m I F B y b 3 B l c n R p Z X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3 V t b W F y e S 9 B d X R v U m V t b 3 Z l Z E N v b H V t b n M x L n t T d W J j b G F z c z I s M H 0 m c X V v d D s s J n F 1 b 3 Q 7 U 2 V j d G l v b j E v U 3 V t b W F y e S 9 B d X R v U m V t b 3 Z l Z E N v b H V t b n M x L n t U b 3 R h b C B N Y X J r Z X Q g V m F s d W U s M X 0 m c X V v d D s s J n F 1 b 3 Q 7 U 2 V j d G l v b j E v U 3 V t b W F y e S 9 B d X R v U m V t b 3 Z l Z E N v b H V t b n M x L n s j I G 9 m I F B y b 3 B l c n R p Z X M s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F e H R y Y W N 0 Z W Q l M j B U Z X h 0 J T I w Q W Z 0 Z X I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x p d E N s Y X N z U H J v c G V y d G l l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4 M T B k N D c 1 L T Q 4 Y j U t N D g 4 M i 0 5 Y m Q 1 L T Q 2 M m F h M T Z l N z F m O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T c G x p d E N s Y X N z U H J v c G V y d G l l c y I g L z 4 8 R W 5 0 c n k g V H l w Z T 0 i R m l s b G V k Q 2 9 t c G x l d G V S Z X N 1 b H R U b 1 d v c m t z a G V l d C I g V m F s d W U 9 I m w x I i A v P j x F b n R y e S B U e X B l P S J G a W x s Q 2 9 s d W 1 u V H l w Z X M i I F Z h b H V l P S J z Q U F B Q U F B Q U F B Q T 0 9 I i A v P j x F b n R y e S B U e X B l P S J G a W x s V G 9 E Y X R h T W 9 k Z W x F b m F i b G V k I i B W Y W x 1 Z T 0 i b D A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W F y a 2 V 0 I F Z h b H V l J n F 1 b 3 Q 7 X S I g L z 4 8 R W 5 0 c n k g V H l w Z T 0 i R m l s b E 9 i a m V j d F R 5 c G U i I F Z h b H V l P S J z V G F i b G U i I C 8 + P E V u d H J 5 I F R 5 c G U 9 I k x v Y W R l Z F R v Q W 5 h b H l z a X N T Z X J 2 a W N l c y I g V m F s d W U 9 I m w w I i A v P j x F b n R y e S B U e X B l P S J G a W x s T G F z d F V w Z G F 0 Z W Q i I F Z h b H V l P S J k M j A y N S 0 w O S 0 w M 1 Q x M z o z N z o z M C 4 w M z M 1 M z g 0 W i I g L z 4 8 R W 5 0 c n k g V H l w Z T 0 i R m l s b E N v d W 5 0 I i B W Y W x 1 Z T 0 i b D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B s a X R D b G F z c 1 B y b 3 B l c n R p Z X M v Q X V 0 b 1 J l b W 9 2 Z W R D b 2 x 1 b W 5 z M S 5 7 S 2 V 5 U E l O L D B 9 J n F 1 b 3 Q 7 L C Z x d W 9 0 O 1 N l Y 3 R p b 2 4 x L 1 N w b G l 0 Q 2 x h c 3 N Q c m 9 w Z X J 0 a W V z L 0 F 1 d G 9 S Z W 1 v d m V k Q 2 9 s d W 1 u c z E u e 1 B J T n M s M X 0 m c X V v d D s s J n F 1 b 3 Q 7 U 2 V j d G l v b j E v U 3 B s a X R D b G F z c 1 B y b 3 B l c n R p Z X M v Q X V 0 b 1 J l b W 9 2 Z W R D b 2 x 1 b W 5 z M S 5 7 Q W R k c m V z c y w y f S Z x d W 9 0 O y w m c X V v d D t T Z W N 0 a W 9 u M S 9 T c G x p d E N s Y X N z U H J v c G V y d G l l c y 9 B d X R v U m V t b 3 Z l Z E N v b H V t b n M x L n t U Y X g g R G l z d H J p Y 3 Q s M 3 0 m c X V v d D s s J n F 1 b 3 Q 7 U 2 V j d G l v b j E v U 3 B s a X R D b G F z c 1 B y b 3 B l c n R p Z X M v Q X V 0 b 1 J l b W 9 2 Z W R D b 2 x 1 b W 5 z M S 5 7 Q 2 x h c 3 N l c y w 0 f S Z x d W 9 0 O y w m c X V v d D t T Z W N 0 a W 9 u M S 9 T c G x p d E N s Y X N z U H J v c G V y d G l l c y 9 B d X R v U m V t b 3 Z l Z E N v b H V t b n M x L n t T d W J j b G F z c z I s N X 0 m c X V v d D s s J n F 1 b 3 Q 7 U 2 V j d G l v b j E v U 3 B s a X R D b G F z c 1 B y b 3 B l c n R p Z X M v Q X V 0 b 1 J l b W 9 2 Z W R D b 2 x 1 b W 5 z M S 5 7 T W F y a 2 V 0 I F Z h b H V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N w b G l 0 Q 2 x h c 3 N Q c m 9 w Z X J 0 a W V z L 0 F 1 d G 9 S Z W 1 v d m V k Q 2 9 s d W 1 u c z E u e 0 t l e V B J T i w w f S Z x d W 9 0 O y w m c X V v d D t T Z W N 0 a W 9 u M S 9 T c G x p d E N s Y X N z U H J v c G V y d G l l c y 9 B d X R v U m V t b 3 Z l Z E N v b H V t b n M x L n t Q S U 5 z L D F 9 J n F 1 b 3 Q 7 L C Z x d W 9 0 O 1 N l Y 3 R p b 2 4 x L 1 N w b G l 0 Q 2 x h c 3 N Q c m 9 w Z X J 0 a W V z L 0 F 1 d G 9 S Z W 1 v d m V k Q 2 9 s d W 1 u c z E u e 0 F k Z H J l c 3 M s M n 0 m c X V v d D s s J n F 1 b 3 Q 7 U 2 V j d G l v b j E v U 3 B s a X R D b G F z c 1 B y b 3 B l c n R p Z X M v Q X V 0 b 1 J l b W 9 2 Z W R D b 2 x 1 b W 5 z M S 5 7 V G F 4 I E R p c 3 R y a W N 0 L D N 9 J n F 1 b 3 Q 7 L C Z x d W 9 0 O 1 N l Y 3 R p b 2 4 x L 1 N w b G l 0 Q 2 x h c 3 N Q c m 9 w Z X J 0 a W V z L 0 F 1 d G 9 S Z W 1 v d m V k Q 2 9 s d W 1 u c z E u e 0 N s Y X N z Z X M s N H 0 m c X V v d D s s J n F 1 b 3 Q 7 U 2 V j d G l v b j E v U 3 B s a X R D b G F z c 1 B y b 3 B l c n R p Z X M v Q X V 0 b 1 J l b W 9 2 Z W R D b 2 x 1 b W 5 z M S 5 7 U 3 V i Y 2 x h c 3 M y L D V 9 J n F 1 b 3 Q 7 L C Z x d W 9 0 O 1 N l Y 3 R p b 2 4 x L 1 N w b G l 0 Q 2 x h c 3 N Q c m 9 w Z X J 0 a W V z L 0 F 1 d G 9 S Z W 1 v d m V k Q 2 9 s d W 1 u c z E u e 0 1 h c m t l d C B W Y W x 1 Z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B s a X R D b G F z c 1 B y b 3 B l c n R p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v S 2 V w d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x p d E N s Y X N z U H J v c G V y d G l l c y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0 1 M T c v V D I 5 X 1 B h b G F 0 a W 5 l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Z G 9 z L 1 Q y O V 9 Q Y W x h d G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L 1 Q y O V 9 Q Y W x h d G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L 1 Q y O V 9 Q Y W x h d G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L 1 Q y O V 9 Q Y W x h d G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L 1 J l b W 9 2 Z W Q l M j B C b 3 R 0 b 2 0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x m T y u J e E t H q M H T 7 G 4 F 8 0 E A A A A A A g A A A A A A E G Y A A A A B A A A g A A A A k + Q 8 t Z 1 g 4 P i 6 r + 3 e A C A L I q U Z B 2 X r i x V K e q x r 0 d N 0 Q C I A A A A A D o A A A A A C A A A g A A A A V 4 T R p m M 4 6 y C s R 8 9 Y O f O N V 5 x a z W H T Y + y V 1 7 M j h n q e V R 1 Q A A A A K 5 I x h L 2 p H x 4 w e k C J o V M / z W W h p i B g V x L g v 9 z z 1 t 8 u + U y i 2 0 Q O o e w i J C R k x m k A C 8 5 O T + r v x 2 W t D K w P x 3 5 H W E x v d q c P 3 S B T Z + 4 T F O v E 9 j + R L J d A A A A A e C L Z C e 0 g n q b k 9 Q 1 p L M A y o G 9 Q Z p 3 c P a K 9 n 6 7 D K e R X U S x 8 k S F L U F U v 4 / 2 8 x s x z t 3 v I S K M E q s W 3 M P i M 6 S 6 4 1 H B g T Q = =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GasStations</vt:lpstr>
      <vt:lpstr>NursingHomes</vt:lpstr>
      <vt:lpstr>Hotels</vt:lpstr>
      <vt:lpstr>Specials</vt:lpstr>
      <vt:lpstr>Multifamily</vt:lpstr>
      <vt:lpstr>Industrials</vt:lpstr>
      <vt:lpstr>Condos</vt:lpstr>
      <vt:lpstr>Comm517</vt:lpstr>
      <vt:lpstr>SplitClassProperties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Thomas Schemmel (Assessor)</cp:lastModifiedBy>
  <dcterms:created xsi:type="dcterms:W3CDTF">2024-02-28T21:47:13Z</dcterms:created>
  <dcterms:modified xsi:type="dcterms:W3CDTF">2025-09-03T13:54:35Z</dcterms:modified>
</cp:coreProperties>
</file>