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1st Pass spreadsheets\2025 Valuation Models\PublicModels\"/>
    </mc:Choice>
  </mc:AlternateContent>
  <xr:revisionPtr revIDLastSave="0" documentId="13_ncr:1_{E1C8CACB-FC29-4B41-86A1-D8FB39E8D373}" xr6:coauthVersionLast="47" xr6:coauthVersionMax="47" xr10:uidLastSave="{00000000-0000-0000-0000-000000000000}"/>
  <bookViews>
    <workbookView xWindow="-120" yWindow="-120" windowWidth="29040" windowHeight="15720" tabRatio="769" activeTab="8" xr2:uid="{FB2F6C32-97CF-4B9B-A955-0F407A61E43D}"/>
  </bookViews>
  <sheets>
    <sheet name="GasStations" sheetId="26" r:id="rId1"/>
    <sheet name="NursingHomes" sheetId="30" r:id="rId2"/>
    <sheet name="Hotels" sheetId="27" r:id="rId3"/>
    <sheet name="Specials" sheetId="31" r:id="rId4"/>
    <sheet name="Multifamily" sheetId="29" r:id="rId5"/>
    <sheet name="Industrials" sheetId="28" r:id="rId6"/>
    <sheet name="Condos" sheetId="33" r:id="rId7"/>
    <sheet name="Comm517" sheetId="25" r:id="rId8"/>
    <sheet name="Summary" sheetId="32" r:id="rId9"/>
    <sheet name="SplitClassProperties" sheetId="34" r:id="rId10"/>
  </sheets>
  <definedNames>
    <definedName name="ExternalData_2" localSheetId="7" hidden="1">'Comm517'!$A$1:$W$271</definedName>
    <definedName name="ExternalData_3" localSheetId="6" hidden="1">'Condos'!$A$1:$U$126</definedName>
    <definedName name="ExternalData_3" localSheetId="0" hidden="1">GasStations!$A$1:$K$26</definedName>
    <definedName name="ExternalData_3" localSheetId="2" hidden="1">Hotels!$A$1:$U$32</definedName>
    <definedName name="ExternalData_4" localSheetId="5" hidden="1">Industrials!$A$1:$X$385</definedName>
    <definedName name="ExternalData_5" localSheetId="4" hidden="1">Multifamily!$A$1:$AA$31</definedName>
    <definedName name="ExternalData_6" localSheetId="1" hidden="1">NursingHomes!$A$1:$T$5</definedName>
    <definedName name="ExternalData_7" localSheetId="3" hidden="1">Specials!$A$1:$X$285</definedName>
    <definedName name="ExternalData_8" localSheetId="8" hidden="1">Summary!$A$1:$C$58</definedName>
    <definedName name="ExternalData_9" localSheetId="9" hidden="1">SplitClassProperties!$A$1:$G$4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32" l="1"/>
  <c r="B59" i="3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555A05-6331-4A32-A731-B2DEB9722EFD}" keepAlive="1" name="Query - AllNonRes_PINLevel" description="Connection to the 'AllNonRes_PINLevel' query in the workbook." type="5" refreshedVersion="0" background="1">
    <dbPr connection="Provider=Microsoft.Mashup.OleDb.1;Data Source=$Workbook$;Location=AllNonRes_PINLevel;Extended Properties=&quot;&quot;" command="SELECT * FROM [AllNonRes_PINLevel]"/>
  </connection>
  <connection id="2" xr16:uid="{87AAC354-821E-4B34-9787-DAD55001F604}" keepAlive="1" name="Query - AllNonResPINs_PerKey" description="Connection to the 'AllNonResPINs_PerKey' query in the workbook." type="5" refreshedVersion="0" background="1">
    <dbPr connection="Provider=Microsoft.Mashup.OleDb.1;Data Source=$Workbook$;Location=AllNonResPINs_PerKey;Extended Properties=&quot;&quot;" command="SELECT * FROM [AllNonResPINs_PerKey]"/>
  </connection>
  <connection id="3" xr16:uid="{F293B65D-AEEA-4707-8695-FD46ACA0467B}" keepAlive="1" name="Query - AllNonResPINs_PriorYearVals_PerKey" description="Connection to the 'AllNonResPINs_PriorYearVals_PerKey' query in the workbook." type="5" refreshedVersion="0" background="1">
    <dbPr connection="Provider=Microsoft.Mashup.OleDb.1;Data Source=$Workbook$;Location=AllNonResPINs_PriorYearVals_PerKey;Extended Properties=&quot;&quot;" command="SELECT * FROM [AllNonResPINs_PriorYearVals_PerKey]"/>
  </connection>
  <connection id="4" xr16:uid="{1C206D1B-0D8A-47AB-8E45-294C93FDA984}" keepAlive="1" name="Query - ComDatDetails" description="Connection to the 'ComDatDetails' query in the workbook." type="5" refreshedVersion="0" background="1">
    <dbPr connection="Provider=Microsoft.Mashup.OleDb.1;Data Source=$Workbook$;Location=ComDatDetails;Extended Properties=&quot;&quot;" command="SELECT * FROM [ComDatDetails]"/>
  </connection>
  <connection id="5" xr16:uid="{BFA8308A-A93A-43BB-A59E-95F49109B29E}" keepAlive="1" name="Query - Comm517" description="Connection to the 'Comm517' query in the workbook." type="5" refreshedVersion="8" background="1" saveData="1">
    <dbPr connection="Provider=Microsoft.Mashup.OleDb.1;Data Source=$Workbook$;Location=Comm517;Extended Properties=&quot;&quot;" command="SELECT * FROM [Comm517]"/>
  </connection>
  <connection id="6" xr16:uid="{A805969B-1E94-4EB9-A0B7-42C6FC0442FF}" keepAlive="1" name="Query - Condos" description="Connection to the 'Condos' query in the workbook." type="5" refreshedVersion="8" background="1" saveData="1">
    <dbPr connection="Provider=Microsoft.Mashup.OleDb.1;Data Source=$Workbook$;Location=Condos;Extended Properties=&quot;&quot;" command="SELECT * FROM [Condos]"/>
  </connection>
  <connection id="7" xr16:uid="{35EEAC30-D33B-439B-98C4-F428D09A7470}" keepAlive="1" name="Query - GasStation_ValuationModel" description="Connection to the 'GasStation_ValuationModel' query in the workbook." type="5" refreshedVersion="8" background="1" saveData="1">
    <dbPr connection="Provider=Microsoft.Mashup.OleDb.1;Data Source=$Workbook$;Location=GasStation_ValuationModel;Extended Properties=&quot;&quot;" command="SELECT * FROM [GasStation_ValuationModel]"/>
  </connection>
  <connection id="8" xr16:uid="{77B25436-8529-44CD-92CF-2D87C025550D}" keepAlive="1" name="Query - Hotels_ValuationModel" description="Connection to the 'Hotels_ValuationModel' query in the workbook." type="5" refreshedVersion="8" background="1" saveData="1">
    <dbPr connection="Provider=Microsoft.Mashup.OleDb.1;Data Source=$Workbook$;Location=Hotels_ValuationModel;Extended Properties=&quot;&quot;" command="SELECT * FROM [Hotels_ValuationModel]"/>
  </connection>
  <connection id="9" xr16:uid="{440C3618-6928-4312-82E4-7E87B650EC5E}" keepAlive="1" name="Query - Industrials" description="Connection to the 'Industrials' query in the workbook." type="5" refreshedVersion="8" background="1" saveData="1">
    <dbPr connection="Provider=Microsoft.Mashup.OleDb.1;Data Source=$Workbook$;Location=Industrials;Extended Properties=&quot;&quot;" command="SELECT * FROM [Industrials]"/>
  </connection>
  <connection id="10" xr16:uid="{CB03B27B-BEAB-46DF-A5D6-CD3FF32B3FAA}" keepAlive="1" name="Query - Multifamily" description="Connection to the 'Multifamily' query in the workbook." type="5" refreshedVersion="8" background="1" saveData="1">
    <dbPr connection="Provider=Microsoft.Mashup.OleDb.1;Data Source=$Workbook$;Location=Multifamily;Extended Properties=&quot;&quot;" command="SELECT * FROM [Multifamily]"/>
  </connection>
  <connection id="11" xr16:uid="{D458E211-3CFC-4DDD-83F7-23E341C49347}" keepAlive="1" name="Query - NursingHome_ValuationModel" description="Connection to the 'NursingHome_ValuationModel' query in the workbook." type="5" refreshedVersion="8" background="1" saveData="1">
    <dbPr connection="Provider=Microsoft.Mashup.OleDb.1;Data Source=$Workbook$;Location=NursingHome_ValuationModel;Extended Properties=&quot;&quot;" command="SELECT * FROM [NursingHome_ValuationModel]"/>
  </connection>
  <connection id="12" xr16:uid="{F68ED69B-6728-4964-BB06-893EBE244321}" keepAlive="1" name="Query - Specials" description="Connection to the 'Specials' query in the workbook." type="5" refreshedVersion="8" background="1" saveData="1">
    <dbPr connection="Provider=Microsoft.Mashup.OleDb.1;Data Source=$Workbook$;Location=Specials;Extended Properties=&quot;&quot;" command="SELECT * FROM [Specials]"/>
  </connection>
  <connection id="13" xr16:uid="{13B7F77F-594C-4F1F-9851-358176A823ED}" keepAlive="1" name="Query - SplitClassProperties" description="Connection to the 'SplitClassProperties' query in the workbook." type="5" refreshedVersion="8" background="1" saveData="1">
    <dbPr connection="Provider=Microsoft.Mashup.OleDb.1;Data Source=$Workbook$;Location=SplitClassProperties;Extended Properties=&quot;&quot;" command="SELECT * FROM [SplitClassProperties]"/>
  </connection>
  <connection id="14" xr16:uid="{5918D182-A425-4AF0-82B5-AEEB1B091302}" keepAlive="1" name="Query - Summary" description="Connection to the 'Summary' query in the workbook." type="5" refreshedVersion="8" background="1" saveData="1">
    <dbPr connection="Provider=Microsoft.Mashup.OleDb.1;Data Source=$Workbook$;Location=Summary;Extended Properties=&quot;&quot;" command="SELECT * FROM [Summary]"/>
  </connection>
</connections>
</file>

<file path=xl/sharedStrings.xml><?xml version="1.0" encoding="utf-8"?>
<sst xmlns="http://schemas.openxmlformats.org/spreadsheetml/2006/main" count="8778" uniqueCount="2686">
  <si>
    <t>KeyPIN</t>
  </si>
  <si>
    <t>Subclass2</t>
  </si>
  <si>
    <t>5-17</t>
  </si>
  <si>
    <t>5-92</t>
  </si>
  <si>
    <t>5-97</t>
  </si>
  <si>
    <t>5-93</t>
  </si>
  <si>
    <t>5-17 5-17</t>
  </si>
  <si>
    <t>5-17 5-17 5-17</t>
  </si>
  <si>
    <t>5-90 5-17</t>
  </si>
  <si>
    <t>3-18</t>
  </si>
  <si>
    <t>3-15</t>
  </si>
  <si>
    <t>5-29</t>
  </si>
  <si>
    <t>5-22</t>
  </si>
  <si>
    <t>5-31</t>
  </si>
  <si>
    <t>5-28</t>
  </si>
  <si>
    <t>5-93 5-93</t>
  </si>
  <si>
    <t>5-93 5-93 5-93</t>
  </si>
  <si>
    <t>5-93 5-80</t>
  </si>
  <si>
    <t>PINs</t>
  </si>
  <si>
    <t>Classes</t>
  </si>
  <si>
    <t>2025 Partial Value</t>
  </si>
  <si>
    <t>2025 Partial Value Reason</t>
  </si>
  <si>
    <t>77:RETAIL-MULTI TENANT</t>
  </si>
  <si>
    <t>76:RETAIL-SINGLE TENANT</t>
  </si>
  <si>
    <t>56:OFFICE-MULTITENANT</t>
  </si>
  <si>
    <t>54:OFFICE-MEDICAL OFFICE BUILDINGS/SPACES</t>
  </si>
  <si>
    <t>86:RETAIL-RESTAURANTS</t>
  </si>
  <si>
    <t>57:OFFICE-SINGLETENANT</t>
  </si>
  <si>
    <t>75:RETAIL-STRIP CENTER</t>
  </si>
  <si>
    <t>89:RETAIL-FAST FOOD (FRANCHISE)</t>
  </si>
  <si>
    <t>88:RETAIL-FAST FOOD</t>
  </si>
  <si>
    <t>84:RETAIL-SHOPPING CENTERS</t>
  </si>
  <si>
    <t>16:INDUSTRIAL-LIGHT MANUFACTURING</t>
  </si>
  <si>
    <t>17:INDUSTRIAL-STORAGE WAREHOUSES</t>
  </si>
  <si>
    <t>34:MULTIFAMILY-LOW RISE (3 FLOORS OR LESS)</t>
  </si>
  <si>
    <t>103:SPECIAL-NURSING HOME</t>
  </si>
  <si>
    <t>68:RETAIL-BANKS, SMALL FORMAT</t>
  </si>
  <si>
    <t>58:RETAIL-AUTOMOTIVE SERVICE GARAGE</t>
  </si>
  <si>
    <t>92:RETAIL-GROCERY STORES</t>
  </si>
  <si>
    <t>112:SPECIAL-SELF STORAGE</t>
  </si>
  <si>
    <t>70:RETAIL-BIG BOX RETAIL</t>
  </si>
  <si>
    <t>42:MULTIFAMILY-MIXED USE, LOW RISE, 3 FL =&lt;</t>
  </si>
  <si>
    <t>5-17 5-90</t>
  </si>
  <si>
    <t>109:SPECIAL-SPORT FACILITIES/FITNESS CENTERS</t>
  </si>
  <si>
    <t>Address</t>
  </si>
  <si>
    <t>Tax District</t>
  </si>
  <si>
    <t>Land.Total SF</t>
  </si>
  <si>
    <t>BldgSF</t>
  </si>
  <si>
    <t>Investment Rating</t>
  </si>
  <si>
    <t>Adj Rent $/SF</t>
  </si>
  <si>
    <t>PGI</t>
  </si>
  <si>
    <t>V/C</t>
  </si>
  <si>
    <t>EGI</t>
  </si>
  <si>
    <t>% Exp.</t>
  </si>
  <si>
    <t>NOI</t>
  </si>
  <si>
    <t>Cap Rate</t>
  </si>
  <si>
    <t>Excess Land Area</t>
  </si>
  <si>
    <t>Excess Land Value</t>
  </si>
  <si>
    <t>Market Value</t>
  </si>
  <si>
    <t>Final MV / SF</t>
  </si>
  <si>
    <t>C</t>
  </si>
  <si>
    <t>B</t>
  </si>
  <si>
    <t>A</t>
  </si>
  <si>
    <t>GBA</t>
  </si>
  <si>
    <t>L:B Ratio</t>
  </si>
  <si>
    <t>ImprName</t>
  </si>
  <si>
    <t>YearBlt</t>
  </si>
  <si>
    <t>Units / Keys</t>
  </si>
  <si>
    <t xml:space="preserve">Rev / Key / Night </t>
  </si>
  <si>
    <t xml:space="preserve">Occupancy </t>
  </si>
  <si>
    <t>Rev Par</t>
  </si>
  <si>
    <t>Total Rev</t>
  </si>
  <si>
    <t>EBITDA / NOI</t>
  </si>
  <si>
    <t>Final MV / Key</t>
  </si>
  <si>
    <t>1971</t>
  </si>
  <si>
    <t>1992</t>
  </si>
  <si>
    <t>1986</t>
  </si>
  <si>
    <t>1978</t>
  </si>
  <si>
    <t>1970</t>
  </si>
  <si>
    <t>1980</t>
  </si>
  <si>
    <t>1991</t>
  </si>
  <si>
    <t>1979</t>
  </si>
  <si>
    <t>1964</t>
  </si>
  <si>
    <t>1966</t>
  </si>
  <si>
    <t>1975</t>
  </si>
  <si>
    <t>Studios</t>
  </si>
  <si>
    <t>1BR</t>
  </si>
  <si>
    <t>2BR</t>
  </si>
  <si>
    <t>3BR</t>
  </si>
  <si>
    <t>4BR</t>
  </si>
  <si>
    <t>MobileHomePads</t>
  </si>
  <si>
    <t>CommSF</t>
  </si>
  <si>
    <t>Adjusted PGI</t>
  </si>
  <si>
    <t>Final MV / Unit</t>
  </si>
  <si>
    <t>1968</t>
  </si>
  <si>
    <t>1969</t>
  </si>
  <si>
    <t>2022</t>
  </si>
  <si>
    <t>1973</t>
  </si>
  <si>
    <t>IDPH#</t>
  </si>
  <si>
    <t>Units / Beds</t>
  </si>
  <si>
    <t xml:space="preserve">Revenue/bed/night </t>
  </si>
  <si>
    <t>Est. PGI</t>
  </si>
  <si>
    <t>Est. Vacancy %</t>
  </si>
  <si>
    <t>Exp %</t>
  </si>
  <si>
    <t>Final MV / Bed</t>
  </si>
  <si>
    <t>1955</t>
  </si>
  <si>
    <t>5-92 5-90</t>
  </si>
  <si>
    <t>1994</t>
  </si>
  <si>
    <t>1988</t>
  </si>
  <si>
    <t>5-92 5-92</t>
  </si>
  <si>
    <t>1998</t>
  </si>
  <si>
    <t>1987</t>
  </si>
  <si>
    <t>1997</t>
  </si>
  <si>
    <t>2012</t>
  </si>
  <si>
    <t>1972</t>
  </si>
  <si>
    <t>1977</t>
  </si>
  <si>
    <t>D</t>
  </si>
  <si>
    <t>5-97 5-97</t>
  </si>
  <si>
    <t>2015</t>
  </si>
  <si>
    <t>2006</t>
  </si>
  <si>
    <t>2021</t>
  </si>
  <si>
    <t>Total Market Value</t>
  </si>
  <si>
    <t># of Properties</t>
  </si>
  <si>
    <t>RETAIL-FAST FOOD (FRANCHISE)</t>
  </si>
  <si>
    <t>RETAIL-SINGLE TENANT</t>
  </si>
  <si>
    <t>OFFICE-SINGLETENANT</t>
  </si>
  <si>
    <t>RETAIL-MULTI TENANT</t>
  </si>
  <si>
    <t>RETAIL-STRIP CENTER</t>
  </si>
  <si>
    <t>OFFICE-MULTITENANT</t>
  </si>
  <si>
    <t>RETAIL-RESTAURANTS</t>
  </si>
  <si>
    <t>OFFICE-MEDICAL OFFICE BUILDINGS/SPACES</t>
  </si>
  <si>
    <t>RETAIL-FAST FOOD</t>
  </si>
  <si>
    <t>INDUSTRIAL-LIGHT MANUFACTURING</t>
  </si>
  <si>
    <t>INDUSTRIAL-STORAGE WAREHOUSES</t>
  </si>
  <si>
    <t>MULTIFAMILY-LOW RISE (3 FLOORS OR LESS)</t>
  </si>
  <si>
    <t>MULTIFAMILY-MIXED USE, LOW RISE, 3 FL =&lt;</t>
  </si>
  <si>
    <t>SPECIAL-NURSING HOME</t>
  </si>
  <si>
    <t>RETAIL-BANKS, SMALL FORMAT</t>
  </si>
  <si>
    <t>RETAIL-AUTOMOTIVE SERVICE GARAGE</t>
  </si>
  <si>
    <t>RETAIL-GROCERY STORES</t>
  </si>
  <si>
    <t>RETAIL-SHOPPING CENTERS</t>
  </si>
  <si>
    <t>SPECIAL-SELF STORAGE</t>
  </si>
  <si>
    <t>RETAIL-BIG BOX RETAIL</t>
  </si>
  <si>
    <t>SPECIAL-SPORT FACILITIES/FITNESS CENTERS</t>
  </si>
  <si>
    <t>78:RETAIL-DRUG STORES/PHARMACIES</t>
  </si>
  <si>
    <t>NBHD</t>
  </si>
  <si>
    <t>Town Region</t>
  </si>
  <si>
    <t>Land.Total Val</t>
  </si>
  <si>
    <t>5-99</t>
  </si>
  <si>
    <t>52:OFFICE-CONDOS</t>
  </si>
  <si>
    <t>2000</t>
  </si>
  <si>
    <t>2007</t>
  </si>
  <si>
    <t>1995</t>
  </si>
  <si>
    <t>3-91</t>
  </si>
  <si>
    <t>2023</t>
  </si>
  <si>
    <t>33:MULTIFAMILY-MIDRISE (4 TO 12 FLOORS)</t>
  </si>
  <si>
    <t>3-97</t>
  </si>
  <si>
    <t>1983</t>
  </si>
  <si>
    <t>1985</t>
  </si>
  <si>
    <t>1974</t>
  </si>
  <si>
    <t>1990</t>
  </si>
  <si>
    <t>2009</t>
  </si>
  <si>
    <t>5-91</t>
  </si>
  <si>
    <t>1999</t>
  </si>
  <si>
    <t>RETAIL-DRUG STORES/PHARMACIES</t>
  </si>
  <si>
    <t>OFFICE-CONDOS</t>
  </si>
  <si>
    <t>MULTIFAMILY-MIDRISE (4 TO 12 FLOORS)</t>
  </si>
  <si>
    <t>5-23</t>
  </si>
  <si>
    <t>80:RETAIL-GAS STATION W/ CONVENIENCE STORE</t>
  </si>
  <si>
    <t>RETAIL-GAS STATION W/ CONVENIENCE STORE</t>
  </si>
  <si>
    <t>67:RETAIL-BANKS</t>
  </si>
  <si>
    <t>59:RETAIL-AUTOMOTIVE QUICK LUBE</t>
  </si>
  <si>
    <t>5-31 5-31</t>
  </si>
  <si>
    <t>5-28 5-90</t>
  </si>
  <si>
    <t>1982</t>
  </si>
  <si>
    <t>RETAIL-BANKS</t>
  </si>
  <si>
    <t>RETAIL-AUTOMOTIVE QUICK LUBE</t>
  </si>
  <si>
    <t>87:RETAIL-RESTAURANTS (FRANCHISE)</t>
  </si>
  <si>
    <t>1981</t>
  </si>
  <si>
    <t>7:HOTELS-LIMITED SERVICE ECONOMY</t>
  </si>
  <si>
    <t>5:HOTELS-LIMITED SERVICE UPPER MIDSCALE</t>
  </si>
  <si>
    <t>2019</t>
  </si>
  <si>
    <t>6-63</t>
  </si>
  <si>
    <t>5-89</t>
  </si>
  <si>
    <t>11:INDUSTRIAL-CONDOS</t>
  </si>
  <si>
    <t>12:INDUSTRIAL-DIST WAREHOUSE, SINGLE STORY</t>
  </si>
  <si>
    <t>1976</t>
  </si>
  <si>
    <t>5-80 5-93 5-93</t>
  </si>
  <si>
    <t>6-63A</t>
  </si>
  <si>
    <t>2024</t>
  </si>
  <si>
    <t>28:INDUSTRIAL-TRUCK PARKING</t>
  </si>
  <si>
    <t>1984</t>
  </si>
  <si>
    <t>5-80 5-93</t>
  </si>
  <si>
    <t>1989</t>
  </si>
  <si>
    <t>2018</t>
  </si>
  <si>
    <t>2001</t>
  </si>
  <si>
    <t>2003</t>
  </si>
  <si>
    <t>2025</t>
  </si>
  <si>
    <t>27:INDUSTRIAL-TRUCKING/LOGISTICS</t>
  </si>
  <si>
    <t>3-14</t>
  </si>
  <si>
    <t>3-15 3-15</t>
  </si>
  <si>
    <t>48:MULTIFAMILY-AFFORDABLE HOUSING</t>
  </si>
  <si>
    <t>3-14 3-14</t>
  </si>
  <si>
    <t>62:RETAIL-AUTOMOTIVE USED CAR SALES</t>
  </si>
  <si>
    <t>114:SPECIAL-CBD OFFICE</t>
  </si>
  <si>
    <t>90:RETAIL-BANQUET HALLS</t>
  </si>
  <si>
    <t>64:RETAIL-AUTOMOTIVE CAR WASH (AUTOMATIC)</t>
  </si>
  <si>
    <t>97:SPECIAL-DAY CARE FACILITY  ALL TYPES</t>
  </si>
  <si>
    <t>5-22 5-22</t>
  </si>
  <si>
    <t>5-22 5-90</t>
  </si>
  <si>
    <t>5-30</t>
  </si>
  <si>
    <t>RETAIL-RESTAURANTS (FRANCHISE)</t>
  </si>
  <si>
    <t>HOTELS-LIMITED SERVICE ECONOMY</t>
  </si>
  <si>
    <t>HOTELS-LIMITED SERVICE UPPER MIDSCALE</t>
  </si>
  <si>
    <t>INDUSTRIAL-CONDOS</t>
  </si>
  <si>
    <t>INDUSTRIAL-DIST WAREHOUSE, SINGLE STORY</t>
  </si>
  <si>
    <t>INDUSTRIAL-TRUCK PARKING</t>
  </si>
  <si>
    <t>INDUSTRIAL-TRUCKING/LOGISTICS</t>
  </si>
  <si>
    <t>MULTIFAMILY-AFFORDABLE HOUSING</t>
  </si>
  <si>
    <t>RETAIL-AUTOMOTIVE USED CAR SALES</t>
  </si>
  <si>
    <t>SPECIAL-CBD OFFICE</t>
  </si>
  <si>
    <t>RETAIL-BANQUET HALLS</t>
  </si>
  <si>
    <t>RETAIL-AUTOMOTIVE CAR WASH (AUTOMATIC)</t>
  </si>
  <si>
    <t>SPECIAL-DAY CARE FACILITY  ALL TYPES</t>
  </si>
  <si>
    <t>5-17 5-17 5-17 5-17</t>
  </si>
  <si>
    <t>69:RETAIL-BARS/TAVERNS</t>
  </si>
  <si>
    <t>1952</t>
  </si>
  <si>
    <t>1996</t>
  </si>
  <si>
    <t>5-31 5-17</t>
  </si>
  <si>
    <t>65:RETAIL-AUTOMOTIVE CAR WASH (SELFSERVICE)</t>
  </si>
  <si>
    <t>RETAIL-BARS/TAVERNS</t>
  </si>
  <si>
    <t>RETAIL-AUTOMOTIVE CAR WASH (SELFSERVICE)</t>
  </si>
  <si>
    <t>25:INDUSTRIAL-FLEX</t>
  </si>
  <si>
    <t>19:INDUSTRIAL-CONSTRUCTION</t>
  </si>
  <si>
    <t>6-79</t>
  </si>
  <si>
    <t>61:RETAIL-AUTOMOTIVE AUTO DEALERSHIP</t>
  </si>
  <si>
    <t>INDUSTRIAL-FLEX</t>
  </si>
  <si>
    <t>INDUSTRIAL-CONSTRUCTION</t>
  </si>
  <si>
    <t>RETAIL-AUTOMOTIVE AUTO DEALERSHIP</t>
  </si>
  <si>
    <t>7-17B</t>
  </si>
  <si>
    <t>7-17</t>
  </si>
  <si>
    <t>73:RETAIL-CONVENIENCE STORE</t>
  </si>
  <si>
    <t>5-90 5-97</t>
  </si>
  <si>
    <t>2004</t>
  </si>
  <si>
    <t>2013</t>
  </si>
  <si>
    <t>2002</t>
  </si>
  <si>
    <t>5-92 5-17</t>
  </si>
  <si>
    <t>5-22 5-22 5-22</t>
  </si>
  <si>
    <t>5-87</t>
  </si>
  <si>
    <t>RETAIL-CONVENIENCE STORE</t>
  </si>
  <si>
    <t>Totals</t>
  </si>
  <si>
    <t>07-19-105-013-0000</t>
  </si>
  <si>
    <t>101 N BARRINGTON SCHAUMBURG</t>
  </si>
  <si>
    <t>35011</t>
  </si>
  <si>
    <t>07-27-302-054-0000</t>
  </si>
  <si>
    <t>1080 S ROSELLE SCHAUMBURG</t>
  </si>
  <si>
    <t>07-06-100-016-0000</t>
  </si>
  <si>
    <t>2570  HASSELL HOFFMAN ESTATES</t>
  </si>
  <si>
    <t>35013</t>
  </si>
  <si>
    <t>07-06-101-011-0000</t>
  </si>
  <si>
    <t>2069 N BARRINGTON HOFFMAN ESTATES</t>
  </si>
  <si>
    <t>07-06-101-012-0000</t>
  </si>
  <si>
    <t>07-06-101-012-0000 07-07-100-015-0000 07-07-100-016-0000 07-07-100-020-0000</t>
  </si>
  <si>
    <t>2500 W HIGGINS HOFFMAN ESTATES</t>
  </si>
  <si>
    <t>35119</t>
  </si>
  <si>
    <t>07-06-101-013-0000</t>
  </si>
  <si>
    <t>2087 N BARRINGTON HOFFMAN ESTATES</t>
  </si>
  <si>
    <t>07-06-200-015-0000</t>
  </si>
  <si>
    <t>2306  HASSELL HOFFMAN ESTATES</t>
  </si>
  <si>
    <t>07-06-200-018-0000</t>
  </si>
  <si>
    <t>2354  HASSELL HOFFMAN ESTATES</t>
  </si>
  <si>
    <t>07-06-201-001-0000</t>
  </si>
  <si>
    <t>2345  PEMBROKE HOFFMAN ESTATES</t>
  </si>
  <si>
    <t>07-07-100-026-0000</t>
  </si>
  <si>
    <t>2508 W HIGGINS HOFFMAN ESTATES</t>
  </si>
  <si>
    <t>07-07-100-027-0000</t>
  </si>
  <si>
    <t>1795  BARRINGTON HOFFMAN ESTATES</t>
  </si>
  <si>
    <t>07-07-100-028-0000</t>
  </si>
  <si>
    <t>2525 W HIGGINS HOFFMAN ESTATES</t>
  </si>
  <si>
    <t>07-07-100-029-0000</t>
  </si>
  <si>
    <t>07-07-100-029-0000 07-07-100-034-0000</t>
  </si>
  <si>
    <t>07-07-100-038-0000</t>
  </si>
  <si>
    <t>2599 W HIGGINS HOFFMAN ESTATES</t>
  </si>
  <si>
    <t>07-07-100-041-0000</t>
  </si>
  <si>
    <t>2370 W HIGGINS HOFFMAN ESTATES</t>
  </si>
  <si>
    <t>07-07-200-245-0000</t>
  </si>
  <si>
    <t>1786  MOON LAKE HOFFMAN ESTATES</t>
  </si>
  <si>
    <t>07-07-205-008-0000</t>
  </si>
  <si>
    <t>2302 W HIGGINS HOFFMAN ESTATES</t>
  </si>
  <si>
    <t>35108</t>
  </si>
  <si>
    <t>07-07-205-009-0000</t>
  </si>
  <si>
    <t>35093</t>
  </si>
  <si>
    <t>07-07-205-010-0000</t>
  </si>
  <si>
    <t>07-07-205-013-0000</t>
  </si>
  <si>
    <t>35091</t>
  </si>
  <si>
    <t>07-07-206-001-0000</t>
  </si>
  <si>
    <t>2314 W HIGGINS HOFFMAN ESTATES</t>
  </si>
  <si>
    <t>07-07-206-002-0000</t>
  </si>
  <si>
    <t>07-07-300-035-0000</t>
  </si>
  <si>
    <t>2500 W GOLF HOFFMAN ESTATES</t>
  </si>
  <si>
    <t>35027</t>
  </si>
  <si>
    <t>07-07-300-041-0000</t>
  </si>
  <si>
    <t>2580 W GOLF HOFFMAN ESTATES</t>
  </si>
  <si>
    <t>07-07-300-042-0000</t>
  </si>
  <si>
    <t>2560 W GOLF HOFFMAN ESTATES</t>
  </si>
  <si>
    <t>07-07-300-044-0000</t>
  </si>
  <si>
    <t>1305  BARRINGTON HOFFMAN ESTATES</t>
  </si>
  <si>
    <t>07-08-409-018-0000</t>
  </si>
  <si>
    <t>1469  GLEN LAKE HOFFMAN ESTATES</t>
  </si>
  <si>
    <t>07-09-300-021-0000</t>
  </si>
  <si>
    <t>1100 W GOLF HOFFMAN ESTATES</t>
  </si>
  <si>
    <t>07-09-300-022-0000</t>
  </si>
  <si>
    <t>1032 W GOLF HOFFMAN ESTATES</t>
  </si>
  <si>
    <t>07-09-301-016-0000</t>
  </si>
  <si>
    <t>805 W HIGGINS SCHAUMBURG</t>
  </si>
  <si>
    <t>07-09-400-024-0000</t>
  </si>
  <si>
    <t>510 W GOLF SCHAUMBURG</t>
  </si>
  <si>
    <t>07-09-400-032-0000</t>
  </si>
  <si>
    <t>500 W GOLF SCHAUMBURG</t>
  </si>
  <si>
    <t>07-09-400-043-0000</t>
  </si>
  <si>
    <t>522 W GOLF SCHAUMBURG</t>
  </si>
  <si>
    <t>07-10-101-030-0000</t>
  </si>
  <si>
    <t>07-10-101-030-0000 07-10-101-031-0000 07-10-101-032-0000 07-10-101-033-0000 07-10-101-034-0000</t>
  </si>
  <si>
    <t>1870  HILLCREST SCHAUMBURG</t>
  </si>
  <si>
    <t>5-17 5-17 5-17 5-17 5-90</t>
  </si>
  <si>
    <t>07-10-202-013-0000</t>
  </si>
  <si>
    <t>50  COMMERCE SCHAUMBURG</t>
  </si>
  <si>
    <t>07-10-203-009-0000</t>
  </si>
  <si>
    <t>1  COMMERCE SCHAUMBURG</t>
  </si>
  <si>
    <t>07-10-300-034-0000</t>
  </si>
  <si>
    <t>1228 N ROSELLE SCHAUMBURG</t>
  </si>
  <si>
    <t>07-10-300-035-0000</t>
  </si>
  <si>
    <t>300 W GOLF SCHAUMBURG</t>
  </si>
  <si>
    <t>07-10-300-053-0000</t>
  </si>
  <si>
    <t>1230 N ROSELLE SCHAUMBURG</t>
  </si>
  <si>
    <t>07-10-300-055-0000</t>
  </si>
  <si>
    <t>1246  VALLEY LAKE SCHAUMBURG</t>
  </si>
  <si>
    <t>07-10-300-056-0000</t>
  </si>
  <si>
    <t>1220  VALLEY LAKE SCHAUMBURG</t>
  </si>
  <si>
    <t>07-10-300-057-0000</t>
  </si>
  <si>
    <t>07-10-300-065-0000</t>
  </si>
  <si>
    <t>1216  ROSELLE SCHAUMBURG</t>
  </si>
  <si>
    <t>07-10-300-073-0000</t>
  </si>
  <si>
    <t>07-10-300-073-0000 07-10-300-074-0000</t>
  </si>
  <si>
    <t>24 W GOLF SCHAUMBURG</t>
  </si>
  <si>
    <t>07-10-300-081-0000</t>
  </si>
  <si>
    <t>1550 N ROSELLE SCHAUMBURG</t>
  </si>
  <si>
    <t>07-10-400-011-0000</t>
  </si>
  <si>
    <t>100 E GOLF SCHAUMBURG</t>
  </si>
  <si>
    <t>07-10-400-032-0000</t>
  </si>
  <si>
    <t>212 W GOLF SCHAUMBURG</t>
  </si>
  <si>
    <t>07-10-400-039-0000</t>
  </si>
  <si>
    <t>1590  WILKENING SCHAUMBURG</t>
  </si>
  <si>
    <t>07-10-400-040-0000</t>
  </si>
  <si>
    <t>110 E STATE SCHAUMBURG</t>
  </si>
  <si>
    <t>07-10-400-041-0000</t>
  </si>
  <si>
    <t>100  STATE SCHAUMBURG</t>
  </si>
  <si>
    <t>07-10-400-055-0000</t>
  </si>
  <si>
    <t>1225 N ROSELLE SCHAUMBURG</t>
  </si>
  <si>
    <t>07-10-400-058-0000</t>
  </si>
  <si>
    <t>1375 N ROSELLE SCHAUMBURG</t>
  </si>
  <si>
    <t>07-11-202-040-0000</t>
  </si>
  <si>
    <t>865  PENNY SCHAUMBURG</t>
  </si>
  <si>
    <t>07-11-304-005-0000</t>
  </si>
  <si>
    <t>406 E GOLF SCHAUMBURG</t>
  </si>
  <si>
    <t>07-11-304-006-0000</t>
  </si>
  <si>
    <t>436 E GOLF SCHAUMBURG</t>
  </si>
  <si>
    <t>07-11-400-009-0000</t>
  </si>
  <si>
    <t>830 E GOLF SCHAUMBURG</t>
  </si>
  <si>
    <t>07-11-400-010-0000</t>
  </si>
  <si>
    <t>900 E GOLF SCHAUMBURG</t>
  </si>
  <si>
    <t>07-11-400-038-0000</t>
  </si>
  <si>
    <t>1251  PLUM GROVE SCHAUMBURG</t>
  </si>
  <si>
    <t>07-11-400-068-0000</t>
  </si>
  <si>
    <t>1225  PLUM GROVE SCHAUMBURG</t>
  </si>
  <si>
    <t>07-11-400-071-0000</t>
  </si>
  <si>
    <t>820 E GOLF SCHAUMBURG</t>
  </si>
  <si>
    <t>07-11-400-072-0000</t>
  </si>
  <si>
    <t>800 E GOLF SCHAUMBURG</t>
  </si>
  <si>
    <t>07-11-400-084-0000</t>
  </si>
  <si>
    <t>950 E GOLF SCHAUMBURG</t>
  </si>
  <si>
    <t>07-11-400-088-0000</t>
  </si>
  <si>
    <t>07-11-400-087-0000 07-11-400-088-0000</t>
  </si>
  <si>
    <t>1301 N PLUM GROVE SCHAUMBURG</t>
  </si>
  <si>
    <t>07-12-201-013-0000</t>
  </si>
  <si>
    <t>1941  ALGONQUIN SCHAUMBURG</t>
  </si>
  <si>
    <t>35097</t>
  </si>
  <si>
    <t>07-12-201-015-0000</t>
  </si>
  <si>
    <t>1893  WALDEN OFFICE SCHAUMBURG</t>
  </si>
  <si>
    <t>07-12-203-012-0000</t>
  </si>
  <si>
    <t>07-12-203-012-0000 07-12-203-013-0000</t>
  </si>
  <si>
    <t>4001  ARBOR ROLLING MEADOWS</t>
  </si>
  <si>
    <t>35089</t>
  </si>
  <si>
    <t>5-17 3-90</t>
  </si>
  <si>
    <t>07-12-300-018-0000</t>
  </si>
  <si>
    <t>1355  REMINGTON SCHAUMBURG</t>
  </si>
  <si>
    <t>07-12-300-025-0000</t>
  </si>
  <si>
    <t>07-12-300-016-0000 07-12-300-025-0000</t>
  </si>
  <si>
    <t>1350  REMINGTON SCHAUMBURG</t>
  </si>
  <si>
    <t>07-12-300-033-0000</t>
  </si>
  <si>
    <t>1400 N MEACHAM SCHAUMBURG</t>
  </si>
  <si>
    <t>07-12-300-035-0000</t>
  </si>
  <si>
    <t>1105  REMINGTON SCHAUMBURG</t>
  </si>
  <si>
    <t>07-12-300-037-0000</t>
  </si>
  <si>
    <t>07-12-300-037-0000 07-12-300-038-0000</t>
  </si>
  <si>
    <t>1426 N MEACHAM SCHAUMBURG</t>
  </si>
  <si>
    <t>07-12-300-039-0000</t>
  </si>
  <si>
    <t>1430 N MEACHAM SCHAUMBURG</t>
  </si>
  <si>
    <t>07-12-300-040-0000</t>
  </si>
  <si>
    <t>1321  TOWER SCHAUMBURG</t>
  </si>
  <si>
    <t>07-12-300-041-0000</t>
  </si>
  <si>
    <t>1319  TOWER SCHAUMBURG</t>
  </si>
  <si>
    <t>07-12-300-042-0000</t>
  </si>
  <si>
    <t>1300 N MEACHAM SCHAUMBURG</t>
  </si>
  <si>
    <t>07-12-300-043-0000</t>
  </si>
  <si>
    <t>1320 N MEACHAM SCHAUMBURG</t>
  </si>
  <si>
    <t>07-12-302-001-0000</t>
  </si>
  <si>
    <t>1320  TOWER SCHAUMBURG</t>
  </si>
  <si>
    <t>07-12-302-005-0000</t>
  </si>
  <si>
    <t>1216  TOWER SCHAUMBURG</t>
  </si>
  <si>
    <t>07-12-400-024-0000</t>
  </si>
  <si>
    <t>1550 E GOLF SCHAUMBURG</t>
  </si>
  <si>
    <t>07-12-400-047-0000</t>
  </si>
  <si>
    <t>1385 N MEACHAM SCHAUMBURG</t>
  </si>
  <si>
    <t>07-12-400-054-0000</t>
  </si>
  <si>
    <t>1470  MCCONNOR SCHAUMBURG</t>
  </si>
  <si>
    <t>07-12-400-055-0000</t>
  </si>
  <si>
    <t>1530  MC CONNOR SCHAUMBURG</t>
  </si>
  <si>
    <t>07-12-401-002-0000</t>
  </si>
  <si>
    <t>1375 N MEACHAM SCHAUMBURG</t>
  </si>
  <si>
    <t>07-12-401-004-0000</t>
  </si>
  <si>
    <t>07-12-401-005-0000</t>
  </si>
  <si>
    <t>1325 N MEACHAM SCHAUMBURG</t>
  </si>
  <si>
    <t>07-12-401-006-0000</t>
  </si>
  <si>
    <t>07-12-402-012-0000</t>
  </si>
  <si>
    <t>1901  MCCONNOR SCHAUMBURG</t>
  </si>
  <si>
    <t>07-12-402-018-0000</t>
  </si>
  <si>
    <t>1850 E GOLF SCHAUMBURG</t>
  </si>
  <si>
    <t>07-12-402-023-0000</t>
  </si>
  <si>
    <t>1780 E GOLF SCHAUMBURG</t>
  </si>
  <si>
    <t>07-12-402-025-0000</t>
  </si>
  <si>
    <t>1950 E GOLF SCHAUMBURG</t>
  </si>
  <si>
    <t>07-13-100-030-0000</t>
  </si>
  <si>
    <t>1310  AMERICAN SCHAUMBURG</t>
  </si>
  <si>
    <t>07-13-100-031-0000</t>
  </si>
  <si>
    <t>07-13-100-035-0000</t>
  </si>
  <si>
    <t>1321 E GOLF SCHAUMBURG</t>
  </si>
  <si>
    <t>07-13-100-036-0000</t>
  </si>
  <si>
    <t>1100 N MEACHAM SCHAUMBURG</t>
  </si>
  <si>
    <t>07-13-101-006-0000</t>
  </si>
  <si>
    <t>830 N MEACHAM SCHAUMBURG</t>
  </si>
  <si>
    <t>07-13-101-013-0000</t>
  </si>
  <si>
    <t>915 W WOODFIELD SCHAUMBURG</t>
  </si>
  <si>
    <t>07-13-101-017-0000</t>
  </si>
  <si>
    <t>1010 N MEACHAM SCHAUMBURG</t>
  </si>
  <si>
    <t>07-13-101-019-0000</t>
  </si>
  <si>
    <t>930 N MEACHAM SCHAUMBURG</t>
  </si>
  <si>
    <t>07-13-101-020-0000</t>
  </si>
  <si>
    <t>900 N MEACHAM SCHAUMBURG</t>
  </si>
  <si>
    <t>07-13-101-021-0000</t>
  </si>
  <si>
    <t>860 N MEACHAM SCHAUMBURG</t>
  </si>
  <si>
    <t>07-13-102-002-0000</t>
  </si>
  <si>
    <t>1180  PLAZA SCHAUMBURG</t>
  </si>
  <si>
    <t>07-13-103-002-0000</t>
  </si>
  <si>
    <t>1695 E GOLF SCHAUMBURG</t>
  </si>
  <si>
    <t>07-13-103-003-0000</t>
  </si>
  <si>
    <t>1110  PERIMETER SCHAUMBURG</t>
  </si>
  <si>
    <t>07-13-103-014-0000</t>
  </si>
  <si>
    <t>901  PLAZA SCHAUMBURG</t>
  </si>
  <si>
    <t>07-13-200-010-0000</t>
  </si>
  <si>
    <t>1700  WOODFIELD SCHAUMBURG</t>
  </si>
  <si>
    <t>07-13-200-028-0000</t>
  </si>
  <si>
    <t>1901 E GOLF SCHAUMBURG</t>
  </si>
  <si>
    <t>07-13-200-029-0000</t>
  </si>
  <si>
    <t>1925 E GOLF SCHAUMBURG</t>
  </si>
  <si>
    <t>07-13-200-040-0000</t>
  </si>
  <si>
    <t>1701  GOLF SCHAUMBURG</t>
  </si>
  <si>
    <t>07-13-200-041-0000</t>
  </si>
  <si>
    <t>07-13-300-028-0000</t>
  </si>
  <si>
    <t>1370  BANK SCHAUMBURG</t>
  </si>
  <si>
    <t>07-13-300-032-0000</t>
  </si>
  <si>
    <t>1200 E HIGGINS SCHAUMBURG</t>
  </si>
  <si>
    <t>07-13-300-039-0000</t>
  </si>
  <si>
    <t>1250 E HIGGINS SCHAUMBURG</t>
  </si>
  <si>
    <t>07-13-306-003-0000</t>
  </si>
  <si>
    <t>1285 E HIGGINS SCHAUMBURG</t>
  </si>
  <si>
    <t>07-13-306-004-0000</t>
  </si>
  <si>
    <t>1261 E HIGGINS SCHAUMBURG</t>
  </si>
  <si>
    <t>07-13-306-006-0000</t>
  </si>
  <si>
    <t>1235 E HIGGINS SCHAUMBURG</t>
  </si>
  <si>
    <t>07-13-306-007-0000</t>
  </si>
  <si>
    <t>1205 E HIGGINS SCHAUMBURG</t>
  </si>
  <si>
    <t>07-13-306-008-0000</t>
  </si>
  <si>
    <t>1293 E HIGGINS SCHAUMBURG</t>
  </si>
  <si>
    <t>07-13-306-009-0000</t>
  </si>
  <si>
    <t>07-13-400-019-0000</t>
  </si>
  <si>
    <t>680  MALL SCHAUMBURG</t>
  </si>
  <si>
    <t>07-13-400-022-0000</t>
  </si>
  <si>
    <t>07-13-400-022-0000 07-13-400-023-0000 07-13-400-035-0000</t>
  </si>
  <si>
    <t>675  MALL SCHAUMBURG</t>
  </si>
  <si>
    <t>5-17 5-90 5-90</t>
  </si>
  <si>
    <t>07-13-400-032-0000</t>
  </si>
  <si>
    <t>650  MALL SCHAUMBURG</t>
  </si>
  <si>
    <t>07-13-408-002-0000</t>
  </si>
  <si>
    <t>555  MALL SCHAUMBURG</t>
  </si>
  <si>
    <t>07-13-408-005-0000</t>
  </si>
  <si>
    <t>601  MALL SCHAUMBURG</t>
  </si>
  <si>
    <t>07-13-408-010-0000</t>
  </si>
  <si>
    <t>1700 E HIGGINS SCHAUMBURG</t>
  </si>
  <si>
    <t>07-13-408-013-0000</t>
  </si>
  <si>
    <t>1750 E HIGGINS SCHAUMBURG</t>
  </si>
  <si>
    <t>07-13-408-014-0000</t>
  </si>
  <si>
    <t>1770 E HIGGINS SCHAUMBURG</t>
  </si>
  <si>
    <t>07-14-101-002-0000</t>
  </si>
  <si>
    <t>795 E GOLF SCHAUMBURG</t>
  </si>
  <si>
    <t>07-14-101-013-0000</t>
  </si>
  <si>
    <t>07-14-101-013-0000 07-14-101-014-0000</t>
  </si>
  <si>
    <t>703 E GOLF SCHAUMBURG</t>
  </si>
  <si>
    <t>07-14-101-015-0000</t>
  </si>
  <si>
    <t>611 E GOLF SCHAUMBURG</t>
  </si>
  <si>
    <t>07-14-101-016-0000</t>
  </si>
  <si>
    <t>607 E GOLF SCHAUMBURG</t>
  </si>
  <si>
    <t>07-14-200-015-0000</t>
  </si>
  <si>
    <t>915 E GOLF SCHAUMBURG</t>
  </si>
  <si>
    <t>07-14-200-025-0000</t>
  </si>
  <si>
    <t>1005 E GOLF SCHAUMBURG</t>
  </si>
  <si>
    <t>07-14-200-052-0000</t>
  </si>
  <si>
    <t>935 E GOLF SCHAUMBURG</t>
  </si>
  <si>
    <t>07-14-200-053-0000</t>
  </si>
  <si>
    <t>955 E GOLF SCHAUMBURG</t>
  </si>
  <si>
    <t>07-14-302-018-0000</t>
  </si>
  <si>
    <t>700 E HIGGINS SCHAUMBURG</t>
  </si>
  <si>
    <t>07-14-302-020-0000</t>
  </si>
  <si>
    <t>720 E HIGGINS SCHAUMBURG</t>
  </si>
  <si>
    <t>07-14-400-007-0000</t>
  </si>
  <si>
    <t>840 E HIGGINS SCHAUMBURG</t>
  </si>
  <si>
    <t>07-14-401-010-0000</t>
  </si>
  <si>
    <t>1051 E WOODFIELD SCHAUMBURG</t>
  </si>
  <si>
    <t>07-14-401-011-0000</t>
  </si>
  <si>
    <t>1031 E WOODFIELD SCHAUMBURG</t>
  </si>
  <si>
    <t>07-14-401-015-0000</t>
  </si>
  <si>
    <t>1140 E HIGGINS SCHAUMBURG</t>
  </si>
  <si>
    <t>07-15-100-020-0000</t>
  </si>
  <si>
    <t>275 W HIGGINS HOFFMAN ESTATES</t>
  </si>
  <si>
    <t>07-15-100-030-0000</t>
  </si>
  <si>
    <t>275 W GOLF SCHAUMBURG</t>
  </si>
  <si>
    <t>07-15-100-031-0000</t>
  </si>
  <si>
    <t>300 W HIGGINS SCHAUMBURG</t>
  </si>
  <si>
    <t>07-15-101-008-0000</t>
  </si>
  <si>
    <t>1030 W HIGGINS HOFFMAN ESTATES</t>
  </si>
  <si>
    <t>35105</t>
  </si>
  <si>
    <t>07-15-101-017-0000</t>
  </si>
  <si>
    <t>132 W HIGGINS HOFFMAN ESTATES</t>
  </si>
  <si>
    <t>35106</t>
  </si>
  <si>
    <t>07-15-101-022-0000</t>
  </si>
  <si>
    <t>1000 W HIGGINS SCHAUMBURG</t>
  </si>
  <si>
    <t>07-15-101-023-0000</t>
  </si>
  <si>
    <t>1070 N ROSELLE SCHAUMBURG</t>
  </si>
  <si>
    <t>35067</t>
  </si>
  <si>
    <t>07-15-102-013-0000</t>
  </si>
  <si>
    <t>07-15-102-013-0000 07-15-102-015-0000</t>
  </si>
  <si>
    <t>830 N ROSELLE HOFFMAN ESTATES</t>
  </si>
  <si>
    <t>07-15-102-027-0000</t>
  </si>
  <si>
    <t>870 N ROSELLE HOFFMAN ESTATES</t>
  </si>
  <si>
    <t>07-15-200-029-0000</t>
  </si>
  <si>
    <t>1185 N ROSELLE HOFFMAN ESTATES</t>
  </si>
  <si>
    <t>07-15-200-042-0000</t>
  </si>
  <si>
    <t>40  GOLF HOFFMAN ESTATES</t>
  </si>
  <si>
    <t>07-15-200-049-0000</t>
  </si>
  <si>
    <t>07-15-200-049-0000 07-15-200-050-0000</t>
  </si>
  <si>
    <t>75 E GOLF SCHAUMBURG</t>
  </si>
  <si>
    <t>35101</t>
  </si>
  <si>
    <t>07-16-101-010-0000</t>
  </si>
  <si>
    <t>855 W GOLF SCHAUMBURG</t>
  </si>
  <si>
    <t>07-16-200-016-0000</t>
  </si>
  <si>
    <t>505 W GOLF SCHAUMBURG</t>
  </si>
  <si>
    <t>07-16-101-029-0000</t>
  </si>
  <si>
    <t>927 W GOLF SCHAUMBURG</t>
  </si>
  <si>
    <t>07-16-106-019-0000</t>
  </si>
  <si>
    <t>07-16-103-008-0000 07-16-106-018-0000 07-16-106-019-0000</t>
  </si>
  <si>
    <t>946  BODE SCHAUMBURG</t>
  </si>
  <si>
    <t>5-31 5-31 5-17</t>
  </si>
  <si>
    <t>07-16-200-017-0000</t>
  </si>
  <si>
    <t>500 W HIGGINS SCHAUMBURG</t>
  </si>
  <si>
    <t>07-16-200-019-0000</t>
  </si>
  <si>
    <t>405 W GOLF RD SCHAUMBURG</t>
  </si>
  <si>
    <t>07-16-200-028-0000</t>
  </si>
  <si>
    <t>410 W HIGGINS SCHAUMBURG</t>
  </si>
  <si>
    <t>07-16-200-029-0000</t>
  </si>
  <si>
    <t>451 W HIGGINS SCHAUMBURG</t>
  </si>
  <si>
    <t>07-16-200-030-0000</t>
  </si>
  <si>
    <t>719 W GOLF HOFFMAN ESTATES</t>
  </si>
  <si>
    <t>07-16-200-033-0000</t>
  </si>
  <si>
    <t>725 W GOLF HOFFMAN ESTATES</t>
  </si>
  <si>
    <t>07-16-200-036-0000</t>
  </si>
  <si>
    <t>535 W HIGGINS HOFFMAN ESTATES</t>
  </si>
  <si>
    <t>07-16-200-040-0000</t>
  </si>
  <si>
    <t>761 W GOLF HOFFMAN ESTATES</t>
  </si>
  <si>
    <t>35032</t>
  </si>
  <si>
    <t>07-17-100-007-0000</t>
  </si>
  <si>
    <t>1935 W GOLF SCHAUMBURG</t>
  </si>
  <si>
    <t>07-17-100-008-0000</t>
  </si>
  <si>
    <t>1905 W GOLF SCHAUMBURG</t>
  </si>
  <si>
    <t>07-17-117-002-0000</t>
  </si>
  <si>
    <t>1801 W GOLF SCHAUMBURG</t>
  </si>
  <si>
    <t>07-18-100-026-0000</t>
  </si>
  <si>
    <t>2595 W GOLF HOFFMAN ESTATES</t>
  </si>
  <si>
    <t>07-18-300-011-0000</t>
  </si>
  <si>
    <t>277  BARRINGTON STREAMWOOD</t>
  </si>
  <si>
    <t>35003</t>
  </si>
  <si>
    <t>07-18-400-007-0000</t>
  </si>
  <si>
    <t>2383  BODE SCHAUMBURG</t>
  </si>
  <si>
    <t>35030</t>
  </si>
  <si>
    <t>07-18-400-012-0000</t>
  </si>
  <si>
    <t>2331  BODE SCHAUMBURG</t>
  </si>
  <si>
    <t>07-19-105-003-0000</t>
  </si>
  <si>
    <t>2570 W SCHAUMBURG SCHAUMBURG</t>
  </si>
  <si>
    <t>07-19-105-005-0000</t>
  </si>
  <si>
    <t>181 N BARRINGTON SCHAUMBURG</t>
  </si>
  <si>
    <t>07-19-105-011-0000</t>
  </si>
  <si>
    <t>171 N BARRINGTON SCHAUMBURG</t>
  </si>
  <si>
    <t>07-19-300-005-0000</t>
  </si>
  <si>
    <t>2545 W SCHAUMBURG SCHAUMBURG</t>
  </si>
  <si>
    <t>07-19-400-028-0000</t>
  </si>
  <si>
    <t>2261 W SCHAUMBURG SCHAUMBURG</t>
  </si>
  <si>
    <t>35019</t>
  </si>
  <si>
    <t>07-19-400-031-0000</t>
  </si>
  <si>
    <t>2251 W SCHAUMBURG SCHAUMBURG</t>
  </si>
  <si>
    <t>07-19-400-032-0000</t>
  </si>
  <si>
    <t>2203 W SCHAUMBURG SCHAUMBURG</t>
  </si>
  <si>
    <t>07-19-400-034-0000</t>
  </si>
  <si>
    <t>07-19-400-033-0000 07-19-400-034-0000</t>
  </si>
  <si>
    <t>130 W SCHAUMBURG SCHAUMBURG</t>
  </si>
  <si>
    <t>07-20-400-008-0000</t>
  </si>
  <si>
    <t>1435 W SCHAUMBURG SCHAUMBURG</t>
  </si>
  <si>
    <t>07-22-104-028-0000</t>
  </si>
  <si>
    <t>10 W SCHAUMBURG SCHAUMBURG</t>
  </si>
  <si>
    <t>07-22-301-024-0000</t>
  </si>
  <si>
    <t>50 S ROSELLE SCHAUMBURG</t>
  </si>
  <si>
    <t>07-22-301-051-0000</t>
  </si>
  <si>
    <t>18 S ROSELLE SCHAUMBURG</t>
  </si>
  <si>
    <t>07-22-301-059-0000</t>
  </si>
  <si>
    <t>30 S ROSELLE SCHAUMBURG</t>
  </si>
  <si>
    <t>07-22-400-001-0000</t>
  </si>
  <si>
    <t>25 S ROSELLE SCHAUMBURG</t>
  </si>
  <si>
    <t>07-22-401-038-0000</t>
  </si>
  <si>
    <t>129 S ROSELLE SCHAUMBURG</t>
  </si>
  <si>
    <t>07-22-406-037-0000</t>
  </si>
  <si>
    <t>229 S ROSELLE SCHAUMBURG</t>
  </si>
  <si>
    <t>07-23-101-029-0000</t>
  </si>
  <si>
    <t>770 E SCHAUMBURG SCHAUMBURG</t>
  </si>
  <si>
    <t>07-24-300-011-0000</t>
  </si>
  <si>
    <t>30 S MEACHAM SCHAUMBURG</t>
  </si>
  <si>
    <t>07-24-303-016-0000</t>
  </si>
  <si>
    <t>201 S MEACHAM SCHAUMBURG</t>
  </si>
  <si>
    <t>07-25-300-057-0000</t>
  </si>
  <si>
    <t>630  MEACHAM ELK GROVE VILLAGE</t>
  </si>
  <si>
    <t>35020</t>
  </si>
  <si>
    <t>07-25-300-060-0000</t>
  </si>
  <si>
    <t>07-25-300-060-0000 07-25-300-061-0000</t>
  </si>
  <si>
    <t>600  MEACHAM ELK GROVE VILLAGE</t>
  </si>
  <si>
    <t>07-25-310-082-0000</t>
  </si>
  <si>
    <t>633  MEACHAM ELK GROVE VILLAGE</t>
  </si>
  <si>
    <t>07-25-310-083-0000</t>
  </si>
  <si>
    <t>601  MEACHAM ELK GROVE VILLAGE</t>
  </si>
  <si>
    <t>07-25-310-084-0000</t>
  </si>
  <si>
    <t>603  MEACHAM ELK GROVE VILLAGE</t>
  </si>
  <si>
    <t>07-27-101-008-0000</t>
  </si>
  <si>
    <t>550 S ROSELLE SCHAUMBURG</t>
  </si>
  <si>
    <t>07-27-200-015-0000</t>
  </si>
  <si>
    <t>425 S ROSELLE SCHAUMBURG</t>
  </si>
  <si>
    <t>07-27-200-019-0000</t>
  </si>
  <si>
    <t>435 S ROSELLE SCHAUMBURG</t>
  </si>
  <si>
    <t>07-27-201-027-0000</t>
  </si>
  <si>
    <t>655 S ROSELLE SCHAUMBURG</t>
  </si>
  <si>
    <t>07-27-300-014-0000</t>
  </si>
  <si>
    <t>900 S ROSELLE SCHAUMBURG</t>
  </si>
  <si>
    <t>07-27-300-015-0000</t>
  </si>
  <si>
    <t>914 S ROSELLE SCHAUMBURG</t>
  </si>
  <si>
    <t>07-27-300-016-0000</t>
  </si>
  <si>
    <t>950 S ROSELLE SCHAUMBURG</t>
  </si>
  <si>
    <t>07-27-300-017-0000</t>
  </si>
  <si>
    <t>1000 S ROSELLE SCHAUMBURG</t>
  </si>
  <si>
    <t>07-27-300-018-0000</t>
  </si>
  <si>
    <t>07-27-300-018-0000 07-27-300-019-0000</t>
  </si>
  <si>
    <t>1050 S ROSELLE SCHAUMBURG</t>
  </si>
  <si>
    <t>07-27-302-060-0000</t>
  </si>
  <si>
    <t>1160 S ROSELLE SCHAUMBURG</t>
  </si>
  <si>
    <t>07-27-302-064-0000</t>
  </si>
  <si>
    <t>1180 S ROSELLE SCHAUMBURG</t>
  </si>
  <si>
    <t>07-27-400-029-0000</t>
  </si>
  <si>
    <t>1015 S ROSELLE SCHAUMBURG</t>
  </si>
  <si>
    <t>07-27-400-030-0000</t>
  </si>
  <si>
    <t>1119 S ROSELLE SCHAUMBURG</t>
  </si>
  <si>
    <t>07-27-400-032-0000</t>
  </si>
  <si>
    <t>951 S ROSELLE SCHAUMBURG</t>
  </si>
  <si>
    <t>07-28-409-040-0000</t>
  </si>
  <si>
    <t>07-28-409-040-0000 07-28-409-043-0000</t>
  </si>
  <si>
    <t>506 W WISE SCHAUMBURG</t>
  </si>
  <si>
    <t>07-29-300-003-0000</t>
  </si>
  <si>
    <t>800  OLD SALEM HANOVER PARK</t>
  </si>
  <si>
    <t>35087</t>
  </si>
  <si>
    <t>07-29-300-007-0000</t>
  </si>
  <si>
    <t>7201  OLDE SALEM HANOVER PARK</t>
  </si>
  <si>
    <t>07-29-300-089-0000</t>
  </si>
  <si>
    <t>600  WISE HANOVER PARK</t>
  </si>
  <si>
    <t>07-29-309-007-0000</t>
  </si>
  <si>
    <t>1804 W WISE SCHAUMBURG</t>
  </si>
  <si>
    <t>07-29-309-008-0000</t>
  </si>
  <si>
    <t>1800 W WISE SCHAUMBURG</t>
  </si>
  <si>
    <t>07-29-309-011-0000</t>
  </si>
  <si>
    <t>1120 S SPRINGINGSGUTH SCHAUMBURG</t>
  </si>
  <si>
    <t>07-29-309-012-0000</t>
  </si>
  <si>
    <t>1123  WESTOVER SCHAUMBURG</t>
  </si>
  <si>
    <t>07-29-309-013-0000</t>
  </si>
  <si>
    <t>1614 W WISE SCHAUMBURG</t>
  </si>
  <si>
    <t>07-29-309-018-0000</t>
  </si>
  <si>
    <t>1696 W WISE SCHAUMBURG</t>
  </si>
  <si>
    <t>07-30-301-006-0000</t>
  </si>
  <si>
    <t>1509 W IRVING PARK HANOVER PARK</t>
  </si>
  <si>
    <t>35074</t>
  </si>
  <si>
    <t>07-30-301-009-0000</t>
  </si>
  <si>
    <t>1553 W IRVING PARK HANOVER PARK</t>
  </si>
  <si>
    <t>07-30-301-012-0000</t>
  </si>
  <si>
    <t>1511 W IRVING PARK HANOVER PARK</t>
  </si>
  <si>
    <t>07-30-301-014-0000</t>
  </si>
  <si>
    <t>1519 W IRVING PARK HANOVER PARK</t>
  </si>
  <si>
    <t>07-30-301-018-0000</t>
  </si>
  <si>
    <t>1501 W IRVING PARK HANOVER PARK</t>
  </si>
  <si>
    <t>07-30-301-022-0000</t>
  </si>
  <si>
    <t>1557 W IRVING PARK HANOVER PARK</t>
  </si>
  <si>
    <t>35088</t>
  </si>
  <si>
    <t>07-30-301-023-0000</t>
  </si>
  <si>
    <t>7310  BARRINGTON HANOVER PARK</t>
  </si>
  <si>
    <t>07-30-303-009-0000</t>
  </si>
  <si>
    <t>7465  BARRINGTON HANOVER PARK</t>
  </si>
  <si>
    <t>35073</t>
  </si>
  <si>
    <t>07-30-303-010-0000</t>
  </si>
  <si>
    <t>7455  BARRINGTON HANOVER PARK</t>
  </si>
  <si>
    <t>07-30-303-011-0000</t>
  </si>
  <si>
    <t>7425  BARRINGTON HANOVER PARK</t>
  </si>
  <si>
    <t>07-30-303-014-0000</t>
  </si>
  <si>
    <t>7435  BARRINGTON HANOVER PARK</t>
  </si>
  <si>
    <t>07-30-304-004-0000</t>
  </si>
  <si>
    <t>1300 W IRVING PARK HANOVER PARK</t>
  </si>
  <si>
    <t>07-30-304-005-0000</t>
  </si>
  <si>
    <t>1380 W IRVING PARK HANOVER PARK</t>
  </si>
  <si>
    <t>07-30-402-001-0000</t>
  </si>
  <si>
    <t>7225  LONGMEADOW HANOVER PARK</t>
  </si>
  <si>
    <t>35022</t>
  </si>
  <si>
    <t>07-30-410-001-0000</t>
  </si>
  <si>
    <t>7315  CUMBERLAND HANOVER PARK</t>
  </si>
  <si>
    <t>07-31-208-001-0000</t>
  </si>
  <si>
    <t>07-31-208-001-0000 07-31-208-002-0000 07-31-208-003-0000</t>
  </si>
  <si>
    <t>7205  ORCHARD HANOVER PARK</t>
  </si>
  <si>
    <t>35086</t>
  </si>
  <si>
    <t>07-32-102-001-0000</t>
  </si>
  <si>
    <t>1601 W WISE SCHAUMBURG</t>
  </si>
  <si>
    <t>07-32-102-009-0000</t>
  </si>
  <si>
    <t>07-32-102-009-0000 07-32-102-010-0000</t>
  </si>
  <si>
    <t>1635 W WISE SCHAUMBURG</t>
  </si>
  <si>
    <t>07-32-105-030-0000</t>
  </si>
  <si>
    <t>1820 E IRVING PARK SCHAUMBURG</t>
  </si>
  <si>
    <t>07-32-107-020-0000</t>
  </si>
  <si>
    <t>1823 W WISE SCHAUMBURG</t>
  </si>
  <si>
    <t>07-32-107-016-0000</t>
  </si>
  <si>
    <t>1850 E IRVING PARK SCHAUMBURG</t>
  </si>
  <si>
    <t>07-32-109-046-0000</t>
  </si>
  <si>
    <t>1855 W IRVING PARK SCHAUMBURG</t>
  </si>
  <si>
    <t>07-32-109-047-0000</t>
  </si>
  <si>
    <t>1801 W IRVING PARK SCHAUMBURG</t>
  </si>
  <si>
    <t>07-33-101-005-0000</t>
  </si>
  <si>
    <t>07-33-101-005-0000 07-33-101-008-0000</t>
  </si>
  <si>
    <t>901 W WISE SCHAUMBURG</t>
  </si>
  <si>
    <t>07-33-102-040-0000</t>
  </si>
  <si>
    <t>1119  LUNT SCHAUMBURG</t>
  </si>
  <si>
    <t>07-33-200-048-0000</t>
  </si>
  <si>
    <t>525 W WISE SCHAUMBURG</t>
  </si>
  <si>
    <t>07-33-200-058-0000</t>
  </si>
  <si>
    <t>801 W WISE SCHAUMBURG</t>
  </si>
  <si>
    <t>07-33-200-098-0000</t>
  </si>
  <si>
    <t>815 W WISE SCHAUMBURG</t>
  </si>
  <si>
    <t>07-33-202-012-0000</t>
  </si>
  <si>
    <t>1409  WRIGHT SCHAUMBURG</t>
  </si>
  <si>
    <t>07-33-203-039-0000</t>
  </si>
  <si>
    <t>1450  MITCHELL SCHAUMBURG</t>
  </si>
  <si>
    <t>07-34-119-014-0000</t>
  </si>
  <si>
    <t>1218 S ROSELLE SCHAUMBURG</t>
  </si>
  <si>
    <t>07-34-119-017-0000</t>
  </si>
  <si>
    <t>7 W WISE SCHAUMBURG</t>
  </si>
  <si>
    <t>07-34-207-001-0000</t>
  </si>
  <si>
    <t>1409  ROSELLE SCHAUMBURG</t>
  </si>
  <si>
    <t>35001</t>
  </si>
  <si>
    <t>07-34-207-002-0000</t>
  </si>
  <si>
    <t>1421  ROSELLE SCHAUMBURG</t>
  </si>
  <si>
    <t>07-34-207-020-0000</t>
  </si>
  <si>
    <t>07-34-207-020-0000 07-34-207-022-0000</t>
  </si>
  <si>
    <t>803 S ROSELLE ROSELLE</t>
  </si>
  <si>
    <t>35100</t>
  </si>
  <si>
    <t>07-34-400-002-0000</t>
  </si>
  <si>
    <t>777 N ROSELLE ROSELLE</t>
  </si>
  <si>
    <t>07-34-400-028-0000</t>
  </si>
  <si>
    <t>1629  ROSELLE ROSELLE</t>
  </si>
  <si>
    <t>07-34-402-020-0000</t>
  </si>
  <si>
    <t>300  ROSELLE ROSELLE</t>
  </si>
  <si>
    <t>35098</t>
  </si>
  <si>
    <t>07-34-402-033-0000</t>
  </si>
  <si>
    <t>407  ROSELLE ROSELLE</t>
  </si>
  <si>
    <t>35099</t>
  </si>
  <si>
    <t>07-35-316-005-0000</t>
  </si>
  <si>
    <t>751 E NERGE ROSELLE</t>
  </si>
  <si>
    <t>35009</t>
  </si>
  <si>
    <t>07-35-400-008-0000</t>
  </si>
  <si>
    <t>801  NERGE ROSELLE</t>
  </si>
  <si>
    <t>35049</t>
  </si>
  <si>
    <t>07-35-400-011-0000</t>
  </si>
  <si>
    <t>975  NERGE ROSELLE</t>
  </si>
  <si>
    <t>07-36-101-032-0000</t>
  </si>
  <si>
    <t>801  MEACHAM ELK GROVE VILLAGE</t>
  </si>
  <si>
    <t>07-36-101-111-0000</t>
  </si>
  <si>
    <t>641  MEACHAM ELK GROVE VILLAGE</t>
  </si>
  <si>
    <t>07-36-101-113-0000</t>
  </si>
  <si>
    <t>675  MEACHAM ELK GROVE VILLAGE</t>
  </si>
  <si>
    <t>07-36-101-114-0000</t>
  </si>
  <si>
    <t>703 S MEACHAM ELK GROVE VILLAGE</t>
  </si>
  <si>
    <t>07-36-108-034-0000</t>
  </si>
  <si>
    <t>662  MEACHAM ELK GROVE VILLAGE</t>
  </si>
  <si>
    <t>07-36-101-115-0000</t>
  </si>
  <si>
    <t>701  MEACHAM ELK GROVE VILLAGE</t>
  </si>
  <si>
    <t>07-36-101-120-0000</t>
  </si>
  <si>
    <t>901  MEACHAM ELK GROVE VILLAGE</t>
  </si>
  <si>
    <t>07-36-310-026-0000</t>
  </si>
  <si>
    <t>1601  NERGE ELK GROVE VILLAGE</t>
  </si>
  <si>
    <t>07-36-412-041-0000</t>
  </si>
  <si>
    <t>1000  ROHLWING ELK GROVE VILLAGE</t>
  </si>
  <si>
    <t>07-07-100-035-1001</t>
  </si>
  <si>
    <t>35-080</t>
  </si>
  <si>
    <t>07-07-100-035-1002</t>
  </si>
  <si>
    <t>07-07-100-035-1003</t>
  </si>
  <si>
    <t>07-07-100-035-1004</t>
  </si>
  <si>
    <t>07-07-100-035-1005</t>
  </si>
  <si>
    <t>07-07-100-035-1006</t>
  </si>
  <si>
    <t>07-07-100-035-1007</t>
  </si>
  <si>
    <t>07-07-100-035-1008</t>
  </si>
  <si>
    <t>07-07-100-035-1009</t>
  </si>
  <si>
    <t>07-07-100-035-1010</t>
  </si>
  <si>
    <t>07-07-100-035-1011</t>
  </si>
  <si>
    <t>07-07-100-035-1012</t>
  </si>
  <si>
    <t>07-07-100-035-1013</t>
  </si>
  <si>
    <t>07-07-100-035-1014</t>
  </si>
  <si>
    <t>07-07-100-035-1015</t>
  </si>
  <si>
    <t>07-07-100-035-1016</t>
  </si>
  <si>
    <t>07-07-100-035-1017</t>
  </si>
  <si>
    <t>07-07-100-035-1018</t>
  </si>
  <si>
    <t>07-07-100-035-1019</t>
  </si>
  <si>
    <t>07-07-100-035-1020</t>
  </si>
  <si>
    <t>07-07-100-035-1021</t>
  </si>
  <si>
    <t>07-07-100-035-1022</t>
  </si>
  <si>
    <t>07-07-100-035-1023</t>
  </si>
  <si>
    <t>07-07-100-035-1024</t>
  </si>
  <si>
    <t>07-07-100-035-1026</t>
  </si>
  <si>
    <t>07-07-100-035-1027</t>
  </si>
  <si>
    <t>07-07-100-035-1028</t>
  </si>
  <si>
    <t>07-07-100-035-1029</t>
  </si>
  <si>
    <t>07-07-100-035-1030</t>
  </si>
  <si>
    <t>07-08-409-024-1001</t>
  </si>
  <si>
    <t>35-011</t>
  </si>
  <si>
    <t>07-08-409-024-1002</t>
  </si>
  <si>
    <t>07-14-200-051-1001</t>
  </si>
  <si>
    <t>35-100</t>
  </si>
  <si>
    <t>07-14-200-051-1002</t>
  </si>
  <si>
    <t>07-14-200-051-1003</t>
  </si>
  <si>
    <t>07-14-200-051-1004</t>
  </si>
  <si>
    <t>07-14-200-051-1005</t>
  </si>
  <si>
    <t>07-14-200-051-1006</t>
  </si>
  <si>
    <t>07-14-200-051-1007</t>
  </si>
  <si>
    <t>07-14-200-051-1008</t>
  </si>
  <si>
    <t>07-14-200-051-1009</t>
  </si>
  <si>
    <t>07-14-200-051-1010</t>
  </si>
  <si>
    <t>07-14-200-051-1011</t>
  </si>
  <si>
    <t>07-14-200-051-1012</t>
  </si>
  <si>
    <t>07-14-200-051-1013</t>
  </si>
  <si>
    <t>07-14-200-051-1014</t>
  </si>
  <si>
    <t>07-14-200-051-1015</t>
  </si>
  <si>
    <t>07-14-200-051-1016</t>
  </si>
  <si>
    <t>07-14-200-051-1017</t>
  </si>
  <si>
    <t>07-14-200-051-1018</t>
  </si>
  <si>
    <t>07-14-200-051-1019</t>
  </si>
  <si>
    <t>07-14-200-051-1020</t>
  </si>
  <si>
    <t>07-14-200-051-1023</t>
  </si>
  <si>
    <t>07-14-200-051-1024</t>
  </si>
  <si>
    <t>07-14-200-051-1025</t>
  </si>
  <si>
    <t>07-14-200-074-1001</t>
  </si>
  <si>
    <t>07-14-200-074-1002</t>
  </si>
  <si>
    <t>07-14-200-074-1003</t>
  </si>
  <si>
    <t>07-14-200-074-1004</t>
  </si>
  <si>
    <t>07-14-200-074-1005</t>
  </si>
  <si>
    <t>07-14-200-074-1006</t>
  </si>
  <si>
    <t>07-14-200-074-1007</t>
  </si>
  <si>
    <t>07-14-200-084-1001</t>
  </si>
  <si>
    <t>07-14-200-084-1003</t>
  </si>
  <si>
    <t>07-14-200-084-1004</t>
  </si>
  <si>
    <t>07-14-200-084-1005</t>
  </si>
  <si>
    <t>07-14-200-084-1007</t>
  </si>
  <si>
    <t>07-14-200-084-1008</t>
  </si>
  <si>
    <t>07-14-200-084-1009</t>
  </si>
  <si>
    <t>07-14-200-084-1010</t>
  </si>
  <si>
    <t>07-14-200-084-1011</t>
  </si>
  <si>
    <t>07-14-200-084-1012</t>
  </si>
  <si>
    <t>07-14-200-084-1013</t>
  </si>
  <si>
    <t>07-14-200-084-1014</t>
  </si>
  <si>
    <t>07-14-200-084-1015</t>
  </si>
  <si>
    <t>07-14-200-084-1019</t>
  </si>
  <si>
    <t>07-14-200-084-1020</t>
  </si>
  <si>
    <t>07-14-200-084-1023</t>
  </si>
  <si>
    <t>07-14-200-084-1024</t>
  </si>
  <si>
    <t>07-14-200-084-1025</t>
  </si>
  <si>
    <t>07-14-200-084-1026</t>
  </si>
  <si>
    <t>07-14-200-084-1027</t>
  </si>
  <si>
    <t>07-14-200-084-1028</t>
  </si>
  <si>
    <t>07-14-200-084-1029</t>
  </si>
  <si>
    <t>07-14-200-084-1030</t>
  </si>
  <si>
    <t>07-14-200-084-1031</t>
  </si>
  <si>
    <t>07-14-200-084-1032</t>
  </si>
  <si>
    <t>07-14-200-084-1033</t>
  </si>
  <si>
    <t>07-14-200-084-1034</t>
  </si>
  <si>
    <t>07-14-200-084-1035</t>
  </si>
  <si>
    <t>07-14-200-084-1036</t>
  </si>
  <si>
    <t>07-14-200-085-1001</t>
  </si>
  <si>
    <t>07-14-200-085-1002</t>
  </si>
  <si>
    <t>07-14-200-085-1003</t>
  </si>
  <si>
    <t>07-14-200-085-1004</t>
  </si>
  <si>
    <t>07-14-200-085-1005</t>
  </si>
  <si>
    <t>07-14-200-085-1006</t>
  </si>
  <si>
    <t>07-14-200-085-1007</t>
  </si>
  <si>
    <t>07-14-302-013-1006</t>
  </si>
  <si>
    <t>35-020</t>
  </si>
  <si>
    <t>07-14-302-013-1008</t>
  </si>
  <si>
    <t>07-14-302-013-1009</t>
  </si>
  <si>
    <t>07-33-100-031-1001</t>
  </si>
  <si>
    <t>07-33-100-031-1002</t>
  </si>
  <si>
    <t>07-33-100-031-1003</t>
  </si>
  <si>
    <t>07-33-100-031-1004</t>
  </si>
  <si>
    <t>07-33-100-031-1005</t>
  </si>
  <si>
    <t>07-33-102-055-1001</t>
  </si>
  <si>
    <t>07-33-102-055-1002</t>
  </si>
  <si>
    <t>07-33-102-055-1004</t>
  </si>
  <si>
    <t>07-33-102-055-1005</t>
  </si>
  <si>
    <t>07-33-105-088-1001</t>
  </si>
  <si>
    <t>07-33-105-088-1002</t>
  </si>
  <si>
    <t>07-33-105-088-1003</t>
  </si>
  <si>
    <t>07-33-105-088-1004</t>
  </si>
  <si>
    <t>07-33-105-088-1005</t>
  </si>
  <si>
    <t>07-33-105-088-1006</t>
  </si>
  <si>
    <t>07-33-105-088-1007</t>
  </si>
  <si>
    <t>07-33-105-088-1008</t>
  </si>
  <si>
    <t>07-33-105-088-1009</t>
  </si>
  <si>
    <t>07-33-105-088-1010</t>
  </si>
  <si>
    <t>07-33-105-088-1011</t>
  </si>
  <si>
    <t>07-33-105-088-1012</t>
  </si>
  <si>
    <t>07-33-105-088-1013</t>
  </si>
  <si>
    <t>07-33-105-088-1014</t>
  </si>
  <si>
    <t>07-33-105-088-1015</t>
  </si>
  <si>
    <t>07-33-105-088-1016</t>
  </si>
  <si>
    <t>07-01-200-058-0000</t>
  </si>
  <si>
    <t>1601 E ALGONQUIN SCHAUMBURG</t>
  </si>
  <si>
    <t>07-06-101-004-0000</t>
  </si>
  <si>
    <t>2095  BARRINGTON HOFFMAN ESTATES</t>
  </si>
  <si>
    <t>07-07-100-042-0000</t>
  </si>
  <si>
    <t>2598 W HIGGINS HOFFMAN ESTATES</t>
  </si>
  <si>
    <t>07-07-205-007-0000</t>
  </si>
  <si>
    <t>35094</t>
  </si>
  <si>
    <t>07-07-300-047-0000</t>
  </si>
  <si>
    <t>2590 W GOLF HOFFMAN ESTATES</t>
  </si>
  <si>
    <t>07-09-301-024-0000</t>
  </si>
  <si>
    <t>800 W GOLF SCHAUMBURG</t>
  </si>
  <si>
    <t>07-13-100-026-0000</t>
  </si>
  <si>
    <t>1329 E GOLF SCHAUMBURG</t>
  </si>
  <si>
    <t>07-13-400-012-0000</t>
  </si>
  <si>
    <t>517  MALL SCHAUMBURG</t>
  </si>
  <si>
    <t>07-14-302-006-0000</t>
  </si>
  <si>
    <t>750 E HIGGINS SCHAUMBURG</t>
  </si>
  <si>
    <t>07-15-101-003-0000</t>
  </si>
  <si>
    <t>200 W HIGGINS HOFFMAN ESTATES</t>
  </si>
  <si>
    <t>07-15-102-010-0000</t>
  </si>
  <si>
    <t>850 W HIGGINS HOFFMAN ESTATES</t>
  </si>
  <si>
    <t>07-16-200-031-0000</t>
  </si>
  <si>
    <t>615 W HIGGINS HOFFMAN ESTATES</t>
  </si>
  <si>
    <t>07-19-400-027-0000</t>
  </si>
  <si>
    <t>2351 W SCHAUMBURG SCHAUMBURG</t>
  </si>
  <si>
    <t>07-20-200-002-0000</t>
  </si>
  <si>
    <t>1530 W SCHAUMBURG SCHAUMBURG</t>
  </si>
  <si>
    <t>07-22-301-057-0000</t>
  </si>
  <si>
    <t>12 W SCHAUMBURG SCHAUMBURG</t>
  </si>
  <si>
    <t>79:RETAIL-GAS STATION SERVICE BAYS</t>
  </si>
  <si>
    <t>07-23-101-015-0000</t>
  </si>
  <si>
    <t>780 E SCHAUMBURG SCHAUMBURG</t>
  </si>
  <si>
    <t>07-27-207-004-0000</t>
  </si>
  <si>
    <t>601 S ROSELLE SCHAUMBURG</t>
  </si>
  <si>
    <t>07-27-212-013-0000</t>
  </si>
  <si>
    <t>575 S ROSELLE SCHAUMBURG</t>
  </si>
  <si>
    <t>07-29-309-006-0000</t>
  </si>
  <si>
    <t>1600 W WISE SCHAUMBURG</t>
  </si>
  <si>
    <t>07-30-301-004-0000</t>
  </si>
  <si>
    <t>1597 E IRVING PARK HANOVER PARK</t>
  </si>
  <si>
    <t>07-32-107-006-0000</t>
  </si>
  <si>
    <t>1833 W WISE SCHAUMBURG</t>
  </si>
  <si>
    <t>07-33-204-017-0000</t>
  </si>
  <si>
    <t>421 W WISE SCHAUMBURG</t>
  </si>
  <si>
    <t>07-34-400-030-0000</t>
  </si>
  <si>
    <t>631  ROSELLE ROSELLE</t>
  </si>
  <si>
    <t>07-35-316-004-0000</t>
  </si>
  <si>
    <t>799 E NERGE ROSELLE</t>
  </si>
  <si>
    <t>07-36-104-029-0000</t>
  </si>
  <si>
    <t>1600  NERGE ELK GROVE VILLAGE</t>
  </si>
  <si>
    <t>07-01-101-007-0000</t>
  </si>
  <si>
    <t>07-01-101-007-0000 07-12-101-022-0000</t>
  </si>
  <si>
    <t>1939 N MEACHAM SCHAUMBURG</t>
  </si>
  <si>
    <t>5-29 5-90</t>
  </si>
  <si>
    <t>3:HOTELS-FULL SERVICE UPPER UPSCALE</t>
  </si>
  <si>
    <t>Embassy Suites by Hilton</t>
  </si>
  <si>
    <t>07-06-101-014-0000</t>
  </si>
  <si>
    <t>2405  HASSELL HOFFMAN ESTATES</t>
  </si>
  <si>
    <t>Comfort Inn</t>
  </si>
  <si>
    <t>07-06-102-012-0000</t>
  </si>
  <si>
    <t>2500  HASSELL HOFFMAN ESTATES</t>
  </si>
  <si>
    <t>Red Roof PLUS</t>
  </si>
  <si>
    <t>07-10-101-025-0000</t>
  </si>
  <si>
    <t>2000 N ROSELLE SCHAUMBURG</t>
  </si>
  <si>
    <t>Extended Stay America</t>
  </si>
  <si>
    <t>07-10-101-040-0000</t>
  </si>
  <si>
    <t>2  HILLCREST HOFFMAN ESTATES</t>
  </si>
  <si>
    <t>Holiday Inn Chicago</t>
  </si>
  <si>
    <t>07-10-300-080-0000</t>
  </si>
  <si>
    <t>1560 N ROSELLE SCHAUMBURG</t>
  </si>
  <si>
    <t>4:HOTELS-FULL SERVICE UPSCALE</t>
  </si>
  <si>
    <t>Radisson Hotel</t>
  </si>
  <si>
    <t>07-10-400-051-0000</t>
  </si>
  <si>
    <t>1401 N ROSELLE SCHAUMBURG</t>
  </si>
  <si>
    <t>Country Inn &amp; Suites by Radisson</t>
  </si>
  <si>
    <t>07-10-400-052-0000</t>
  </si>
  <si>
    <t>51  STATE SCHAUMBURG</t>
  </si>
  <si>
    <t>07-10-400-053-0000</t>
  </si>
  <si>
    <t>50 E REMINGTON SCHAUMBURG</t>
  </si>
  <si>
    <t>6:HOTELS-LIMITED SERVICE MIDSCALE</t>
  </si>
  <si>
    <t>Wingate by Wyndham</t>
  </si>
  <si>
    <t>07-12-200-011-0000</t>
  </si>
  <si>
    <t>1725  ALGONQUIN SCHAUMBURG</t>
  </si>
  <si>
    <t>Wyndham Garden</t>
  </si>
  <si>
    <t>07-12-400-056-0000</t>
  </si>
  <si>
    <t>1610  MCCONNOR SCHAUMBURG</t>
  </si>
  <si>
    <t>Residence Inn </t>
  </si>
  <si>
    <t>07-12-400-058-0000</t>
  </si>
  <si>
    <t>1550  MCCONNOR SCHAUMBURG</t>
  </si>
  <si>
    <t>SPRINGHILL SUITES MARRIOTT</t>
  </si>
  <si>
    <t>07-12-402-015-0000</t>
  </si>
  <si>
    <t>1851  MCCONNOR SCHAUMBURG</t>
  </si>
  <si>
    <t>Hyatt Place</t>
  </si>
  <si>
    <t>07-12-402-022-0000</t>
  </si>
  <si>
    <t>1800 E GOLF SCHAUMBURG</t>
  </si>
  <si>
    <t>Hyatt Regency</t>
  </si>
  <si>
    <t>07-13-100-025-0000</t>
  </si>
  <si>
    <t>1200  AMERICAN SCHAUMBURG</t>
  </si>
  <si>
    <t>Extended Stay America- Suites</t>
  </si>
  <si>
    <t>07-13-100-028-0000</t>
  </si>
  <si>
    <t>1300  AMERICAN SCHAUMBURG</t>
  </si>
  <si>
    <t>Home2 Suites by Hilton</t>
  </si>
  <si>
    <t>07-13-101-012-0000</t>
  </si>
  <si>
    <t>1251  AMERICAN SCHAUMBURG</t>
  </si>
  <si>
    <t>Hyatt House</t>
  </si>
  <si>
    <t>07-13-101-015-0000</t>
  </si>
  <si>
    <t>1311  AMERICAN SCHAUMBURG</t>
  </si>
  <si>
    <t>Courtyard by Marriott</t>
  </si>
  <si>
    <t>07-13-103-015-0000</t>
  </si>
  <si>
    <t>801  PLAZA SCHAUMBURG</t>
  </si>
  <si>
    <t>HAMPTON INN</t>
  </si>
  <si>
    <t>07-13-300-034-0000</t>
  </si>
  <si>
    <t>1300 E HIGGINS SCHAUMBURG</t>
  </si>
  <si>
    <t>07-13-300-040-0000</t>
  </si>
  <si>
    <t>1200  BANK SCHAUMBURG</t>
  </si>
  <si>
    <t>Hawthorn Suites by Wyndham</t>
  </si>
  <si>
    <t>07-13-408-009-0000</t>
  </si>
  <si>
    <t>1730 E HIGGINS SCHAUMBURG</t>
  </si>
  <si>
    <t>Days Inn &amp; Suites</t>
  </si>
  <si>
    <t>07-13-408-011-0000</t>
  </si>
  <si>
    <t>600 N MARTINGALE SCHAUMBURG</t>
  </si>
  <si>
    <t>Quality Inn Schaumburg</t>
  </si>
  <si>
    <t>07-14-200-047-0000</t>
  </si>
  <si>
    <t>823  AMERICAN SCHAUMBURG</t>
  </si>
  <si>
    <t>Homewood Suites by Hilton</t>
  </si>
  <si>
    <t>07-14-200-058-0000</t>
  </si>
  <si>
    <t>800  NATIONAL SCHAUMBURG</t>
  </si>
  <si>
    <t>DoubleTree by Hilton</t>
  </si>
  <si>
    <t>07-14-200-076-0000</t>
  </si>
  <si>
    <t>901  WOODFIELD OFFICE SCHAUMBURG</t>
  </si>
  <si>
    <t>Sonesta ES Suite</t>
  </si>
  <si>
    <t>07-14-401-013-0000</t>
  </si>
  <si>
    <t>1100 E HIGGINS SCHAUMBURG</t>
  </si>
  <si>
    <t>Four Points by Sheraton</t>
  </si>
  <si>
    <t>07-14-401-021-0000</t>
  </si>
  <si>
    <t>900  NATIONAL SCHAUMBURG</t>
  </si>
  <si>
    <t>Hilton Garden Inn</t>
  </si>
  <si>
    <t>07-14-401-022-0000</t>
  </si>
  <si>
    <t>750  NATIONAL SCHAUMBURG</t>
  </si>
  <si>
    <t>Fairfield by Marriott Inn &amp; Suites</t>
  </si>
  <si>
    <t>07-24-401-005-0000</t>
  </si>
  <si>
    <t>30 N MARTINGALE SCHAUMBURG</t>
  </si>
  <si>
    <t>HOLIDAY INN EXPRESS AND SUITES</t>
  </si>
  <si>
    <t>07-24-201-018-0000</t>
  </si>
  <si>
    <t>50  MARTINGALE SCHAUMBURG</t>
  </si>
  <si>
    <t>Marriott</t>
  </si>
  <si>
    <t>07-02-100-004-0000</t>
  </si>
  <si>
    <t>2095  HAMMOND SCHAUMBURG</t>
  </si>
  <si>
    <t>07-02-100-005-0000</t>
  </si>
  <si>
    <t>2050  HAMMOND SCHAUMBURG</t>
  </si>
  <si>
    <t>07-02-100-006-0000</t>
  </si>
  <si>
    <t>2055  HAMMOND SCHAUMBURG</t>
  </si>
  <si>
    <t>07-02-100-007-0000</t>
  </si>
  <si>
    <t>2020  HAMMOND SCHAUMBURG</t>
  </si>
  <si>
    <t>07-03-400-001-0000</t>
  </si>
  <si>
    <t>301 W CENTRAL SCHAUMBURG</t>
  </si>
  <si>
    <t>35109</t>
  </si>
  <si>
    <t>2017</t>
  </si>
  <si>
    <t>07-06-100-010-0000</t>
  </si>
  <si>
    <t>2490  PEMBROKE HOFFMAN ESTATES</t>
  </si>
  <si>
    <t>07-06-100-011-0000</t>
  </si>
  <si>
    <t>2480  PEMBROKE HOFFMAN ESTATES</t>
  </si>
  <si>
    <t>22:INDUSTRIAL-UTILITY, NON-ENERGY PRODUCTIO</t>
  </si>
  <si>
    <t>1974 / 2024</t>
  </si>
  <si>
    <t>07-06-102-011-0000</t>
  </si>
  <si>
    <t>2495  PEMBROKE HOFFMAN ESTATES</t>
  </si>
  <si>
    <t>07-06-102-017-0000</t>
  </si>
  <si>
    <t>2300  STONINGTON HOFFMAN ESTATES</t>
  </si>
  <si>
    <t>07-06-102-018-0000</t>
  </si>
  <si>
    <t>07-06-102-018-0000 07-06-102-019-0000</t>
  </si>
  <si>
    <t>2200  STONINGTON HOFFMAN ESTATES</t>
  </si>
  <si>
    <t>24:INDUSTRIAL-MULTITENANT</t>
  </si>
  <si>
    <t>07-06-201-006-0000</t>
  </si>
  <si>
    <t>2125  STONINGTON HOFFMAN ESTATES</t>
  </si>
  <si>
    <t>07-06-201-010-0000</t>
  </si>
  <si>
    <t>2075  STONINGTON HOFFMAN ESTATES</t>
  </si>
  <si>
    <t>07-06-201-011-0000</t>
  </si>
  <si>
    <t>2450  HASSELL HOFFMAN ESTATES</t>
  </si>
  <si>
    <t>07-06-201-013-0000</t>
  </si>
  <si>
    <t>07-06-201-012-0000 07-06-201-013-0000</t>
  </si>
  <si>
    <t>2400  HASSELL HOFFMAN ESTATES</t>
  </si>
  <si>
    <t>07-06-201-015-0000</t>
  </si>
  <si>
    <t>2095  STONINGTON HOFFMAN ESTATES</t>
  </si>
  <si>
    <t>07-10-201-007-0000</t>
  </si>
  <si>
    <t>200  COMMERCE SCHAUMBURG</t>
  </si>
  <si>
    <t>07-10-201-013-0000</t>
  </si>
  <si>
    <t>180  AMADA SCHAUMBURG</t>
  </si>
  <si>
    <t>07-10-202-001-0000</t>
  </si>
  <si>
    <t>07-10-202-001-0000 07-10-202-002-0000</t>
  </si>
  <si>
    <t>100  COMMERCE SCHAUMBURG</t>
  </si>
  <si>
    <t>07-10-202-012-0000</t>
  </si>
  <si>
    <t>07-10-202-012-0000 07-10-202-014-0000</t>
  </si>
  <si>
    <t>1751  WILKENING SCHAUMBURG</t>
  </si>
  <si>
    <t>6-63 6-63</t>
  </si>
  <si>
    <t>07-10-204-001-0000</t>
  </si>
  <si>
    <t>107  COMMERCE SCHAUMBURG</t>
  </si>
  <si>
    <t>4-93</t>
  </si>
  <si>
    <t>07-10-204-002-0000</t>
  </si>
  <si>
    <t>1601  WILKENING SCHAUMBURG</t>
  </si>
  <si>
    <t>07-10-204-005-0000</t>
  </si>
  <si>
    <t>201  COMMERCE SCHAUMBURG</t>
  </si>
  <si>
    <t>07-10-204-006-0000</t>
  </si>
  <si>
    <t>185  COMMERCE SCHAUMBURG</t>
  </si>
  <si>
    <t>07-10-204-007-0000</t>
  </si>
  <si>
    <t>165  COMMERCE SCHAUMBURG</t>
  </si>
  <si>
    <t>07-10-204-009-0000</t>
  </si>
  <si>
    <t>125  COMMERCE SCHAUMBURG</t>
  </si>
  <si>
    <t>07-10-204-013-0000</t>
  </si>
  <si>
    <t>119 E COMMERCE SCHAUMBURG</t>
  </si>
  <si>
    <t>07-10-400-033-0000</t>
  </si>
  <si>
    <t>1560  WILKENING SCHAUMBURG</t>
  </si>
  <si>
    <t>07-10-400-034-0000</t>
  </si>
  <si>
    <t>100  REMINGTON SCHAUMBURG</t>
  </si>
  <si>
    <t>07-10-400-036-0000</t>
  </si>
  <si>
    <t>80  REMINGTON SCHAUMBURG</t>
  </si>
  <si>
    <t>07-10-400-037-0000</t>
  </si>
  <si>
    <t>101  STATE SCHAUMBURG</t>
  </si>
  <si>
    <t>07-10-400-038-0000</t>
  </si>
  <si>
    <t>60  STATE SCHAUMBURG</t>
  </si>
  <si>
    <t>07-10-400-044-0000</t>
  </si>
  <si>
    <t>1270  WILKENING SCHAUMBURG</t>
  </si>
  <si>
    <t>07-10-400-054-0000</t>
  </si>
  <si>
    <t>81  REMINGTON SCHAUMBURG</t>
  </si>
  <si>
    <t>07-10-401-009-0000</t>
  </si>
  <si>
    <t>07-10-401-009-0000 07-10-401-013-0000</t>
  </si>
  <si>
    <t>333  STATE SCHAUMBURG</t>
  </si>
  <si>
    <t>07-10-401-018-0000</t>
  </si>
  <si>
    <t>1599  WILKENING SCHAUMBURG</t>
  </si>
  <si>
    <t>07-10-401-025-0000</t>
  </si>
  <si>
    <t>140  STATE SCHAUMBURG</t>
  </si>
  <si>
    <t>07-10-401-027-0000</t>
  </si>
  <si>
    <t>360  STATE SCHAUMBURG</t>
  </si>
  <si>
    <t>07-11-100-008-0000</t>
  </si>
  <si>
    <t>300  COMMERCE SCHAUMBURG</t>
  </si>
  <si>
    <t>07-11-100-010-0000</t>
  </si>
  <si>
    <t>500  COMMERCE SCHAUMBURG</t>
  </si>
  <si>
    <t>07-11-102-010-0000</t>
  </si>
  <si>
    <t>1750 N PLUM GROVE SCHAUMBURG</t>
  </si>
  <si>
    <t>07-11-102-013-0000</t>
  </si>
  <si>
    <t>700  WILEY FARM SCHAUMBURG</t>
  </si>
  <si>
    <t>07-11-102-018-0000</t>
  </si>
  <si>
    <t>601  COMMERCE SCHAUMBURG</t>
  </si>
  <si>
    <t>07-11-102-020-0000</t>
  </si>
  <si>
    <t>740  WILEY FARM SCHAUMBURG</t>
  </si>
  <si>
    <t>07-11-103-001-0000</t>
  </si>
  <si>
    <t>1700  BASSWOOD SCHAUMBURG</t>
  </si>
  <si>
    <t>07-11-103-002-0000</t>
  </si>
  <si>
    <t>301  COMMERCE SCHAUMBURG</t>
  </si>
  <si>
    <t>07-11-103-003-0000</t>
  </si>
  <si>
    <t>1670  BASSWOOD SCHAUMBURG</t>
  </si>
  <si>
    <t>07-11-201-010-0000</t>
  </si>
  <si>
    <t>1011  WILEY SCHAUMBURG</t>
  </si>
  <si>
    <t>07-11-201-014-0000</t>
  </si>
  <si>
    <t>07-11-201-014-0000 07-12-100-016-0000</t>
  </si>
  <si>
    <t>1201  WILEY SCHAUMBURG</t>
  </si>
  <si>
    <t>07-11-201-020-0000</t>
  </si>
  <si>
    <t>1117 E WILEY SCHAUMBURG</t>
  </si>
  <si>
    <t>07-11-202-007-0000</t>
  </si>
  <si>
    <t>07-11-202-007-0000 07-11-202-010-0000</t>
  </si>
  <si>
    <t>07-11-202-018-0000</t>
  </si>
  <si>
    <t>880  STATE SCHAUMBURG</t>
  </si>
  <si>
    <t>07-11-202-019-0000</t>
  </si>
  <si>
    <t>860  STATE SCHAUMBURG</t>
  </si>
  <si>
    <t>07-11-202-027-0000</t>
  </si>
  <si>
    <t>1620  PENNY SCHAUMBURG</t>
  </si>
  <si>
    <t>07-11-202-028-0000</t>
  </si>
  <si>
    <t>07-11-202-028-0000 07-11-202-029-0000 07-11-202-030-0000</t>
  </si>
  <si>
    <t>1700  PENNY SCHAUMBURG</t>
  </si>
  <si>
    <t>5-93 5-80 5-80</t>
  </si>
  <si>
    <t>07-11-202-035-0000</t>
  </si>
  <si>
    <t>1665  PENNY SCHAUMBURG</t>
  </si>
  <si>
    <t>07-11-202-036-0000</t>
  </si>
  <si>
    <t>1605  PENNY SCHAUMBURG</t>
  </si>
  <si>
    <t>07-11-202-037-0000</t>
  </si>
  <si>
    <t>1695  PENNY SCHAUMBURG</t>
  </si>
  <si>
    <t>07-11-202-039-0000</t>
  </si>
  <si>
    <t>920  STATE SCHAUMBURG</t>
  </si>
  <si>
    <t>07-11-300-006-0000</t>
  </si>
  <si>
    <t>1500  PLUM GROVE SCHAUMBURG</t>
  </si>
  <si>
    <t>07-11-300-007-0000</t>
  </si>
  <si>
    <t>710  STATE SCHAUMBURG</t>
  </si>
  <si>
    <t>07-11-300-008-0000</t>
  </si>
  <si>
    <t>636  STATE SCHAUMBURG</t>
  </si>
  <si>
    <t>07-11-300-009-0000</t>
  </si>
  <si>
    <t>614  STATE SCHAUMBURG</t>
  </si>
  <si>
    <t>07-11-300-010-0000</t>
  </si>
  <si>
    <t>1559  BASSWOOD SCHAUMBURG</t>
  </si>
  <si>
    <t>07-11-300-014-0000</t>
  </si>
  <si>
    <t>400  STATE SCHAUMBURG</t>
  </si>
  <si>
    <t>07-11-301-009-0000</t>
  </si>
  <si>
    <t>623  COOPER SCHAUMBURG</t>
  </si>
  <si>
    <t>07-11-301-010-0000</t>
  </si>
  <si>
    <t>700  COOPER SCHAUMBURG</t>
  </si>
  <si>
    <t>07-11-301-011-0000</t>
  </si>
  <si>
    <t>710  REMINGTON SCHAUMBURG</t>
  </si>
  <si>
    <t>07-11-301-014-0000</t>
  </si>
  <si>
    <t>626  COOPER SCHAUMBURG</t>
  </si>
  <si>
    <t>6-63B</t>
  </si>
  <si>
    <t>07-11-301-021-0000</t>
  </si>
  <si>
    <t>635  COOPER SCHAUMBURG</t>
  </si>
  <si>
    <t>07-11-301-022-0000</t>
  </si>
  <si>
    <t>636  REMINGTON SCHAUMBURG</t>
  </si>
  <si>
    <t>07-11-301-023-0000</t>
  </si>
  <si>
    <t>700  REMINGTON SCHAUMBURG</t>
  </si>
  <si>
    <t>07-11-301-024-0000</t>
  </si>
  <si>
    <t>710  COOPER SCHAUMBURG</t>
  </si>
  <si>
    <t>07-11-301-025-0000</t>
  </si>
  <si>
    <t>711  COOPER SCHAUMBURG</t>
  </si>
  <si>
    <t>07-11-301-028-0000</t>
  </si>
  <si>
    <t>1335  BASSWOOD SCHAUMBURG</t>
  </si>
  <si>
    <t>07-11-301-029-0000</t>
  </si>
  <si>
    <t>651  STATE SCHAUMBURG</t>
  </si>
  <si>
    <t>07-11-301-030-0000</t>
  </si>
  <si>
    <t>1300  PLUM GROVE SCHAUMBURG</t>
  </si>
  <si>
    <t>07-11-302-007-0000</t>
  </si>
  <si>
    <t>707  REMINGTON SCHAUMBURG</t>
  </si>
  <si>
    <t>07-11-302-008-0000</t>
  </si>
  <si>
    <t>735  REMINGTON SCHAUMBURG</t>
  </si>
  <si>
    <t>07-11-302-014-0000</t>
  </si>
  <si>
    <t>635  REMINGTON SCHAUMBURG</t>
  </si>
  <si>
    <t>07-11-303-004-0000</t>
  </si>
  <si>
    <t>415  STATE SCHAUMBURG</t>
  </si>
  <si>
    <t>07-11-303-005-0000</t>
  </si>
  <si>
    <t>455  STATE SCHAUMBURG</t>
  </si>
  <si>
    <t>07-11-303-006-0000</t>
  </si>
  <si>
    <t>509  STATE SCHAUMBURG</t>
  </si>
  <si>
    <t>07-11-303-009-0000</t>
  </si>
  <si>
    <t>07-11-303-009-0000 07-11-303-011-0000</t>
  </si>
  <si>
    <t>1300  BASSWOOD SCHAUMBURG</t>
  </si>
  <si>
    <t>07-11-303-021-0000</t>
  </si>
  <si>
    <t>07-11-303-021-0000 07-11-303-022-0000</t>
  </si>
  <si>
    <t>450  REMINGTON SCHAUMBURG</t>
  </si>
  <si>
    <t>6-63A 6-63A</t>
  </si>
  <si>
    <t>07-11-303-023-0000</t>
  </si>
  <si>
    <t>410  REMINGTON SCHAUMBURG</t>
  </si>
  <si>
    <t>07-11-400-027-0000</t>
  </si>
  <si>
    <t>07-11-400-027-0000 07-11-400-028-0000</t>
  </si>
  <si>
    <t>1074  NATIONAL SCHAUMBURG</t>
  </si>
  <si>
    <t>07-11-400-029-0000</t>
  </si>
  <si>
    <t>980  REMINGTON SCHAUMBURG</t>
  </si>
  <si>
    <t>07-11-400-030-0000</t>
  </si>
  <si>
    <t>920  REMINGTON SCHAUMBURG</t>
  </si>
  <si>
    <t>07-11-400-031-0000</t>
  </si>
  <si>
    <t>880  REMINGTON SCHAUMBURG</t>
  </si>
  <si>
    <t>07-11-400-036-0000</t>
  </si>
  <si>
    <t>841  STATE SCHAUMBURG</t>
  </si>
  <si>
    <t>07-11-400-049-0000</t>
  </si>
  <si>
    <t>1000  REMINGTON SCHAUMBURG</t>
  </si>
  <si>
    <t>07-11-400-050-0000</t>
  </si>
  <si>
    <t>1050  REMINGTON SCHAUMBURG</t>
  </si>
  <si>
    <t>07-11-400-052-0000</t>
  </si>
  <si>
    <t>840  REMINGTON SCHAUMBURG</t>
  </si>
  <si>
    <t>07-11-400-053-0000</t>
  </si>
  <si>
    <t>07-11-400-053-0000 07-11-400-054-0000</t>
  </si>
  <si>
    <t>860  REMINGTON SCHAUMBURG</t>
  </si>
  <si>
    <t>07-11-400-055-0000</t>
  </si>
  <si>
    <t>07-11-400-044-0000 07-11-400-055-0000</t>
  </si>
  <si>
    <t>927  STATE SCHAUMBURG</t>
  </si>
  <si>
    <t>07-11-400-057-0000</t>
  </si>
  <si>
    <t>1045  REMINGTON SCHAUMBURG</t>
  </si>
  <si>
    <t>07-11-400-058-0000</t>
  </si>
  <si>
    <t>851  STATE SCHAUMBURG</t>
  </si>
  <si>
    <t>07-11-400-059-0000</t>
  </si>
  <si>
    <t>871  STATE SCHAUMBURG</t>
  </si>
  <si>
    <t>07-11-400-060-0000</t>
  </si>
  <si>
    <t>1437  PAYNE SCHAUMBURG</t>
  </si>
  <si>
    <t>07-11-400-061-0000</t>
  </si>
  <si>
    <t>1015  STATE SCHAUMBURG</t>
  </si>
  <si>
    <t>07-11-400-064-0000</t>
  </si>
  <si>
    <t>07-11-400-064-0000 07-11-400-070-0000</t>
  </si>
  <si>
    <t>1124  TOWER SCHAUMBURG</t>
  </si>
  <si>
    <t>6-63 6-70</t>
  </si>
  <si>
    <t>07-11-400-069-0000</t>
  </si>
  <si>
    <t>1128  TOWER SCHAUMBURG</t>
  </si>
  <si>
    <t>07-11-400-074-0000</t>
  </si>
  <si>
    <t>1000  STATE SCHAUMBURG</t>
  </si>
  <si>
    <t>07-11-400-076-0000</t>
  </si>
  <si>
    <t>1020  STATE SCHAUMBURG</t>
  </si>
  <si>
    <t>07-11-400-077-0000</t>
  </si>
  <si>
    <t>933  REMINGTON SCHAUMBURG</t>
  </si>
  <si>
    <t>07-11-400-090-0000</t>
  </si>
  <si>
    <t>1425  PAYNE SCHAUMBURG</t>
  </si>
  <si>
    <t>07-11-401-002-0000</t>
  </si>
  <si>
    <t>1173  TOWER SCHAUMBURG</t>
  </si>
  <si>
    <t>07-11-401-004-0000</t>
  </si>
  <si>
    <t>1100  REMINGTON SCHAUMBURG</t>
  </si>
  <si>
    <t>07-11-401-005-0000</t>
  </si>
  <si>
    <t>1025  NATIONAL SCHAUMBURG</t>
  </si>
  <si>
    <t>07-12-100-015-0000</t>
  </si>
  <si>
    <t>1261  WILEY SCHAUMBURG</t>
  </si>
  <si>
    <t>07-12-300-011-0000</t>
  </si>
  <si>
    <t>1211  TOWER SCHAUMBURG</t>
  </si>
  <si>
    <t>07-12-300-012-0000</t>
  </si>
  <si>
    <t>1301  TOWER SCHAUMBURG</t>
  </si>
  <si>
    <t>07-12-300-023-0000</t>
  </si>
  <si>
    <t>1201  REMINGTON SCHAUMBURG</t>
  </si>
  <si>
    <t>07-12-300-028-0000</t>
  </si>
  <si>
    <t>1204  REMINGTON SCHAUMBURG</t>
  </si>
  <si>
    <t>07-12-300-029-0000</t>
  </si>
  <si>
    <t>1300  REMINGTON SCHAUMBURG</t>
  </si>
  <si>
    <t>07-12-300-034-0000</t>
  </si>
  <si>
    <t>07-12-300-036-0000</t>
  </si>
  <si>
    <t>1125  REMINGTON SCHAUMBURG</t>
  </si>
  <si>
    <t>07-12-302-002-0000</t>
  </si>
  <si>
    <t>1530  WILEY SCHAUMBURG</t>
  </si>
  <si>
    <t>07-12-302-003-0000</t>
  </si>
  <si>
    <t>07-12-302-003-0000 07-12-302-004-0000</t>
  </si>
  <si>
    <t>1220  TOWER SCHAUMBURG</t>
  </si>
  <si>
    <t>07-12-302-010-0000</t>
  </si>
  <si>
    <t>1200  TOWER SCHAUMBURG</t>
  </si>
  <si>
    <t>07-13-400-031-0000</t>
  </si>
  <si>
    <t>700  MALL SCHAUMBURG</t>
  </si>
  <si>
    <t>07-14-200-044-0000</t>
  </si>
  <si>
    <t>07-14-200-044-0000 07-14-200-046-0000</t>
  </si>
  <si>
    <t>905  AMERICAN SCHAUMBURG</t>
  </si>
  <si>
    <t>07-23-301-013-0000</t>
  </si>
  <si>
    <t>621 E SCHAUMBURG SCHAUMBURG</t>
  </si>
  <si>
    <t>1993</t>
  </si>
  <si>
    <t>07-32-105-029-0000</t>
  </si>
  <si>
    <t>1720 E IRVING PARK SCHAUMBURG</t>
  </si>
  <si>
    <t>07-32-105-032-0000</t>
  </si>
  <si>
    <t>1201  MERCURY SCHAUMBURG</t>
  </si>
  <si>
    <t>07-33-100-012-0000</t>
  </si>
  <si>
    <t>1024  LUNT SCHAUMBURG</t>
  </si>
  <si>
    <t>07-33-100-017-0000</t>
  </si>
  <si>
    <t>1108  LUNT SCHAUMBURG</t>
  </si>
  <si>
    <t>07-33-100-019-0000</t>
  </si>
  <si>
    <t>1118  LUNT SCHAUMBURG</t>
  </si>
  <si>
    <t>07-33-100-020-0000</t>
  </si>
  <si>
    <t>1016  LUNT SCHAUMBURG</t>
  </si>
  <si>
    <t>07-33-100-021-0000</t>
  </si>
  <si>
    <t>1012  LUNT SCHAUMBURG</t>
  </si>
  <si>
    <t>07-33-100-022-0000</t>
  </si>
  <si>
    <t>1002  LUNT SCHAUMBURG</t>
  </si>
  <si>
    <t>07-33-100-025-0000</t>
  </si>
  <si>
    <t>1323  RODENBURG SCHAUMBURG</t>
  </si>
  <si>
    <t>07-33-100-027-0000</t>
  </si>
  <si>
    <t>1000  LUNT SCHAUMBURG</t>
  </si>
  <si>
    <t>07-33-100-029-0000</t>
  </si>
  <si>
    <t>1018  LUNT SCHAUMBURG</t>
  </si>
  <si>
    <t>07-33-100-030-0000</t>
  </si>
  <si>
    <t>1020  LUNT SCHAUMBURG</t>
  </si>
  <si>
    <t>07-33-101-012-0000</t>
  </si>
  <si>
    <t>07-33-101-012-0000 07-33-101-027-0000</t>
  </si>
  <si>
    <t>900  ESTES SCHAUMBURG</t>
  </si>
  <si>
    <t>07-33-101-014-0000</t>
  </si>
  <si>
    <t>911  ESTES SCHAUMBURG</t>
  </si>
  <si>
    <t>07-33-101-018-0000</t>
  </si>
  <si>
    <t>1350  WRIGHT SCHAUMBURG</t>
  </si>
  <si>
    <t>07-33-101-019-0000</t>
  </si>
  <si>
    <t>906  LUNT SCHAUMBURG</t>
  </si>
  <si>
    <t>07-33-101-021-0000</t>
  </si>
  <si>
    <t>926  LUNT SCHAUMBURG</t>
  </si>
  <si>
    <t>07-33-101-022-0000</t>
  </si>
  <si>
    <t>930  LUNT SCHAUMBURG</t>
  </si>
  <si>
    <t>07-33-101-023-0000</t>
  </si>
  <si>
    <t>940  LUNT SCHAUMBURG</t>
  </si>
  <si>
    <t>07-33-101-025-1001</t>
  </si>
  <si>
    <t>1300  WRIGHT SCHAUMBURG</t>
  </si>
  <si>
    <t>07-33-101-025-1002</t>
  </si>
  <si>
    <t>1304  WRIGHT SCHAUMBURG</t>
  </si>
  <si>
    <t>07-33-101-025-1003</t>
  </si>
  <si>
    <t>1308  WRIGHT SCHAUMBURG</t>
  </si>
  <si>
    <t>07-33-101-025-1004</t>
  </si>
  <si>
    <t>1312  WRIGHT SCHAUMBURG</t>
  </si>
  <si>
    <t>07-33-101-030-0000</t>
  </si>
  <si>
    <t>946  ESTES SCHAUMBURG</t>
  </si>
  <si>
    <t>07-33-101-031-0000</t>
  </si>
  <si>
    <t>941  ESTES SCHAUMBURG</t>
  </si>
  <si>
    <t>07-33-101-032-1001</t>
  </si>
  <si>
    <t>915  ESTES SCHAUMBURG</t>
  </si>
  <si>
    <t>07-33-101-032-1002</t>
  </si>
  <si>
    <t>917  ESTES SCHAUMBURG</t>
  </si>
  <si>
    <t>07-33-101-032-1003</t>
  </si>
  <si>
    <t>919  ESTES SCHAUMBURG</t>
  </si>
  <si>
    <t>07-33-101-032-1004</t>
  </si>
  <si>
    <t>921  ESTES SCHAUMBURG</t>
  </si>
  <si>
    <t>07-33-101-034-0000</t>
  </si>
  <si>
    <t>951  ESTES SCHAUMBURG</t>
  </si>
  <si>
    <t>07-33-102-007-0000</t>
  </si>
  <si>
    <t>07-33-102-007-0000 07-33-102-008-0000</t>
  </si>
  <si>
    <t>909  LUNT SCHAUMBURG</t>
  </si>
  <si>
    <t>07-33-102-009-0000</t>
  </si>
  <si>
    <t>1390  WRIGHT SCHAUMBURG</t>
  </si>
  <si>
    <t>07-33-102-012-0000</t>
  </si>
  <si>
    <t>906  MORSE SCHAUMBURG</t>
  </si>
  <si>
    <t>07-33-102-014-0000</t>
  </si>
  <si>
    <t>07-33-102-014-0000 07-33-102-046-0000 07-33-102-049-0000</t>
  </si>
  <si>
    <t>1401  RODENBURG SCHAUMBURG</t>
  </si>
  <si>
    <t>07-33-102-015-0000</t>
  </si>
  <si>
    <t>1107  LUNT SCHAUMBURG</t>
  </si>
  <si>
    <t>07-33-102-017-0000</t>
  </si>
  <si>
    <t>1031  LUNT SCHAUMBURG</t>
  </si>
  <si>
    <t>07-33-102-018-0000</t>
  </si>
  <si>
    <t>07-33-102-018-0000 07-33-102-019-0000</t>
  </si>
  <si>
    <t>1025  LUNT SCHAUMBURG</t>
  </si>
  <si>
    <t>07-33-102-020-0000</t>
  </si>
  <si>
    <t>1017  LUNT SCHAUMBURG</t>
  </si>
  <si>
    <t>07-33-102-021-0000</t>
  </si>
  <si>
    <t>1015  LUNT SCHAUMBURG</t>
  </si>
  <si>
    <t>07-33-102-022-0000</t>
  </si>
  <si>
    <t>1011  LUNT SCHAUMBURG</t>
  </si>
  <si>
    <t>07-33-102-023-0000</t>
  </si>
  <si>
    <t>1007  LUNT SCHAUMBURG</t>
  </si>
  <si>
    <t>07-33-102-024-0000</t>
  </si>
  <si>
    <t>1006  MORSE SCHAUMBURG</t>
  </si>
  <si>
    <t>07-33-102-026-0000</t>
  </si>
  <si>
    <t>921  LUNT SCHAUMBURG</t>
  </si>
  <si>
    <t>07-33-102-032-0000</t>
  </si>
  <si>
    <t>902  MORSE SCHAUMBURG</t>
  </si>
  <si>
    <t>07-33-102-034-0000</t>
  </si>
  <si>
    <t>930  MORSE SCHAUMBURG</t>
  </si>
  <si>
    <t>07-33-102-036-0000</t>
  </si>
  <si>
    <t>1032  MORSE SCHAUMBURG</t>
  </si>
  <si>
    <t>07-33-102-037-0000</t>
  </si>
  <si>
    <t>1106  MORSE SCHAUMBURG</t>
  </si>
  <si>
    <t>07-33-102-038-0000</t>
  </si>
  <si>
    <t>1115  LUNT SCHAUMBURG</t>
  </si>
  <si>
    <t>07-33-102-039-0000</t>
  </si>
  <si>
    <t>1012  MORSE SCHAUMBURG</t>
  </si>
  <si>
    <t>07-33-102-042-0000</t>
  </si>
  <si>
    <t>935  LUNT SCHAUMBURG</t>
  </si>
  <si>
    <t>07-33-102-043-0000</t>
  </si>
  <si>
    <t>07-33-102-043-0000 07-33-102-050-0000</t>
  </si>
  <si>
    <t>1120  MORSE SCHAUMBURG</t>
  </si>
  <si>
    <t>07-33-102-044-0000</t>
  </si>
  <si>
    <t>1116  MORSE SCHAUMBURG</t>
  </si>
  <si>
    <t>07-33-102-045-0000</t>
  </si>
  <si>
    <t>07-33-102-045-0000 07-33-102-051-0000</t>
  </si>
  <si>
    <t>1110  MORSE SCHAUMBURG</t>
  </si>
  <si>
    <t>07-33-102-053-0000</t>
  </si>
  <si>
    <t>1004  MORSE SCHAUMBURG</t>
  </si>
  <si>
    <t>07-33-102-055-1003</t>
  </si>
  <si>
    <t>912  MORSE SCHAUMBURG</t>
  </si>
  <si>
    <t>07-33-102-056-0000</t>
  </si>
  <si>
    <t>1008  MORSE SCHAUMBURG</t>
  </si>
  <si>
    <t>07-33-102-059-0000</t>
  </si>
  <si>
    <t>975  LUNT SCHAUMBURG</t>
  </si>
  <si>
    <t>07-33-102-060-1001</t>
  </si>
  <si>
    <t>1010  MORSE SCHAUMBURG</t>
  </si>
  <si>
    <t>07-33-102-060-1002</t>
  </si>
  <si>
    <t>07-33-102-060-1003</t>
  </si>
  <si>
    <t>07-33-102-060-1004</t>
  </si>
  <si>
    <t>07-33-102-060-1005</t>
  </si>
  <si>
    <t>07-33-102-061-0000</t>
  </si>
  <si>
    <t>07-33-102-061-0000 07-33-102-062-0000</t>
  </si>
  <si>
    <t>979  LUNT SCHAUMBURG</t>
  </si>
  <si>
    <t>6-63 5-93</t>
  </si>
  <si>
    <t>07-33-102-063-1001</t>
  </si>
  <si>
    <t>915  LUNT SCHAUMBURG</t>
  </si>
  <si>
    <t>07-33-102-063-1002</t>
  </si>
  <si>
    <t>07-33-102-063-1003</t>
  </si>
  <si>
    <t>917  LUNT SCHAUMBURG</t>
  </si>
  <si>
    <t>07-33-102-064-0000</t>
  </si>
  <si>
    <t>924  MORSE SCHAUMBURG</t>
  </si>
  <si>
    <t>07-33-103-017-0000</t>
  </si>
  <si>
    <t>07-33-103-017-0000 07-33-103-025-0000</t>
  </si>
  <si>
    <t>1420  WRIGHT SCHAUMBURG</t>
  </si>
  <si>
    <t>07-33-103-022-0000</t>
  </si>
  <si>
    <t>1103  MORSE SCHAUMBURG</t>
  </si>
  <si>
    <t>07-33-103-026-0000</t>
  </si>
  <si>
    <t>1015  MORSE SCHAUMBURG</t>
  </si>
  <si>
    <t>07-33-103-029-0000</t>
  </si>
  <si>
    <t>1475  RODENBURG SCHAUMBURG</t>
  </si>
  <si>
    <t>07-33-103-030-0000</t>
  </si>
  <si>
    <t>1115  MORSE SCHAUMBURG</t>
  </si>
  <si>
    <t>07-33-103-034-0000</t>
  </si>
  <si>
    <t>1500  WRIGHT SCHAUMBURG</t>
  </si>
  <si>
    <t>07-33-103-037-0000</t>
  </si>
  <si>
    <t>1001  MORSE SCHAUMBURG</t>
  </si>
  <si>
    <t>07-33-103-038-0000</t>
  </si>
  <si>
    <t>1075  MORSE SCHAUMBURG</t>
  </si>
  <si>
    <t>07-33-200-004-0000</t>
  </si>
  <si>
    <t>1230  MITCHELL SCHAUMBURG</t>
  </si>
  <si>
    <t>07-33-200-019-0000</t>
  </si>
  <si>
    <t>820  ESTES SCHAUMBURG</t>
  </si>
  <si>
    <t>07-33-200-020-0000</t>
  </si>
  <si>
    <t>810  ESTES SCHAUMBURG</t>
  </si>
  <si>
    <t>07-33-200-034-0000</t>
  </si>
  <si>
    <t>736  ESTES SCHAUMBURG</t>
  </si>
  <si>
    <t>07-33-200-051-0000</t>
  </si>
  <si>
    <t>07-33-200-050-0000 07-33-200-051-0000</t>
  </si>
  <si>
    <t>655 W WISE SCHAUMBURG</t>
  </si>
  <si>
    <t>07-33-200-063-0000</t>
  </si>
  <si>
    <t>610  ESTES SCHAUMBURG</t>
  </si>
  <si>
    <t>07-33-200-069-0000</t>
  </si>
  <si>
    <t>570  ESTES SCHAUMBURG</t>
  </si>
  <si>
    <t>07-33-200-070-0000</t>
  </si>
  <si>
    <t>07-33-200-070-0000 07-33-200-071-0000</t>
  </si>
  <si>
    <t>469 W WISE SCHAUMBURG</t>
  </si>
  <si>
    <t>07-33-200-076-0000</t>
  </si>
  <si>
    <t>665 W WISE SCHAUMBURG</t>
  </si>
  <si>
    <t>07-33-200-077-0000</t>
  </si>
  <si>
    <t>600  ESTES SCHAUMBURG</t>
  </si>
  <si>
    <t>07-33-200-095-0000</t>
  </si>
  <si>
    <t>700  ESTES SCHAUMBURG</t>
  </si>
  <si>
    <t>07-33-200-097-1001</t>
  </si>
  <si>
    <t>630  ESTES SCHAUMBURG</t>
  </si>
  <si>
    <t>07-33-200-097-1002</t>
  </si>
  <si>
    <t>624  ESTES SCHAUMBURG</t>
  </si>
  <si>
    <t>07-33-200-097-1003</t>
  </si>
  <si>
    <t>620  ESTES SCHAUMBURG</t>
  </si>
  <si>
    <t>6-79B</t>
  </si>
  <si>
    <t>07-33-201-004-0000</t>
  </si>
  <si>
    <t>07-33-201-004-0000 07-33-201-050-0000</t>
  </si>
  <si>
    <t>825  ESTES SCHAUMBURG</t>
  </si>
  <si>
    <t>07-33-201-007-0000</t>
  </si>
  <si>
    <t>619  ESTES SCHAUMBURG</t>
  </si>
  <si>
    <t>07-33-201-015-0000</t>
  </si>
  <si>
    <t>07-33-201-015-0000 07-33-201-066-0000</t>
  </si>
  <si>
    <t>646  LUNT SCHAUMBURG</t>
  </si>
  <si>
    <t>07-33-201-041-0000</t>
  </si>
  <si>
    <t>809  ESTES SCHAUMBURG</t>
  </si>
  <si>
    <t>07-33-201-043-0000</t>
  </si>
  <si>
    <t>723  ESTES SCHAUMBURG</t>
  </si>
  <si>
    <t>07-33-201-045-0000</t>
  </si>
  <si>
    <t>625  ESTES SCHAUMBURG</t>
  </si>
  <si>
    <t>07-33-201-055-0000</t>
  </si>
  <si>
    <t>504  LUNT SCHAUMBURG</t>
  </si>
  <si>
    <t>07-33-201-063-0000</t>
  </si>
  <si>
    <t>07-33-201-063-0000 07-33-201-071-0000</t>
  </si>
  <si>
    <t>810  LUNT SCHAUMBURG</t>
  </si>
  <si>
    <t>07-33-201-065-0000</t>
  </si>
  <si>
    <t>627  ESTES SCHAUMBURG</t>
  </si>
  <si>
    <t>07-33-201-067-0000</t>
  </si>
  <si>
    <t>07-33-201-067-0000 07-33-201-098-0000</t>
  </si>
  <si>
    <t>624  LUNT SCHAUMBURG</t>
  </si>
  <si>
    <t>07-33-201-069-0000</t>
  </si>
  <si>
    <t>516  LUNT SCHAUMBURG</t>
  </si>
  <si>
    <t>07-33-201-070-0000</t>
  </si>
  <si>
    <t>508  LUNT SCHAUMBURG</t>
  </si>
  <si>
    <t>07-33-201-072-0000</t>
  </si>
  <si>
    <t>509  ESTES SCHAUMBURG</t>
  </si>
  <si>
    <t>07-33-201-073-0000</t>
  </si>
  <si>
    <t>507  ESTES SCHAUMBURG</t>
  </si>
  <si>
    <t>07-33-201-074-0000</t>
  </si>
  <si>
    <t>505  ESTES SCHAUMBURG</t>
  </si>
  <si>
    <t>07-33-201-075-0000</t>
  </si>
  <si>
    <t>499  ESTES SCHAUMBURG</t>
  </si>
  <si>
    <t>07-33-201-076-0000</t>
  </si>
  <si>
    <t>495  ESTES SCHAUMBURG</t>
  </si>
  <si>
    <t>07-33-201-078-0000</t>
  </si>
  <si>
    <t>709  ESTES SCHAUMBURG</t>
  </si>
  <si>
    <t>07-33-201-079-0000</t>
  </si>
  <si>
    <t>609  ESTES SCHAUMBURG</t>
  </si>
  <si>
    <t>07-33-201-080-0000</t>
  </si>
  <si>
    <t>601  ESTES SCHAUMBURG</t>
  </si>
  <si>
    <t>07-33-201-082-0000</t>
  </si>
  <si>
    <t>715  ESTES SCHAUMBURG</t>
  </si>
  <si>
    <t>07-33-201-083-0000</t>
  </si>
  <si>
    <t>714  LUNT SCHAUMBURG</t>
  </si>
  <si>
    <t>07-33-201-084-0000</t>
  </si>
  <si>
    <t>726  LUNT SCHAUMBURG</t>
  </si>
  <si>
    <t>07-33-201-086-0000</t>
  </si>
  <si>
    <t>800  LUNT SCHAUMBURG</t>
  </si>
  <si>
    <t>07-33-201-087-0000</t>
  </si>
  <si>
    <t>575  ESTES SCHAUMBURG</t>
  </si>
  <si>
    <t>07-33-201-088-0000</t>
  </si>
  <si>
    <t>561  ESTES SCHAUMBURG</t>
  </si>
  <si>
    <t>07-33-201-089-0000</t>
  </si>
  <si>
    <t>555  ESTES SCHAUMBURG</t>
  </si>
  <si>
    <t>07-33-201-095-0000</t>
  </si>
  <si>
    <t>492  LUNT SCHAUMBURG</t>
  </si>
  <si>
    <t>07-33-201-096-0000</t>
  </si>
  <si>
    <t>806  LUNT SCHAUMBURG</t>
  </si>
  <si>
    <t>07-33-201-097-0000</t>
  </si>
  <si>
    <t>613  ESTES SCHAUMBURG</t>
  </si>
  <si>
    <t>07-33-201-099-0000</t>
  </si>
  <si>
    <t>614  LUNT SCHAUMBURG</t>
  </si>
  <si>
    <t>07-33-201-100-0000</t>
  </si>
  <si>
    <t>07-33-201-100-0000 07-33-201-111-0000</t>
  </si>
  <si>
    <t>639  LUNT SCHAUMBURG</t>
  </si>
  <si>
    <t>07-33-201-104-0000</t>
  </si>
  <si>
    <t>540  LUNT SCHAUMBURG</t>
  </si>
  <si>
    <t>07-33-201-105-0000</t>
  </si>
  <si>
    <t>550  LUNT SCHAUMBURG</t>
  </si>
  <si>
    <t>07-33-201-106-0000</t>
  </si>
  <si>
    <t>560  LUNT SCHAUMBURG</t>
  </si>
  <si>
    <t>07-33-201-109-0000</t>
  </si>
  <si>
    <t>649  ESTES SCHAUMBURG</t>
  </si>
  <si>
    <t>07-33-201-110-0000</t>
  </si>
  <si>
    <t>641  ESTES SCHAUMBURG</t>
  </si>
  <si>
    <t>07-33-201-112-0000</t>
  </si>
  <si>
    <t>602  LUNT SCHAUMBURG</t>
  </si>
  <si>
    <t>07-33-201-114-1001</t>
  </si>
  <si>
    <t>739  ESTES SCHAUMBURG</t>
  </si>
  <si>
    <t>07-33-201-114-1002</t>
  </si>
  <si>
    <t>737  ESTES SCHAUMBURG</t>
  </si>
  <si>
    <t>07-33-201-114-1003</t>
  </si>
  <si>
    <t>735  ESTES SCHAUMBURG</t>
  </si>
  <si>
    <t>07-33-201-114-1004</t>
  </si>
  <si>
    <t>733  ESTES SCHAUMBURG</t>
  </si>
  <si>
    <t>07-33-201-115-1001</t>
  </si>
  <si>
    <t>801  ESTES SCHAUMBURG</t>
  </si>
  <si>
    <t>07-33-201-115-1002</t>
  </si>
  <si>
    <t>803  ESTES SCHAUMBURG</t>
  </si>
  <si>
    <t>07-33-201-115-1003</t>
  </si>
  <si>
    <t>805  ESTES SCHAUMBURG</t>
  </si>
  <si>
    <t>07-33-201-115-1004</t>
  </si>
  <si>
    <t>807  ESTES SCHAUMBURG</t>
  </si>
  <si>
    <t>07-33-202-003-0000</t>
  </si>
  <si>
    <t>519  LUNT SCHAUMBURG</t>
  </si>
  <si>
    <t>07-33-202-016-0000</t>
  </si>
  <si>
    <t>529  LUNT SCHAUMBURG</t>
  </si>
  <si>
    <t>07-33-202-017-0000</t>
  </si>
  <si>
    <t>533  LUNT SCHAUMBURG</t>
  </si>
  <si>
    <t>07-33-202-018-0000</t>
  </si>
  <si>
    <t>537  LUNT SCHAUMBURG</t>
  </si>
  <si>
    <t>07-33-202-019-0000</t>
  </si>
  <si>
    <t>07-33-201-102-0000 07-33-202-019-0000 07-33-202-021-0000</t>
  </si>
  <si>
    <t>608  LUNT SCHAUMBURG</t>
  </si>
  <si>
    <t>6-70 6-63 6-63</t>
  </si>
  <si>
    <t>07-33-202-020-0000</t>
  </si>
  <si>
    <t>525  LUNT SCHAUMBURG</t>
  </si>
  <si>
    <t>07-33-202-022-0000</t>
  </si>
  <si>
    <t>515  LUNT SCHAUMBURG</t>
  </si>
  <si>
    <t>07-33-202-035-0000</t>
  </si>
  <si>
    <t>631  LUNT SCHAUMBURG</t>
  </si>
  <si>
    <t>07-33-202-036-0000</t>
  </si>
  <si>
    <t>611  LUNT SCHAUMBURG</t>
  </si>
  <si>
    <t>07-33-202-040-0000</t>
  </si>
  <si>
    <t>1391  WRIGHT SCHAUMBURG</t>
  </si>
  <si>
    <t>07-33-202-041-0000</t>
  </si>
  <si>
    <t>819  LUNT SCHAUMBURG</t>
  </si>
  <si>
    <t>07-33-202-043-0000</t>
  </si>
  <si>
    <t>805  LUNT SCHAUMBURG</t>
  </si>
  <si>
    <t>07-33-202-044-0000</t>
  </si>
  <si>
    <t>801  LUNT SCHAUMBURG</t>
  </si>
  <si>
    <t>07-33-202-045-0000</t>
  </si>
  <si>
    <t>735  LUNT SCHAUMBURG</t>
  </si>
  <si>
    <t>07-33-202-047-0000</t>
  </si>
  <si>
    <t>613  LUNT SCHAUMBURG</t>
  </si>
  <si>
    <t>07-33-202-049-0000</t>
  </si>
  <si>
    <t>614  MORSE SCHAUMBURG</t>
  </si>
  <si>
    <t>07-33-202-050-0000</t>
  </si>
  <si>
    <t>806  MORSE SCHAUMBURG</t>
  </si>
  <si>
    <t>07-33-202-051-0000</t>
  </si>
  <si>
    <t>804  MORSE SCHAUMBURG</t>
  </si>
  <si>
    <t>07-33-202-052-0000</t>
  </si>
  <si>
    <t>800  MORSE SCHAUMBURG</t>
  </si>
  <si>
    <t>07-33-202-056-0000</t>
  </si>
  <si>
    <t>1384  MITCHELL SCHAUMBURG</t>
  </si>
  <si>
    <t>07-33-202-059-0000</t>
  </si>
  <si>
    <t>731  LUNT SCHAUMBURG</t>
  </si>
  <si>
    <t>07-33-202-062-0000</t>
  </si>
  <si>
    <t>722  MORSE SCHAUMBURG</t>
  </si>
  <si>
    <t>07-33-202-063-0000</t>
  </si>
  <si>
    <t>714  MORSE SCHAUMBURG</t>
  </si>
  <si>
    <t>07-33-202-064-0000</t>
  </si>
  <si>
    <t>706  MORSE SCHAUMBURG</t>
  </si>
  <si>
    <t>07-33-202-065-0000</t>
  </si>
  <si>
    <t>509  LUNT SCHAUMBURG</t>
  </si>
  <si>
    <t>07-33-202-066-0000</t>
  </si>
  <si>
    <t>630  MORSE SCHAUMBURG</t>
  </si>
  <si>
    <t>07-33-202-067-0000</t>
  </si>
  <si>
    <t>815  LUNT SCHAUMBURG</t>
  </si>
  <si>
    <t>07-33-202-068-0000</t>
  </si>
  <si>
    <t>07-33-202-068-0000 07-33-202-083-0000</t>
  </si>
  <si>
    <t>711  LUNT SCHAUMBURG</t>
  </si>
  <si>
    <t>07-33-202-069-0000</t>
  </si>
  <si>
    <t>655  LUNT SCHAUMBURG</t>
  </si>
  <si>
    <t>07-33-202-070-0000</t>
  </si>
  <si>
    <t>503  LUNT SCHAUMBURG</t>
  </si>
  <si>
    <t>07-33-202-071-0000</t>
  </si>
  <si>
    <t>650  MORSE SCHAUMBURG</t>
  </si>
  <si>
    <t>07-33-202-075-0000</t>
  </si>
  <si>
    <t>600  MORSE SCHAUMBURG</t>
  </si>
  <si>
    <t>07-33-202-076-0000</t>
  </si>
  <si>
    <t>540  MORSE SCHAUMBURG</t>
  </si>
  <si>
    <t>07-33-202-077-0000</t>
  </si>
  <si>
    <t>536  MORSE SCHAUMBURG</t>
  </si>
  <si>
    <t>07-33-202-078-0000</t>
  </si>
  <si>
    <t>528  MORSE SCHAUMBURG</t>
  </si>
  <si>
    <t>07-33-202-079-0000</t>
  </si>
  <si>
    <t>524  MORSE SCHAUMBURG</t>
  </si>
  <si>
    <t>07-33-202-080-0000</t>
  </si>
  <si>
    <t>520  MORSE SCHAUMBURG</t>
  </si>
  <si>
    <t>07-33-202-081-0000</t>
  </si>
  <si>
    <t>516  MORSE SCHAUMBURG</t>
  </si>
  <si>
    <t>07-33-202-082-0000</t>
  </si>
  <si>
    <t>502  MORSE SCHAUMBURG</t>
  </si>
  <si>
    <t>07-33-202-084-0000</t>
  </si>
  <si>
    <t>810  MORSE SCHAUMBURG</t>
  </si>
  <si>
    <t>07-33-203-024-0000</t>
  </si>
  <si>
    <t>801  MORSE SCHAUMBURG</t>
  </si>
  <si>
    <t>07-33-203-027-0000</t>
  </si>
  <si>
    <t>731  MORSE SCHAUMBURG</t>
  </si>
  <si>
    <t>07-33-203-030-0000</t>
  </si>
  <si>
    <t>735  MORSE SCHAUMBURG</t>
  </si>
  <si>
    <t>07-33-203-032-0000</t>
  </si>
  <si>
    <t>817  MORSE SCHAUMBURG</t>
  </si>
  <si>
    <t>07-33-203-036-0000</t>
  </si>
  <si>
    <t>533  MORSE SCHAUMBURG</t>
  </si>
  <si>
    <t>07-33-203-038-0000</t>
  </si>
  <si>
    <t>501  MORSE SCHAUMBURG</t>
  </si>
  <si>
    <t>07-33-203-040-0000</t>
  </si>
  <si>
    <t>529  MORSE SCHAUMBURG</t>
  </si>
  <si>
    <t>07-33-203-042-0000</t>
  </si>
  <si>
    <t>631  MORSE SCHAUMBURG</t>
  </si>
  <si>
    <t>07-33-203-044-0000</t>
  </si>
  <si>
    <t>515  MORSE SCHAUMBURG</t>
  </si>
  <si>
    <t>07-33-203-045-0000</t>
  </si>
  <si>
    <t>521  MORSE SCHAUMBURG</t>
  </si>
  <si>
    <t>07-33-203-049-0000</t>
  </si>
  <si>
    <t>1501  WRIGHT SCHAUMBURG</t>
  </si>
  <si>
    <t>07-33-203-055-1001</t>
  </si>
  <si>
    <t>644 N PRATT SCHAUMBURG</t>
  </si>
  <si>
    <t>07-33-203-055-1002</t>
  </si>
  <si>
    <t>642 N PRATT SCHAUMBURG</t>
  </si>
  <si>
    <t>07-33-203-055-1003</t>
  </si>
  <si>
    <t>640 N PRATT SCHAUMBURG</t>
  </si>
  <si>
    <t>07-33-203-055-1004</t>
  </si>
  <si>
    <t>638 N PRATT SCHAUMBURG</t>
  </si>
  <si>
    <t>07-33-203-055-1005</t>
  </si>
  <si>
    <t>636 N PRATT SCHAUMBURG</t>
  </si>
  <si>
    <t>07-33-203-055-1006</t>
  </si>
  <si>
    <t>634 N PRATT SCHAUMBURG</t>
  </si>
  <si>
    <t>07-33-203-055-1007</t>
  </si>
  <si>
    <t>632 N PRATT SCHAUMBURG</t>
  </si>
  <si>
    <t>07-33-203-055-1008</t>
  </si>
  <si>
    <t>630 N PRATT SCHAUMBURG</t>
  </si>
  <si>
    <t>07-33-203-058-1001</t>
  </si>
  <si>
    <t>620 N PRATT SCHAUMBURG</t>
  </si>
  <si>
    <t>07-33-203-058-1002</t>
  </si>
  <si>
    <t>622 N PRATT SCHAUMBURG</t>
  </si>
  <si>
    <t>07-33-203-058-1003</t>
  </si>
  <si>
    <t>624 N PRATT SCHAUMBURG</t>
  </si>
  <si>
    <t>07-33-203-063-0000</t>
  </si>
  <si>
    <t>711  MORSE SCHAUMBURG</t>
  </si>
  <si>
    <t>07-33-203-064-1001</t>
  </si>
  <si>
    <t>526 N PRATT SCHAUMBURG</t>
  </si>
  <si>
    <t>07-33-203-064-1002</t>
  </si>
  <si>
    <t>522 N PRATT SCHAUMBURG</t>
  </si>
  <si>
    <t>07-33-203-064-1003</t>
  </si>
  <si>
    <t>518 N PRATT SCHAUMBURG</t>
  </si>
  <si>
    <t>07-33-203-064-1004</t>
  </si>
  <si>
    <t>514 N PRATT SCHAUMBURG</t>
  </si>
  <si>
    <t>07-33-203-064-1005</t>
  </si>
  <si>
    <t>510 N PRATT SCHAUMBURG</t>
  </si>
  <si>
    <t>07-33-203-064-1006</t>
  </si>
  <si>
    <t>506 N PRATT SCHAUMBURG</t>
  </si>
  <si>
    <t>07-33-203-064-1007</t>
  </si>
  <si>
    <t>502 N PRATT SCHAUMBURG</t>
  </si>
  <si>
    <t>07-33-203-065-1001</t>
  </si>
  <si>
    <t>554 N PRATT SCHAUMBURG</t>
  </si>
  <si>
    <t>07-33-203-065-1002</t>
  </si>
  <si>
    <t>550 N PRATT SCHAUMBURG</t>
  </si>
  <si>
    <t>07-33-203-065-1003</t>
  </si>
  <si>
    <t>546 N PRATT SCHAUMBURG</t>
  </si>
  <si>
    <t>07-33-203-065-1004</t>
  </si>
  <si>
    <t>542 N PRATT SCHAUMBURG</t>
  </si>
  <si>
    <t>07-33-203-065-1005</t>
  </si>
  <si>
    <t>538 N PRATT SCHAUMBURG</t>
  </si>
  <si>
    <t>07-33-203-065-1007</t>
  </si>
  <si>
    <t>530 N PRATT SCHAUMBURG</t>
  </si>
  <si>
    <t>07-33-203-067-0000</t>
  </si>
  <si>
    <t>618 N PRATT SCHAUMBURG</t>
  </si>
  <si>
    <t>07-33-203-069-0000</t>
  </si>
  <si>
    <t>739  MORSE SCHAUMBURG</t>
  </si>
  <si>
    <t>07-33-204-012-0000</t>
  </si>
  <si>
    <t>07-33-201-113-0000 07-33-204-012-0000 07-33-204-019-0000</t>
  </si>
  <si>
    <t>409 W WISE SCHAUMBURG</t>
  </si>
  <si>
    <t>5-80 5-93 5-80</t>
  </si>
  <si>
    <t>07-33-204-016-0000</t>
  </si>
  <si>
    <t>1375  MITCHELL SCHAUMBURG</t>
  </si>
  <si>
    <t>07-33-300-006-0000</t>
  </si>
  <si>
    <t>1100 W IRVING PARK SCHAUMBURG</t>
  </si>
  <si>
    <t>07-33-300-012-0000</t>
  </si>
  <si>
    <t>07-33-300-012-0000 07-33-300-013-0000</t>
  </si>
  <si>
    <t>1000  ALBION SCHAUMBURG</t>
  </si>
  <si>
    <t>07-33-301-015-0000</t>
  </si>
  <si>
    <t>825  ALBION SCHAUMBURG</t>
  </si>
  <si>
    <t>07-33-301-018-0000</t>
  </si>
  <si>
    <t>931  ALBION SCHAUMBURG</t>
  </si>
  <si>
    <t>07-33-301-019-0000</t>
  </si>
  <si>
    <t>911  ALBION SCHAUMBURG</t>
  </si>
  <si>
    <t>07-33-301-020-0000</t>
  </si>
  <si>
    <t>1720  WRIGHT SCHAUMBURG</t>
  </si>
  <si>
    <t>07-33-301-021-0000</t>
  </si>
  <si>
    <t>817  ALBION SCHAUMBURG</t>
  </si>
  <si>
    <t>07-33-301-022-0000</t>
  </si>
  <si>
    <t>809  ALBION SCHAUMBURG</t>
  </si>
  <si>
    <t>07-33-301-023-0000</t>
  </si>
  <si>
    <t>805  ALBION SCHAUMBURG</t>
  </si>
  <si>
    <t>07-33-301-025-0000</t>
  </si>
  <si>
    <t>921  ALBION SCHAUMBURG</t>
  </si>
  <si>
    <t>07-33-301-027-0000</t>
  </si>
  <si>
    <t>1670  WRIGHT SCHAUMBURG</t>
  </si>
  <si>
    <t>07-33-301-029-0000</t>
  </si>
  <si>
    <t>821  ALBION SCHAUMBURG</t>
  </si>
  <si>
    <t>07-33-301-030-0000</t>
  </si>
  <si>
    <t>07-33-303-010-1001</t>
  </si>
  <si>
    <t>1924  WRIGHT SCHAUMBURG</t>
  </si>
  <si>
    <t>07-33-303-010-1002</t>
  </si>
  <si>
    <t>1920  WRIGHT SCHAUMBURG</t>
  </si>
  <si>
    <t>07-33-303-010-1003</t>
  </si>
  <si>
    <t>1916  WRIGHT SCHAUMBURG</t>
  </si>
  <si>
    <t>07-33-303-010-1004</t>
  </si>
  <si>
    <t>1912  WRIGHT SCHAUMBURG</t>
  </si>
  <si>
    <t>07-33-303-010-1005</t>
  </si>
  <si>
    <t>1908  WRIGHT SCHAUMBURG</t>
  </si>
  <si>
    <t>07-33-303-010-1006</t>
  </si>
  <si>
    <t>1904  WRIGHT SCHAUMBURG</t>
  </si>
  <si>
    <t>07-33-303-010-1007</t>
  </si>
  <si>
    <t>1900  WRIGHT SCHAUMBURG</t>
  </si>
  <si>
    <t>07-33-303-011-1001</t>
  </si>
  <si>
    <t>1945  WRIGHT SCHAUMBURG</t>
  </si>
  <si>
    <t>07-33-303-011-1002</t>
  </si>
  <si>
    <t>1941  WRIGHT SCHAUMBURG</t>
  </si>
  <si>
    <t>07-33-303-011-1003</t>
  </si>
  <si>
    <t>1937  WRIGHT SCHAUMBURG</t>
  </si>
  <si>
    <t>07-33-303-011-1004</t>
  </si>
  <si>
    <t>1933  WRIGHT SCHAUMBURG</t>
  </si>
  <si>
    <t>07-33-303-011-1005</t>
  </si>
  <si>
    <t>1929  WRIGHT SCHAUMBURG</t>
  </si>
  <si>
    <t>07-33-303-011-1007</t>
  </si>
  <si>
    <t>1921  WRIGHT SCHAUMBURG</t>
  </si>
  <si>
    <t>07-33-303-011-1008</t>
  </si>
  <si>
    <t>1917  WRIGHT SCHAUMBURG</t>
  </si>
  <si>
    <t>07-33-303-011-1009</t>
  </si>
  <si>
    <t>1913  WRIGHT SCHAUMBURG</t>
  </si>
  <si>
    <t>07-33-303-011-1010</t>
  </si>
  <si>
    <t>1909  WRIGHT SCHAUMBURG</t>
  </si>
  <si>
    <t>07-33-303-011-1011</t>
  </si>
  <si>
    <t>1905  WRIGHT SCHAUMBURG</t>
  </si>
  <si>
    <t>07-33-303-011-1012</t>
  </si>
  <si>
    <t>1901  WRIGHT SCHAUMBURG</t>
  </si>
  <si>
    <t>07-33-303-013-0000</t>
  </si>
  <si>
    <t>800 W IRVING PARK SCHAUMBURG</t>
  </si>
  <si>
    <t>07-33-400-024-0000</t>
  </si>
  <si>
    <t>1675  MITCHELL SCHAUMBURG</t>
  </si>
  <si>
    <t>2008</t>
  </si>
  <si>
    <t>07-33-400-028-0000</t>
  </si>
  <si>
    <t>1735  MITCHELL SCHAUMBURG</t>
  </si>
  <si>
    <t>07-33-400-035-0000</t>
  </si>
  <si>
    <t>07-33-400-029-0000 07-33-400-035-0000 07-33-400-036-0000</t>
  </si>
  <si>
    <t>1900  MITCHELL SCHAUMBURG</t>
  </si>
  <si>
    <t>13:INDUSTRIAL-DIST WAREHOUSE, MULTI STORY</t>
  </si>
  <si>
    <t>07-33-400-043-0000</t>
  </si>
  <si>
    <t>801  ALBION SCHAUMBURG</t>
  </si>
  <si>
    <t>07-33-400-046-0000</t>
  </si>
  <si>
    <t>1801  MITCHELL SCHAUMBURG</t>
  </si>
  <si>
    <t>07-33-400-048-0000</t>
  </si>
  <si>
    <t>1651  MITCHELL SCHAUMBURG</t>
  </si>
  <si>
    <t>07-33-400-050-0000</t>
  </si>
  <si>
    <t>2050  MITCHELL SCHAUMBURG</t>
  </si>
  <si>
    <t>07-33-400-053-0000</t>
  </si>
  <si>
    <t>600 W IRVING PARK SCHAUMBURG</t>
  </si>
  <si>
    <t>07-33-400-054-0000</t>
  </si>
  <si>
    <t>1901  MITCHELL SCHAUMBURG</t>
  </si>
  <si>
    <t>07-33-402-008-0000</t>
  </si>
  <si>
    <t>550  ALBION SCHAUMBURG</t>
  </si>
  <si>
    <t>07-33-402-010-0000</t>
  </si>
  <si>
    <t>650  ALBION SCHAUMBURG</t>
  </si>
  <si>
    <t>07-33-402-011-0000</t>
  </si>
  <si>
    <t>600  ALBION SCHAUMBURG</t>
  </si>
  <si>
    <t>07-33-402-012-0000</t>
  </si>
  <si>
    <t>1651  WRIGHT SCHAUMBURG</t>
  </si>
  <si>
    <t>07-33-402-013-0000</t>
  </si>
  <si>
    <t>800  ALBION SCHAUMBURG</t>
  </si>
  <si>
    <t>07-22-100-026-0000</t>
  </si>
  <si>
    <t>350 W Schaumburg</t>
  </si>
  <si>
    <t>391</t>
  </si>
  <si>
    <t>397</t>
  </si>
  <si>
    <t>39:MULTIFAMILY-ASSISTED LIVING</t>
  </si>
  <si>
    <t>07-07-400-066-0000</t>
  </si>
  <si>
    <t>1800  MOON LAKE HOFFMAN ESTATES</t>
  </si>
  <si>
    <t>07-16-301-005-0000</t>
  </si>
  <si>
    <t>07-16-301-004-0000 07-16-301-005-0000</t>
  </si>
  <si>
    <t>600 N SALEM HOFFMAN ESTATES</t>
  </si>
  <si>
    <t>07-22-403-004-0000</t>
  </si>
  <si>
    <t>60 E BEECH SCHAUMBURG</t>
  </si>
  <si>
    <t>07-16-101-030-0000</t>
  </si>
  <si>
    <t>1120  STONEHEDGE SCHAUMBURG</t>
  </si>
  <si>
    <t>07-16-301-003-0000</t>
  </si>
  <si>
    <t>756  BODE HOFFMAN ESTATES</t>
  </si>
  <si>
    <t>07-10-300-038-0000</t>
  </si>
  <si>
    <t>07-10-300-038-0000 07-10-300-064-0000</t>
  </si>
  <si>
    <t>330 W GOLF SCHAUMBURG</t>
  </si>
  <si>
    <t>3-91 3-90</t>
  </si>
  <si>
    <t>07-15-103-015-0000</t>
  </si>
  <si>
    <t>07-15-103-015-0000 07-15-103-046-0000 07-15-106-001-0000 07-15-106-002-0000</t>
  </si>
  <si>
    <t>990  EVANSTON HOFFMAN ESTATES</t>
  </si>
  <si>
    <t>3-96 3-14 3-14 3-14</t>
  </si>
  <si>
    <t>07-10-300-040-0000</t>
  </si>
  <si>
    <t>07-10-300-039-0000 07-10-300-040-0000 07-10-300-041-0000 07-10-300-042-0000</t>
  </si>
  <si>
    <t>1510  VALLEY LAKE SCHAUMBURG</t>
  </si>
  <si>
    <t>3-90 3-91 3-91 3-01</t>
  </si>
  <si>
    <t>07-18-100-022-0000</t>
  </si>
  <si>
    <t>07-18-100-022-0000 07-18-100-023-0000 07-18-100-025-0000 07-18-101-001-0000 07-18-102-001-0000</t>
  </si>
  <si>
    <t>840  ATLANTIC HOFFMAN ESTATES</t>
  </si>
  <si>
    <t>3-01 3-15 3-15 3-15 3-15</t>
  </si>
  <si>
    <t>07-35-402-004-0000</t>
  </si>
  <si>
    <t>563  PLUM GROVE ROSELLE</t>
  </si>
  <si>
    <t>07-12-202-007-0000</t>
  </si>
  <si>
    <t>1708  ARBOR SCHAUMBURG</t>
  </si>
  <si>
    <t>07-07-401-010-0000</t>
  </si>
  <si>
    <t>2250 W GOLF HOFFMAN ESTATES</t>
  </si>
  <si>
    <t>07-32-100-021-0000</t>
  </si>
  <si>
    <t>1335  MERCURY SCHAUMBURG</t>
  </si>
  <si>
    <t>07-34-100-004-0000</t>
  </si>
  <si>
    <t>07-34-100-004-0000 07-34-100-008-0000</t>
  </si>
  <si>
    <t>1220  CAMBIA SCHAUMBURG</t>
  </si>
  <si>
    <t>3-15 3-90</t>
  </si>
  <si>
    <t>07-06-200-012-0000</t>
  </si>
  <si>
    <t>2280  HASSELL HOFFMAN ESTATES</t>
  </si>
  <si>
    <t>08-07-203-012-0000</t>
  </si>
  <si>
    <t>07-12-203-007-0000 07-12-203-008-0000 07-12-203-011-0000 08-07-203-012-0000</t>
  </si>
  <si>
    <t>4700  ARBOR ROLLING MEADOWS</t>
  </si>
  <si>
    <t>16132</t>
  </si>
  <si>
    <t>3-14 3-97 3-14 3-14</t>
  </si>
  <si>
    <t>07-22-400-016-0000</t>
  </si>
  <si>
    <t>105 S ROSELLE SCHAUMBURG</t>
  </si>
  <si>
    <t>07-10-300-068-0000</t>
  </si>
  <si>
    <t>07-10-300-068-0000 07-10-300-069-0000 07-10-300-070-0000 07-10-300-071-0000 07-10-300-072-0000</t>
  </si>
  <si>
    <t>201  REMINGTON SCHAUMBURG</t>
  </si>
  <si>
    <t>3-15 3-15 3-15 3-15 3-15</t>
  </si>
  <si>
    <t>07-32-100-031-0000</t>
  </si>
  <si>
    <t>07-32-100-031-0000 07-32-100-032-0000 07-32-100-034-0000</t>
  </si>
  <si>
    <t>1421  CAROLINA SCHAUMBURG</t>
  </si>
  <si>
    <t>3-14 3-14 3-90</t>
  </si>
  <si>
    <t>07-14-101-012-0000</t>
  </si>
  <si>
    <t>1100  PLUM GROVE SCHAUMBURG</t>
  </si>
  <si>
    <t>07-18-200-004-0000</t>
  </si>
  <si>
    <t>07-18-200-004-0000 07-18-200-005-0000 07-18-200-006-0000</t>
  </si>
  <si>
    <t>2257  PENNVIEW SCHAUMBURG</t>
  </si>
  <si>
    <t>35006</t>
  </si>
  <si>
    <t>3-15 3-01 3-15</t>
  </si>
  <si>
    <t>07-14-101-011-0000</t>
  </si>
  <si>
    <t>07-23-201-007-0000</t>
  </si>
  <si>
    <t>880  HADLEY RUN SCHAUMBURG</t>
  </si>
  <si>
    <t>07-14-302-019-0000</t>
  </si>
  <si>
    <t>790 N PLUM GROVE SCHAUMBURG</t>
  </si>
  <si>
    <t>07-07-401-011-0000</t>
  </si>
  <si>
    <t>2150 E GOLF HOFFMAN ESTATES</t>
  </si>
  <si>
    <t>07-10-101-042-0000</t>
  </si>
  <si>
    <t>21  KRISTIN SCHAUMBURG</t>
  </si>
  <si>
    <t>07-24-202-006-0000</t>
  </si>
  <si>
    <t>07-24-202-006-0000 07-24-202-007-0000 07-24-400-003-0000</t>
  </si>
  <si>
    <t>1701  WILDFLOWER SCHAUMBURG</t>
  </si>
  <si>
    <t>3-14 3-15 3-14</t>
  </si>
  <si>
    <t>07-18-200-010-0000</t>
  </si>
  <si>
    <t>07-18-200-010-0000 07-18-201-008-0000</t>
  </si>
  <si>
    <t>1900  WINDSONG SCHAUMBURG</t>
  </si>
  <si>
    <t>07-07-300-012-0000</t>
  </si>
  <si>
    <t>1545  BARRINGTON HOFFMAN ESTATES</t>
  </si>
  <si>
    <t>0032896</t>
  </si>
  <si>
    <t>07-27-201-039-0000</t>
  </si>
  <si>
    <t>675 S ROSELLE SCHAUMBURG</t>
  </si>
  <si>
    <t>0057018</t>
  </si>
  <si>
    <t>350 W SCHAUMBURG SCHAUMBURG</t>
  </si>
  <si>
    <t>0023218</t>
  </si>
  <si>
    <t>07-35-200-022-0000</t>
  </si>
  <si>
    <t>1940  NERGE ELK GROVE VILLAGE</t>
  </si>
  <si>
    <t>35023</t>
  </si>
  <si>
    <t>0057802</t>
  </si>
  <si>
    <t>07-01-101-008-0000</t>
  </si>
  <si>
    <t>07-01-101-008-0000 07-01-101-009-0000 07-12-101-023-0000 07-12-101-024-0000</t>
  </si>
  <si>
    <t>1933 N MEACHAM SCHAUMBURG</t>
  </si>
  <si>
    <t>5-91 5-90 5-90 5-90</t>
  </si>
  <si>
    <t>07-01-300-007-0000</t>
  </si>
  <si>
    <t>1301 E ALGONQUIN SCHAUMBURG</t>
  </si>
  <si>
    <t>35116</t>
  </si>
  <si>
    <t>07-02-401-001-0000</t>
  </si>
  <si>
    <t>35113</t>
  </si>
  <si>
    <t>07-03-101-020-0000</t>
  </si>
  <si>
    <t>165 W CENTRAL SCHAUMBURG</t>
  </si>
  <si>
    <t>07-03-101-021-0000</t>
  </si>
  <si>
    <t>120  CENTER SCHAUMBURG</t>
  </si>
  <si>
    <t>07-03-200-021-0000</t>
  </si>
  <si>
    <t>07-03-200-021-0000 07-03-200-023-0000</t>
  </si>
  <si>
    <t>2001 N ROSELLE SCHAUMBURG</t>
  </si>
  <si>
    <t>5-97 5-90</t>
  </si>
  <si>
    <t>107:SPECIAL-SPORTS/ENT, MOVIE THEATER</t>
  </si>
  <si>
    <t>07-06-102-002-0000</t>
  </si>
  <si>
    <t>2100  STONINGTON HOFFMAN ESTATES</t>
  </si>
  <si>
    <t>07-06-102-009-0000</t>
  </si>
  <si>
    <t>07-06-102-009-0000 07-06-102-010-0000</t>
  </si>
  <si>
    <t>2475  PEMBROKE HOFFMAN ESTATES</t>
  </si>
  <si>
    <t>07-06-200-016-0000</t>
  </si>
  <si>
    <t>2350  HASSELL HOFFMAN ESTATES</t>
  </si>
  <si>
    <t>07-06-201-004-0000</t>
  </si>
  <si>
    <t>07-06-201-004-0000 07-06-201-005-0000</t>
  </si>
  <si>
    <t>2155  STONINGTON HOFFMAN ESTATES</t>
  </si>
  <si>
    <t>07-07-100-022-0000</t>
  </si>
  <si>
    <t>07-07-100-022-0000 07-07-100-023-0000 07-07-300-025-0000 07-07-300-027-0000</t>
  </si>
  <si>
    <t>1555  BARRINGTON HOFFMAN ESTATES</t>
  </si>
  <si>
    <t>5-91 5-22 5-91 5-91</t>
  </si>
  <si>
    <t>07-07-100-037-0000</t>
  </si>
  <si>
    <t>2401 W HIGGINS HOFFMAN ESTATES</t>
  </si>
  <si>
    <t>07-07-200-238-0000</t>
  </si>
  <si>
    <t>2200 W HIGGINS HOFFMAN ESTATES</t>
  </si>
  <si>
    <t>07-07-200-243-0000</t>
  </si>
  <si>
    <t>1650  MOON LAKE HOFFMAN ESTATES</t>
  </si>
  <si>
    <t>07-07-200-260-0000</t>
  </si>
  <si>
    <t>2260 W HIGGINS HOFFMAN ESTATES</t>
  </si>
  <si>
    <t>07-07-205-012-0000</t>
  </si>
  <si>
    <t>07-07-205-012-0000 07-07-205-014-0000</t>
  </si>
  <si>
    <t>35107</t>
  </si>
  <si>
    <t>5-31 5-90</t>
  </si>
  <si>
    <t>07-07-300-039-0000</t>
  </si>
  <si>
    <t>1325  BARRINGTON HOFFMAN ESTATES</t>
  </si>
  <si>
    <t>07-07-400-065-0000</t>
  </si>
  <si>
    <t>1721  MOON LAKE HOFFMAN ESTATES</t>
  </si>
  <si>
    <t>07-08-409-014-0000</t>
  </si>
  <si>
    <t>1300 W HIGGINS HOFFMAN ESTATES</t>
  </si>
  <si>
    <t>6-38</t>
  </si>
  <si>
    <t>07-08-409-016-0000</t>
  </si>
  <si>
    <t>1475  GLEN LAKE HOFFMAN ESTATES</t>
  </si>
  <si>
    <t>07-08-409-020-0000</t>
  </si>
  <si>
    <t>1200 W HIGGINS HOFFMAN ESTATES</t>
  </si>
  <si>
    <t>07-09-300-028-0000</t>
  </si>
  <si>
    <t>07-09-300-028-0000 07-09-300-035-0000</t>
  </si>
  <si>
    <t>1099 W HIGGINS HOFFMAN ESTATES</t>
  </si>
  <si>
    <t>07-09-300-029-0000</t>
  </si>
  <si>
    <t>1051 W HIGGINS HOFFMAN ESTATES</t>
  </si>
  <si>
    <t>7-97A</t>
  </si>
  <si>
    <t>07-09-300-036-0000</t>
  </si>
  <si>
    <t>1000 W GOLF HOFFMAN ESTATES</t>
  </si>
  <si>
    <t>07-09-300-037-0000</t>
  </si>
  <si>
    <t>1200  GANNON HOFFMAN ESTATES</t>
  </si>
  <si>
    <t>07-09-300-039-0000</t>
  </si>
  <si>
    <t>1400  GANNON HOFFMAN ESTATES</t>
  </si>
  <si>
    <t>07-09-301-013-0000</t>
  </si>
  <si>
    <t>07-09-301-012-0000 07-09-301-013-0000</t>
  </si>
  <si>
    <t>833 E HIGGINS SCHAUMBURG</t>
  </si>
  <si>
    <t>5-90 5-31</t>
  </si>
  <si>
    <t>07-09-301-015-0000</t>
  </si>
  <si>
    <t>809 W HIGGINS SCHAUMBURG</t>
  </si>
  <si>
    <t>07-09-301-027-0000</t>
  </si>
  <si>
    <t>811 W HIGGINS SCHAUMBURG</t>
  </si>
  <si>
    <t>07-09-301-029-0000</t>
  </si>
  <si>
    <t>920 W HIGGINS SCHAUMBURG</t>
  </si>
  <si>
    <t>2005</t>
  </si>
  <si>
    <t>07-09-301-030-0000</t>
  </si>
  <si>
    <t>920 W GOLF SCHAUMBURG</t>
  </si>
  <si>
    <t>07-09-301-031-0000</t>
  </si>
  <si>
    <t>911 W HIGGINS SCHAUMBURG</t>
  </si>
  <si>
    <t>07-09-400-025-0000</t>
  </si>
  <si>
    <t>506 W GOLF SCHAUMBURG</t>
  </si>
  <si>
    <t>07-09-400-038-0000</t>
  </si>
  <si>
    <t>1325  JONES HOFFMAN ESTATES</t>
  </si>
  <si>
    <t>07-09-400-039-0000</t>
  </si>
  <si>
    <t>1275  JONES HOFFMAN ESTATES</t>
  </si>
  <si>
    <t>07-09-400-040-0000</t>
  </si>
  <si>
    <t>07-09-400-037-0000 07-09-400-040-0000</t>
  </si>
  <si>
    <t>790 W HIGGINS HOFFMAN ESTATES</t>
  </si>
  <si>
    <t>07-09-400-041-0000</t>
  </si>
  <si>
    <t>650 W GOLF SCHAUMBURG</t>
  </si>
  <si>
    <t>07-09-401-002-0000</t>
  </si>
  <si>
    <t>07-09-401-002-0000 07-09-401-003-0000 07-09-401-004-0000</t>
  </si>
  <si>
    <t>706 W GOLF SCHAUMBURG</t>
  </si>
  <si>
    <t>5-22 5-17 5-17</t>
  </si>
  <si>
    <t>07-10-101-010-0000</t>
  </si>
  <si>
    <t>130  HILLCREST SCHAUMBURG</t>
  </si>
  <si>
    <t>07-10-101-036-0000</t>
  </si>
  <si>
    <t>22  KRISTIN SCHAUMBURG</t>
  </si>
  <si>
    <t>07-10-200-021-0000</t>
  </si>
  <si>
    <t>1901 N ROSELLE SCHAUMBURG</t>
  </si>
  <si>
    <t>07-10-204-008-0000</t>
  </si>
  <si>
    <t>145  COMMERCE SCHAUMBURG</t>
  </si>
  <si>
    <t>07-10-300-028-0000</t>
  </si>
  <si>
    <t>320 W GOLF SCHAUMBURG</t>
  </si>
  <si>
    <t>07-10-300-058-0000</t>
  </si>
  <si>
    <t>07-10-300-066-0000</t>
  </si>
  <si>
    <t>1222 N ROSELLE SCHAUMBURG</t>
  </si>
  <si>
    <t>07-10-300-067-0000</t>
  </si>
  <si>
    <t>1300 N ROSELLE SCHAUMBURG</t>
  </si>
  <si>
    <t>07-10-301-007-0000</t>
  </si>
  <si>
    <t>120 W GOLF SCHAUMBURG</t>
  </si>
  <si>
    <t>07-10-301-009-0000</t>
  </si>
  <si>
    <t>07-10-300-020-0000 07-10-300-021-0000 07-10-300-024-0000 07-10-301-009-0000 07-10-301-010-0000</t>
  </si>
  <si>
    <t>100 W GOLF SCHAUMBURG</t>
  </si>
  <si>
    <t>5-90 5-90 5-90 5-22 5-22</t>
  </si>
  <si>
    <t>07-10-301-011-0000</t>
  </si>
  <si>
    <t>134 W GOLF SCHAUMBURG</t>
  </si>
  <si>
    <t>07-10-302-001-0000</t>
  </si>
  <si>
    <t>1600 N ROSELLE SCHAUMBURG</t>
  </si>
  <si>
    <t>07-10-400-031-0000</t>
  </si>
  <si>
    <t>07-10-400-056-0000</t>
  </si>
  <si>
    <t>07-10-400-056-0000 07-10-400-057-0000</t>
  </si>
  <si>
    <t>24 E GOLF SCHAUMBURG</t>
  </si>
  <si>
    <t>07-10-400-059-0000</t>
  </si>
  <si>
    <t>1355 N ROSELLE SCHAUMBURG</t>
  </si>
  <si>
    <t>07-10-400-060-0000</t>
  </si>
  <si>
    <t>51 E REMINGTON SCHAUMBURG</t>
  </si>
  <si>
    <t>07-10-401-004-0000</t>
  </si>
  <si>
    <t>350 E GOLF SCHAUMBURG</t>
  </si>
  <si>
    <t>07-10-401-017-0000</t>
  </si>
  <si>
    <t>120  STATE SCHAUMBURG</t>
  </si>
  <si>
    <t>07-10-401-026-0000</t>
  </si>
  <si>
    <t>250 E GOLF SCHAUMBURG</t>
  </si>
  <si>
    <t>07-11-100-009-0000</t>
  </si>
  <si>
    <t>498  COMMERCE SCHAUMBURG</t>
  </si>
  <si>
    <t>07-11-202-041-0000</t>
  </si>
  <si>
    <t>1717  PENNY SCHAUMBURG</t>
  </si>
  <si>
    <t>07-11-203-004-0000</t>
  </si>
  <si>
    <t>07-11-300-013-0000</t>
  </si>
  <si>
    <t>07-11-300-012-0000 07-11-300-013-0000</t>
  </si>
  <si>
    <t>506  STATE SCHAUMBURG</t>
  </si>
  <si>
    <t>5-90 5-92</t>
  </si>
  <si>
    <t>07-11-301-002-0000</t>
  </si>
  <si>
    <t>1301  BASSWOOD SCHAUMBURG</t>
  </si>
  <si>
    <t>07-11-302-011-0000</t>
  </si>
  <si>
    <t>750 E GOLF SCHAUMBURG</t>
  </si>
  <si>
    <t>07-11-302-013-0000</t>
  </si>
  <si>
    <t>680 E GOLF SCHAUMBURG</t>
  </si>
  <si>
    <t>07-11-302-019-0000</t>
  </si>
  <si>
    <t>600 E GOLF SCHAUMBURG</t>
  </si>
  <si>
    <t>07-11-302-023-0000</t>
  </si>
  <si>
    <t>700 E GOLF SCHAUMBURG</t>
  </si>
  <si>
    <t>07-11-303-015-0000</t>
  </si>
  <si>
    <t>07-11-303-015-0000 07-11-303-018-0000</t>
  </si>
  <si>
    <t>500  REMINGTON SCHAUMBURG</t>
  </si>
  <si>
    <t>07-11-400-012-0000</t>
  </si>
  <si>
    <t>1020 E GOLF SCHAUMBURG</t>
  </si>
  <si>
    <t>07-11-400-013-0000</t>
  </si>
  <si>
    <t>07-11-400-013-0000 07-11-400-056-0000</t>
  </si>
  <si>
    <t>07-09-300-038-0000</t>
  </si>
  <si>
    <t>1165 W HIGGINS HOFFMAN ESTATES</t>
  </si>
  <si>
    <t>New construction partial</t>
  </si>
  <si>
    <t>07-11-400-042-0000</t>
  </si>
  <si>
    <t>1001  REMINGTON SCHAUMBURG</t>
  </si>
  <si>
    <t>07-11-400-083-0000</t>
  </si>
  <si>
    <t>1000 E GOLF SCHAUMBURG</t>
  </si>
  <si>
    <t>07-11-400-089-0000</t>
  </si>
  <si>
    <t>1401 N PLUM GROVE SCHAUMBURG</t>
  </si>
  <si>
    <t>07-11-401-001-0000</t>
  </si>
  <si>
    <t>1130 E REMINGTON SCHAUMBURG</t>
  </si>
  <si>
    <t>07-12-100-014-0000</t>
  </si>
  <si>
    <t>1365  WILEY SCHAUMBURG</t>
  </si>
  <si>
    <t>07-12-100-017-0000</t>
  </si>
  <si>
    <t>1299  ZURICH SCHAUMBURG</t>
  </si>
  <si>
    <t>35110</t>
  </si>
  <si>
    <t>07-12-101-016-0000</t>
  </si>
  <si>
    <t>07-01-101-005-0000 07-12-101-016-0000</t>
  </si>
  <si>
    <t>1931 N MEACHAM SCHAUMBURG</t>
  </si>
  <si>
    <t>5-90 5-91</t>
  </si>
  <si>
    <t>07-12-201-014-0000</t>
  </si>
  <si>
    <t>07-12-201-014-0000 07-12-201-016-0000 07-12-201-018-0000</t>
  </si>
  <si>
    <t>1827  WALDEN OFFICE SCHAUMBURG</t>
  </si>
  <si>
    <t>5-91 5-91 5-91</t>
  </si>
  <si>
    <t>07-12-201-019-0000</t>
  </si>
  <si>
    <t>1990 E ALGONQUIN SCHAUMBURG</t>
  </si>
  <si>
    <t>35028</t>
  </si>
  <si>
    <t>07-12-300-020-0000</t>
  </si>
  <si>
    <t>1230 E GOLF SCHAUMBURG</t>
  </si>
  <si>
    <t>07-12-300-021-0000</t>
  </si>
  <si>
    <t>1200 E GOLF SCHAUMBURG</t>
  </si>
  <si>
    <t>07-12-300-044-0000</t>
  </si>
  <si>
    <t>1310 N MEACHAM SCHAUMBURG</t>
  </si>
  <si>
    <t>07-12-400-014-0000</t>
  </si>
  <si>
    <t>1750 E GOLF SCHAUMBURG</t>
  </si>
  <si>
    <t>07-12-400-040-0000</t>
  </si>
  <si>
    <t>1800  MCCONNOR SCHAUMBURG</t>
  </si>
  <si>
    <t>07-12-400-042-0000</t>
  </si>
  <si>
    <t>07-12-400-041-0000 07-12-400-042-0000</t>
  </si>
  <si>
    <t>1700 E GOLF SCHAUMBURG</t>
  </si>
  <si>
    <t>07-12-400-052-0000</t>
  </si>
  <si>
    <t>1500  MCCONNOR SCHAUMBURG</t>
  </si>
  <si>
    <t>07-12-400-053-0000</t>
  </si>
  <si>
    <t>1600  MCCONNOR SCHAUMBURG</t>
  </si>
  <si>
    <t>07-13-101-014-0000</t>
  </si>
  <si>
    <t>1301  AMERICAN SCHAUMBURG</t>
  </si>
  <si>
    <t>07-13-200-023-0000</t>
  </si>
  <si>
    <t>07-13-200-023-0000 07-13-200-030-0000</t>
  </si>
  <si>
    <t>526  WOODFIELD SCHAUMBURG</t>
  </si>
  <si>
    <t>07-13-100-007-0000</t>
  </si>
  <si>
    <t>07-13-100-007-0000 07-14-200-014-0000 07-14-200-026-0000 07-14-200-027-0000</t>
  </si>
  <si>
    <t>1255 E GOLF SCHAUMBURG</t>
  </si>
  <si>
    <t>5-31 5-90 5-17 5-30</t>
  </si>
  <si>
    <t>07-13-101-009-0000</t>
  </si>
  <si>
    <t>1300 E WOODFIELD SCHAUMBURG</t>
  </si>
  <si>
    <t>07-13-101-018-0000</t>
  </si>
  <si>
    <t>950 N MEACHAM SCHAUMBURG</t>
  </si>
  <si>
    <t>07-13-103-001-0000</t>
  </si>
  <si>
    <t>1111  PLAZA SCHAUMBURG</t>
  </si>
  <si>
    <t>07-13-103-007-0000</t>
  </si>
  <si>
    <t>07-13-103-007-0000 07-13-200-015-0000 07-13-200-024-0000 07-13-200-025-0000 07-13-200-026-0000 07-13-200-032-0000 07-13-200-035-0000</t>
  </si>
  <si>
    <t>1536 E WOODFIELD SCHAUMBURG</t>
  </si>
  <si>
    <t>5-97 5-17 5-90 5-90 5-90 5-90 5-31</t>
  </si>
  <si>
    <t>85:RETAIL-LIFESTYLE CENTERS</t>
  </si>
  <si>
    <t>07-13-103-008-0000</t>
  </si>
  <si>
    <t>999  PLAZA SCHAUMBURG</t>
  </si>
  <si>
    <t>07-13-103-012-0000</t>
  </si>
  <si>
    <t>07-13-103-012-0000 07-13-103-013-0000</t>
  </si>
  <si>
    <t>1450  AMERICAN SCHAUMBURG</t>
  </si>
  <si>
    <t>5-91 5-91</t>
  </si>
  <si>
    <t>07-22-301-060-0000</t>
  </si>
  <si>
    <t>101  SCHAUMBURG SCHAUMBURG</t>
  </si>
  <si>
    <t>07-13-200-002-0000</t>
  </si>
  <si>
    <t>07-13-200-002-0000 07-13-200-009-0000</t>
  </si>
  <si>
    <t>2  WOODFIELD SCHAUMBURG</t>
  </si>
  <si>
    <t>07-13-200-005-0000</t>
  </si>
  <si>
    <t>1  WOODFIELD SCHAUMBURG</t>
  </si>
  <si>
    <t>07-13-200-021-0000</t>
  </si>
  <si>
    <t>1101  PERIMETER SCHAUMBURG</t>
  </si>
  <si>
    <t>07-13-200-022-0000</t>
  </si>
  <si>
    <t>1051  PERIMETER SCHAUMBURG</t>
  </si>
  <si>
    <t>07-13-200-027-0000</t>
  </si>
  <si>
    <t>1805 E GOLF SCHAUMBURG</t>
  </si>
  <si>
    <t>07-13-200-033-0000</t>
  </si>
  <si>
    <t>1000  PERIMETER SCHAUMBURG</t>
  </si>
  <si>
    <t>07-13-200-034-0000</t>
  </si>
  <si>
    <t>600  WOODFIELD SCHAUMBURG</t>
  </si>
  <si>
    <t>07-13-200-037-0000</t>
  </si>
  <si>
    <t>1755 E GOLF SCHAUMBURG</t>
  </si>
  <si>
    <t>07-13-200-038-0000</t>
  </si>
  <si>
    <t>3  WOODFIELD SCHAUMBURG</t>
  </si>
  <si>
    <t>07-13-300-016-0000</t>
  </si>
  <si>
    <t>600 N MEACHAM SCHAUMBURG</t>
  </si>
  <si>
    <t>07-13-300-023-0000</t>
  </si>
  <si>
    <t>07-13-300-018-0000 07-13-300-019-0000 07-13-300-020-0000 07-13-300-021-0000 07-13-300-022-0000 07-13-300-023-0000 07-13-300-024-0000</t>
  </si>
  <si>
    <t>1515 E WOODFIELD SCHAUMBURG</t>
  </si>
  <si>
    <t>5-90 5-90 5-22 5-91 5-91 5-91 5-22</t>
  </si>
  <si>
    <t>07-13-300-026-0000</t>
  </si>
  <si>
    <t>1375 E WOODFIELD SCHAUMBURG</t>
  </si>
  <si>
    <t>07-13-300-027-0000</t>
  </si>
  <si>
    <t>1285 E WOODFIELD SCHAUMBURG</t>
  </si>
  <si>
    <t>07-13-300-038-0000</t>
  </si>
  <si>
    <t>1250  BANK SCHAUMBURG</t>
  </si>
  <si>
    <t>07-13-306-002-0000</t>
  </si>
  <si>
    <t>07-13-401-010-0000</t>
  </si>
  <si>
    <t>1901 E WOODFIELD SCHAUMBURG</t>
  </si>
  <si>
    <t>07-33-203-070-0000</t>
  </si>
  <si>
    <t>07-33-203-070-0000 07-33-203-071-0000</t>
  </si>
  <si>
    <t>811  MORSE SCHAUMBURG</t>
  </si>
  <si>
    <t>6-77 5-22</t>
  </si>
  <si>
    <t>07-13-400-003-0000</t>
  </si>
  <si>
    <t>07-13-300-009-0000 07-13-300-010-0000 07-13-400-003-0000 07-13-400-005-0000 07-13-400-006-0000</t>
  </si>
  <si>
    <t>534  MALL SCHAUMBURG</t>
  </si>
  <si>
    <t>5-22 5-90 5-22 5-22 5-97</t>
  </si>
  <si>
    <t>07-13-400-004-0000</t>
  </si>
  <si>
    <t>07-13-400-004-0000 07-13-401-005-0000 07-13-401-006-0000 07-13-401-009-0000</t>
  </si>
  <si>
    <t>750 N MARTINGALE SCHAUMBURG</t>
  </si>
  <si>
    <t>5-92 5-92 5-31 5-17</t>
  </si>
  <si>
    <t>07-13-400-017-0000</t>
  </si>
  <si>
    <t>07-13-400-017-0000 07-13-400-036-0000</t>
  </si>
  <si>
    <t>1701 E WOODFIELD SCHAUMBURG</t>
  </si>
  <si>
    <t>5-91 5-90</t>
  </si>
  <si>
    <t>07-13-400-030-0000</t>
  </si>
  <si>
    <t>1699 E WOODFIELD SCHAUMBURG</t>
  </si>
  <si>
    <t>07-14-101-010-0000</t>
  </si>
  <si>
    <t>715 E GOLF SCHAUMBURG</t>
  </si>
  <si>
    <t>07-14-200-009-0000</t>
  </si>
  <si>
    <t>07-14-200-009-0000 07-14-200-030-0000</t>
  </si>
  <si>
    <t>815 E GOLF SCHAUMBURG</t>
  </si>
  <si>
    <t>07-14-200-028-0000</t>
  </si>
  <si>
    <t>07-14-200-028-0000 07-14-200-029-0000</t>
  </si>
  <si>
    <t>1070  AMERICAN SCHAUMBURG</t>
  </si>
  <si>
    <t>07-14-200-049-0000</t>
  </si>
  <si>
    <t>1100 E WOODFIELD SCHAUMBURG</t>
  </si>
  <si>
    <t>07-14-200-059-0000</t>
  </si>
  <si>
    <t>07-14-200-077-0000</t>
  </si>
  <si>
    <t>1110  AMERICAN SCHAUMBURG</t>
  </si>
  <si>
    <t>07-14-200-078-0000</t>
  </si>
  <si>
    <t>930  NATIONAL SCHAUMBURG</t>
  </si>
  <si>
    <t>07-14-200-079-0000</t>
  </si>
  <si>
    <t>925  WOODFIELD SCHAUMBURG</t>
  </si>
  <si>
    <t>4-92</t>
  </si>
  <si>
    <t>07-14-400-006-0000</t>
  </si>
  <si>
    <t>800 E HIGGINS SCHAUMBURG</t>
  </si>
  <si>
    <t>07-14-401-007-0000</t>
  </si>
  <si>
    <t>900 E HIGGINS SCHAUMBURG</t>
  </si>
  <si>
    <t>07-14-401-016-0000</t>
  </si>
  <si>
    <t>1180 E HIGGINS SCHAUMBURG</t>
  </si>
  <si>
    <t>07-14-409-019-0000</t>
  </si>
  <si>
    <t>1199 E HIGGINS SCHAUMBURG</t>
  </si>
  <si>
    <t>07-15-100-017-0000</t>
  </si>
  <si>
    <t>07-15-100-017-0000 07-15-100-021-0000</t>
  </si>
  <si>
    <t>990  GRAND CANYON HOFFMAN ESTATES</t>
  </si>
  <si>
    <t>5-92 5-91</t>
  </si>
  <si>
    <t>07-15-100-028-0000</t>
  </si>
  <si>
    <t>155 W GOLF SCHAUMBURG</t>
  </si>
  <si>
    <t>07-15-100-038-0000</t>
  </si>
  <si>
    <t>07-15-100-032-0000 07-15-100-038-0000</t>
  </si>
  <si>
    <t>311 W GOLF SCHAUMBURG</t>
  </si>
  <si>
    <t>5-17 5-31</t>
  </si>
  <si>
    <t>07-15-100-039-0000</t>
  </si>
  <si>
    <t>321 W GOLF SCHAUMBURG</t>
  </si>
  <si>
    <t>07-14-401-012-0000</t>
  </si>
  <si>
    <t>1001 E WOODFIELD SCHAUMBURG</t>
  </si>
  <si>
    <t>07-15-101-012-0000</t>
  </si>
  <si>
    <t>1050 N ROSELLE HOFFMAN ESTATES</t>
  </si>
  <si>
    <t>07-15-101-013-0000</t>
  </si>
  <si>
    <t>1100 N ROSELLE HOFFMAN ESTATES</t>
  </si>
  <si>
    <t>07-15-101-018-0000</t>
  </si>
  <si>
    <t>07-15-101-010-0000 07-15-101-018-0000 07-15-101-019-0000 07-15-101-020-0000 07-15-101-024-0000</t>
  </si>
  <si>
    <t>119 W GOLF HOFFMAN ESTATES</t>
  </si>
  <si>
    <t>5-90 5-31 5-31 5-31 5-17</t>
  </si>
  <si>
    <t>07-15-102-003-0000</t>
  </si>
  <si>
    <t>1 W HIGGINS HOFFMAN ESTATES</t>
  </si>
  <si>
    <t>07-15-102-023-0000</t>
  </si>
  <si>
    <t>07-15-102-023-0000 07-15-102-024-0000</t>
  </si>
  <si>
    <t>125 W HIGGINS HOFFMAN ESTATES</t>
  </si>
  <si>
    <t>07-15-107-057-0000</t>
  </si>
  <si>
    <t>375 W HIGGINS SCHAUMBURG</t>
  </si>
  <si>
    <t>07-15-107-058-0000</t>
  </si>
  <si>
    <t>385 W HIGGINS SCHAUMBURG</t>
  </si>
  <si>
    <t>07-15-200-045-0000</t>
  </si>
  <si>
    <t>100 E HIGGINS HOFFMAN ESTATES</t>
  </si>
  <si>
    <t>35102</t>
  </si>
  <si>
    <t>07-15-200-046-0000</t>
  </si>
  <si>
    <t>105 E GOLF HOFFMAN ESTATES</t>
  </si>
  <si>
    <t>07-16-100-014-0000</t>
  </si>
  <si>
    <t>1001 W GOLF HOFFMAN ESTATES</t>
  </si>
  <si>
    <t>07-16-100-015-0000</t>
  </si>
  <si>
    <t>1075 W GOLF HOFFMAN ESTATES</t>
  </si>
  <si>
    <t>07-16-101-037-0000</t>
  </si>
  <si>
    <t>801 W GOLF SCHAUMBURG</t>
  </si>
  <si>
    <t>07-16-101-039-0000</t>
  </si>
  <si>
    <t>875 W GOLF SCHAUMBURG</t>
  </si>
  <si>
    <t>07-16-101-040-0000</t>
  </si>
  <si>
    <t>817 W GOLF SCHAUMBURG</t>
  </si>
  <si>
    <t>07-16-120-001-0000</t>
  </si>
  <si>
    <t>1149 W GOLF HOFFMAN ESTATES</t>
  </si>
  <si>
    <t>07-16-200-037-0000</t>
  </si>
  <si>
    <t>525 W HIGGINS HOFFMAN ESTATES</t>
  </si>
  <si>
    <t>07-16-200-041-0000</t>
  </si>
  <si>
    <t>1145 N SALEM SCHAUMBURG</t>
  </si>
  <si>
    <t>07-16-200-059-0000</t>
  </si>
  <si>
    <t>1049 S SALEM SCHAUMBURG</t>
  </si>
  <si>
    <t>07-16-200-060-0000</t>
  </si>
  <si>
    <t>1021 N SALEM SCHAUMBURG</t>
  </si>
  <si>
    <t>07-16-200-061-0000</t>
  </si>
  <si>
    <t>423 W GOLF SCHAUMBURG</t>
  </si>
  <si>
    <t>07-17-117-001-0000</t>
  </si>
  <si>
    <t>07-18-100-011-0000</t>
  </si>
  <si>
    <t>07-18-100-011-0000 07-18-100-013-0000</t>
  </si>
  <si>
    <t>2503 W GOLF HOFFMAN ESTATES</t>
  </si>
  <si>
    <t>07-18-100-012-0000</t>
  </si>
  <si>
    <t>2555 W GOLF HOFFMAN ESTATES</t>
  </si>
  <si>
    <t>07-18-100-014-0000</t>
  </si>
  <si>
    <t>2497 W GOLF HOFFMAN ESTATES</t>
  </si>
  <si>
    <t>07-18-100-015-0000</t>
  </si>
  <si>
    <t>801  BARRINGTON HOFFMAN ESTATES</t>
  </si>
  <si>
    <t>07-18-100-020-0000</t>
  </si>
  <si>
    <t>2451 W GOLF SCHAUMBURG</t>
  </si>
  <si>
    <t>07-18-400-013-0000</t>
  </si>
  <si>
    <t>2350  BODE SCHAUMBURG</t>
  </si>
  <si>
    <t>07-19-105-006-0000</t>
  </si>
  <si>
    <t>121 N BARRINGTON SCHAUMBURG</t>
  </si>
  <si>
    <t>07-19-105-010-0000</t>
  </si>
  <si>
    <t>07-19-105-010-0000 07-19-105-012-0000 07-19-105-014-0000</t>
  </si>
  <si>
    <t>2450 W SCHAUMBURG SCHAUMBURG</t>
  </si>
  <si>
    <t>5-31 5-31 5-31</t>
  </si>
  <si>
    <t>07-19-300-029-0000</t>
  </si>
  <si>
    <t>07-19-300-029-0000 07-19-300-031-0000</t>
  </si>
  <si>
    <t>395  BARRINGTON SCHAUMBURG</t>
  </si>
  <si>
    <t>07-19-301-026-0000</t>
  </si>
  <si>
    <t>2401 W SCHAUMBURG SCHAUMBURG</t>
  </si>
  <si>
    <t>07-20-400-022-0000</t>
  </si>
  <si>
    <t>07-20-400-021-0000 07-20-400-022-0000</t>
  </si>
  <si>
    <t>1401 W SCHAUMBURG SCHAUMBURG</t>
  </si>
  <si>
    <t>07-20-400-024-0000</t>
  </si>
  <si>
    <t>1535 W SCHAUMBURG SCHAUMBURG</t>
  </si>
  <si>
    <t>07-20-400-025-0000</t>
  </si>
  <si>
    <t>1463 W SCHAUMBURG SCHAUMBURG</t>
  </si>
  <si>
    <t>07-22-201-008-0000</t>
  </si>
  <si>
    <t>19 N ROSELLE SCHAUMBURG</t>
  </si>
  <si>
    <t>07-22-201-011-0000</t>
  </si>
  <si>
    <t>16 E SCHAUMBURG SCHAUMBURG</t>
  </si>
  <si>
    <t>07-22-301-052-0000</t>
  </si>
  <si>
    <t>210 S ROSELLE SCHAUMBURG</t>
  </si>
  <si>
    <t>07-22-301-063-0000</t>
  </si>
  <si>
    <t>07-22-301-063-0000 07-22-301-064-0000</t>
  </si>
  <si>
    <t>200 S ROSELLE SCHAUMBURG</t>
  </si>
  <si>
    <t>7-30 5-92</t>
  </si>
  <si>
    <t>07-22-400-011-0000</t>
  </si>
  <si>
    <t>07-22-400-011-0000 07-22-400-013-0000</t>
  </si>
  <si>
    <t>33 S ROSELLE SCHAUMBURG</t>
  </si>
  <si>
    <t>07-22-400-017-0000</t>
  </si>
  <si>
    <t>109 S ROSELLE SCHAUMBURG</t>
  </si>
  <si>
    <t>07-22-401-007-0000</t>
  </si>
  <si>
    <t>07-22-401-007-0000 07-22-401-027-0000</t>
  </si>
  <si>
    <t>113 E SCHAUMBURG SCHAUMBURG</t>
  </si>
  <si>
    <t>07-22-401-039-0000</t>
  </si>
  <si>
    <t>127 S ROSELLE SCHAUMBURG</t>
  </si>
  <si>
    <t>07-22-401-083-0000</t>
  </si>
  <si>
    <t>19 E SCHAUMBURG SCHAUMBURG</t>
  </si>
  <si>
    <t>07-22-401-085-0000</t>
  </si>
  <si>
    <t>17 E SCHAUMBURG SCHAUMBURG</t>
  </si>
  <si>
    <t>1910</t>
  </si>
  <si>
    <t>07-22-401-086-0000</t>
  </si>
  <si>
    <t>07-22-401-089-0000</t>
  </si>
  <si>
    <t>1 S ROSELLE SCHAUMBURG</t>
  </si>
  <si>
    <t>1909</t>
  </si>
  <si>
    <t>07-22-401-095-0000</t>
  </si>
  <si>
    <t>25 E SCHAUMBURG SCHAUMBURG</t>
  </si>
  <si>
    <t>07-22-404-008-0000</t>
  </si>
  <si>
    <t>275 S ROSELLE SCHAUMBURG</t>
  </si>
  <si>
    <t>07-22-406-038-0000</t>
  </si>
  <si>
    <t>375 S ROSELLE SCHAUMBURG</t>
  </si>
  <si>
    <t>07-23-101-028-0000</t>
  </si>
  <si>
    <t>700 E SCHAUMBURG SCHAUMBURG</t>
  </si>
  <si>
    <t>07-23-404-031-0000</t>
  </si>
  <si>
    <t>897 E SCHAUMBURG SCHAUMBURG</t>
  </si>
  <si>
    <t>07-24-201-002-0000</t>
  </si>
  <si>
    <t>07-24-201-002-0000 07-24-201-014-0000</t>
  </si>
  <si>
    <t>231 N MARTINGALE SCHAUMBURG</t>
  </si>
  <si>
    <t>07-24-201-009-0000</t>
  </si>
  <si>
    <t>300 N MARTINGALE SCHAUMBURG</t>
  </si>
  <si>
    <t>07-24-201-015-0000</t>
  </si>
  <si>
    <t>425 N MARTINGALE SCHAUMBURG</t>
  </si>
  <si>
    <t>07-24-201-017-0000</t>
  </si>
  <si>
    <t>150  MARTINGALE SCHAUMBURG</t>
  </si>
  <si>
    <t>07-24-300-010-0000</t>
  </si>
  <si>
    <t>1375 E SCHAUMBURG SCHAUMBURG</t>
  </si>
  <si>
    <t>07-24-401-003-0000</t>
  </si>
  <si>
    <t>07-24-401-003-0000 07-24-401-004-0000</t>
  </si>
  <si>
    <t>10  MARTINGALE SCHAUMBURG</t>
  </si>
  <si>
    <t>07-24-404-001-0000</t>
  </si>
  <si>
    <t>1 W SCHAUMBURG SCHAUMBURG</t>
  </si>
  <si>
    <t>07-25-300-059-0000</t>
  </si>
  <si>
    <t>550  MEACHAM ELK GROVE VILLAGE</t>
  </si>
  <si>
    <t>07-27-101-009-0000</t>
  </si>
  <si>
    <t>590 S ROSELLE SCHAUMBURG</t>
  </si>
  <si>
    <t>07-27-101-170-0000</t>
  </si>
  <si>
    <t>520 S ROSELLE SCHAUMBURG</t>
  </si>
  <si>
    <t>07-27-102-021-0000</t>
  </si>
  <si>
    <t>620 S ROSELLE SCHAUMBURG</t>
  </si>
  <si>
    <t>07-27-102-022-0000</t>
  </si>
  <si>
    <t>320 W WEATHERSFIELD SCHAUMBURG</t>
  </si>
  <si>
    <t>07-27-201-028-0000</t>
  </si>
  <si>
    <t>653  WINDSOR SCHAUMBURG</t>
  </si>
  <si>
    <t>07-27-201-030-0000</t>
  </si>
  <si>
    <t>651  WINDSOR SCHAUMBURG</t>
  </si>
  <si>
    <t>07-27-212-020-0000</t>
  </si>
  <si>
    <t>455 S ROSELLE SCHAUMBURG</t>
  </si>
  <si>
    <t>07-27-300-012-0000</t>
  </si>
  <si>
    <t>930 S ROSELLE SCHAUMBURG</t>
  </si>
  <si>
    <t>07-27-302-061-0000</t>
  </si>
  <si>
    <t>1084 S ROSELLE SCHAUMBURG</t>
  </si>
  <si>
    <t>07-27-302-065-0000</t>
  </si>
  <si>
    <t>1090 S ROSELLE SCHAUMBURG</t>
  </si>
  <si>
    <t>07-27-400-027-0000</t>
  </si>
  <si>
    <t>1151 S ROSELLE SCHAUMBURG</t>
  </si>
  <si>
    <t>07-27-400-028-0000</t>
  </si>
  <si>
    <t>1023 S ROSELLE SCHAUMBURG</t>
  </si>
  <si>
    <t>07-28-409-042-0000</t>
  </si>
  <si>
    <t>650 W WISE SCHAUMBURG</t>
  </si>
  <si>
    <t>07-29-309-014-0000</t>
  </si>
  <si>
    <t>1624 W WISE SCHAUMBURG</t>
  </si>
  <si>
    <t>07-29-309-016-0000</t>
  </si>
  <si>
    <t>1122  WESTOVER SCHAUMBURG</t>
  </si>
  <si>
    <t>07-29-309-019-0000</t>
  </si>
  <si>
    <t>1710 W WISE SCHAUMBURG</t>
  </si>
  <si>
    <t>07-30-301-010-0000</t>
  </si>
  <si>
    <t>1539 W IRVING PARK HANOVER PARK</t>
  </si>
  <si>
    <t>07-30-301-017-0000</t>
  </si>
  <si>
    <t>1505 W IRVING PARK HANOVER PARK</t>
  </si>
  <si>
    <t>07-30-301-019-0000</t>
  </si>
  <si>
    <t>07-30-301-019-0000 07-30-301-020-0000</t>
  </si>
  <si>
    <t>1321 W IRVING PARK HANOVER PARK</t>
  </si>
  <si>
    <t>07-30-303-001-0000</t>
  </si>
  <si>
    <t>1500 E IRVING PARK HANOVER PARK</t>
  </si>
  <si>
    <t>07-30-303-012-0000</t>
  </si>
  <si>
    <t>1470 W IRVING PARK HANOVER PARK</t>
  </si>
  <si>
    <t>07-30-400-009-0000</t>
  </si>
  <si>
    <t>07-30-400-009-0000 07-31-100-006-8002</t>
  </si>
  <si>
    <t>1301 W IRVING PARK HANOVER PARK</t>
  </si>
  <si>
    <t>07-32-105-018-0000</t>
  </si>
  <si>
    <t>07-32-105-018-0000 07-32-105-019-0000</t>
  </si>
  <si>
    <t>1701 W WISE SCHAUMBURG</t>
  </si>
  <si>
    <t>07-32-105-026-0000</t>
  </si>
  <si>
    <t>1716 E IRVING PARK SCHAUMBURG</t>
  </si>
  <si>
    <t>07-32-105-028-0000</t>
  </si>
  <si>
    <t>07-32-107-017-0000</t>
  </si>
  <si>
    <t>07-32-107-017-0000 07-32-107-018-0000</t>
  </si>
  <si>
    <t>1805 W WISE SCHAUMBURG</t>
  </si>
  <si>
    <t>07-32-107-019-0000</t>
  </si>
  <si>
    <t>1815 W WISE SCHAUMBURG</t>
  </si>
  <si>
    <t>07-32-401-005-0000</t>
  </si>
  <si>
    <t>1200  IRVING PARK SCHAUMBURG</t>
  </si>
  <si>
    <t>07-33-101-007-0000</t>
  </si>
  <si>
    <t>975 W WISE SCHAUMBURG</t>
  </si>
  <si>
    <t>07-33-101-020-0000</t>
  </si>
  <si>
    <t>916  LUNT SCHAUMBURG</t>
  </si>
  <si>
    <t>07-33-101-033-0000</t>
  </si>
  <si>
    <t>950  ESTES SCHAUMBURG</t>
  </si>
  <si>
    <t>07-33-102-054-0000</t>
  </si>
  <si>
    <t>1000  MORSE SCHAUMBURG</t>
  </si>
  <si>
    <t>07-33-200-046-0000</t>
  </si>
  <si>
    <t>435 W WISE SCHAUMBURG</t>
  </si>
  <si>
    <t>07-33-200-047-0000</t>
  </si>
  <si>
    <t>1212  MITCHELL SCHAUMBURG</t>
  </si>
  <si>
    <t>07-33-200-066-0000</t>
  </si>
  <si>
    <t>07-33-200-065-0000 07-33-200-066-0000</t>
  </si>
  <si>
    <t>899 W WISE SCHAUMBURG</t>
  </si>
  <si>
    <t>07-33-200-067-0000</t>
  </si>
  <si>
    <t>829 W WISE SCHAUMBURG</t>
  </si>
  <si>
    <t>07-33-200-072-0000</t>
  </si>
  <si>
    <t>07-33-200-072-0000 07-33-200-073-0000</t>
  </si>
  <si>
    <t>535 W WISE SCHAUMBURG</t>
  </si>
  <si>
    <t>07-33-200-074-0000</t>
  </si>
  <si>
    <t>07-33-200-074-0000 07-33-200-075-0000</t>
  </si>
  <si>
    <t>527 W WISE SCHAUMBURG</t>
  </si>
  <si>
    <t>07-33-200-094-0000</t>
  </si>
  <si>
    <t>777 W WISE SCHAUMBURG</t>
  </si>
  <si>
    <t>07-33-201-103-0000</t>
  </si>
  <si>
    <t>819  ESTES SCHAUMBURG</t>
  </si>
  <si>
    <t>07-33-301-028-0000</t>
  </si>
  <si>
    <t>1031  ALBION SCHAUMBURG</t>
  </si>
  <si>
    <t>07-33-302-014-8003</t>
  </si>
  <si>
    <t>903 W IRVING PARK SCHAUMBURG</t>
  </si>
  <si>
    <t>07-33-302-014-8006</t>
  </si>
  <si>
    <t>905 W IRVING PARK SCHAUMBURG</t>
  </si>
  <si>
    <t>07-33-302-014-8007</t>
  </si>
  <si>
    <t>07-33-303-014-0000</t>
  </si>
  <si>
    <t>922 W IRVING PARK SCHAUMBURG</t>
  </si>
  <si>
    <t>1890</t>
  </si>
  <si>
    <t>07-33-401-004-8002</t>
  </si>
  <si>
    <t>07-33-401-004-8003</t>
  </si>
  <si>
    <t>07-33-401-004-8004</t>
  </si>
  <si>
    <t>07-33-401-004-8005</t>
  </si>
  <si>
    <t>07-33-401-004-8006</t>
  </si>
  <si>
    <t>07-33-401-004-8007</t>
  </si>
  <si>
    <t>07-33-401-004-8008</t>
  </si>
  <si>
    <t>07-33-401-004-8009</t>
  </si>
  <si>
    <t>07-34-100-011-0000</t>
  </si>
  <si>
    <t>335 W WISE SCHAUMBURG</t>
  </si>
  <si>
    <t>1951</t>
  </si>
  <si>
    <t>07-34-119-001-0000</t>
  </si>
  <si>
    <t>07-34-119-001-0000 07-34-119-015-0000 07-34-119-016-0000</t>
  </si>
  <si>
    <t>1 W WISE SCHAUMBURG</t>
  </si>
  <si>
    <t>07-34-207-003-0000</t>
  </si>
  <si>
    <t>1435 S ROSELLE ROSELLE</t>
  </si>
  <si>
    <t>1908</t>
  </si>
  <si>
    <t>07-34-307-007-0000</t>
  </si>
  <si>
    <t>07-34-307-007-0000 07-34-307-008-0000 07-34-307-009-0000</t>
  </si>
  <si>
    <t>1600 S ROSELLE ROSELLE</t>
  </si>
  <si>
    <t>5-22 5-22 5-90</t>
  </si>
  <si>
    <t>07-34-400-031-0000</t>
  </si>
  <si>
    <t>07-34-400-031-0000 07-34-400-032-0000</t>
  </si>
  <si>
    <t>621  ROSELLE ROSELLE</t>
  </si>
  <si>
    <t>07-34-402-034-0000</t>
  </si>
  <si>
    <t>390  DEVON ROSELLE</t>
  </si>
  <si>
    <t>07-34-402-035-0000</t>
  </si>
  <si>
    <t>505 N ROSELLE ROSELLE</t>
  </si>
  <si>
    <t>07-35-200-005-0000</t>
  </si>
  <si>
    <t>800  NERGE ROSELLE</t>
  </si>
  <si>
    <t>07-35-400-009-0000</t>
  </si>
  <si>
    <t>803  NERGE ROSELLE</t>
  </si>
  <si>
    <t>07-35-400-034-0000</t>
  </si>
  <si>
    <t>925  NERGE ROSELLE</t>
  </si>
  <si>
    <t>07-36-101-030-0000</t>
  </si>
  <si>
    <t>951  MEACHAM ELK GROVE VILLAGE</t>
  </si>
  <si>
    <t>07-36-101-118-0000</t>
  </si>
  <si>
    <t>721  MEACHAM ELK GROVE VILLAGE</t>
  </si>
  <si>
    <t>07-36-101-119-0000</t>
  </si>
  <si>
    <t>07-12-402-024-0000</t>
  </si>
  <si>
    <t>1900 E GOLF SCHAUMBURG</t>
  </si>
  <si>
    <t>07-15-100-043-0000</t>
  </si>
  <si>
    <t>150 W HIGGINS HOFFMAN ESTATES</t>
  </si>
  <si>
    <t>07-17-110-037-0000</t>
  </si>
  <si>
    <t>1725 W GOLF SCHAUMBURG</t>
  </si>
  <si>
    <t>07-06-102-013-0000</t>
  </si>
  <si>
    <t>2160  STONINGTON HOFFMAN ESTATES</t>
  </si>
  <si>
    <t>07-33-200-039-0000</t>
  </si>
  <si>
    <t>603 W WISE SCHAUMBURG</t>
  </si>
  <si>
    <t>07-11-304-009-0000</t>
  </si>
  <si>
    <t>07-11-304-009-0000 07-11-304-010-0000 07-11-304-011-0000</t>
  </si>
  <si>
    <t>590 E GOLF SCHAUMBURG</t>
  </si>
  <si>
    <t>5-31 5-17 5-17</t>
  </si>
  <si>
    <t>07-10-300-010-0000</t>
  </si>
  <si>
    <t>2 W GOLF SCHAUMBURG</t>
  </si>
  <si>
    <t>07-12-401-007-0000</t>
  </si>
  <si>
    <t>07-12-401-007-0000 07-12-401-008-0000</t>
  </si>
  <si>
    <t>1430 E GOLF SCHAUMBURG</t>
  </si>
  <si>
    <t>07-12-401-009-0000</t>
  </si>
  <si>
    <t>07-13-100-037-0000</t>
  </si>
  <si>
    <t>07-13-100-038-0000</t>
  </si>
  <si>
    <t>07-14-409-020-0000</t>
  </si>
  <si>
    <t>1301 E HIGGINS SCHAUMBURG</t>
  </si>
  <si>
    <t>07-15-102-070-0000</t>
  </si>
  <si>
    <t>07-15-102-069-0000 07-15-102-070-0000</t>
  </si>
  <si>
    <t>120 W HIGGINS HOFFMAN ESTATES</t>
  </si>
  <si>
    <t>5-90 5-30</t>
  </si>
  <si>
    <t>2014</t>
  </si>
  <si>
    <t>07-22-413-001-0000</t>
  </si>
  <si>
    <t>07-22-413-001-0000 07-22-413-002-0000</t>
  </si>
  <si>
    <t>17 S ROSELLE SCHAUMBURG</t>
  </si>
  <si>
    <t>1912</t>
  </si>
  <si>
    <t>07-27-400-031-0000</t>
  </si>
  <si>
    <t>851 S ROSELLE SCHAUMBURG</t>
  </si>
  <si>
    <t>07-31-207-017-0000</t>
  </si>
  <si>
    <t>07-31-207-017-0000 07-31-207-018-0000 07-31-207-050-0000</t>
  </si>
  <si>
    <t>1001 E IRVING PARK HANOVER PARK</t>
  </si>
  <si>
    <t>07-16-200-053-0000</t>
  </si>
  <si>
    <t>400 W HIGGINS SCHAUMBURG</t>
  </si>
  <si>
    <t>07-22-401-090-0000</t>
  </si>
  <si>
    <t>07-22-401-090-0000 07-22-401-091-0000</t>
  </si>
  <si>
    <t>07-33-101-006-0000</t>
  </si>
  <si>
    <t>983 W WISE SCHAUMBURG</t>
  </si>
  <si>
    <t>07-11-302-020-0000</t>
  </si>
  <si>
    <t>1251  BASSWOOD SCHAUMBURG</t>
  </si>
  <si>
    <t>07-25-400-003-0000</t>
  </si>
  <si>
    <t>720  ROHLWING ELK GROVE VILLAGE</t>
  </si>
  <si>
    <t>1938</t>
  </si>
  <si>
    <t>07-10-204-003-0000</t>
  </si>
  <si>
    <t>115  COMMERCE SCHAUMBURG</t>
  </si>
  <si>
    <t>96:SPECIAL-DATA CENTERS</t>
  </si>
  <si>
    <t>07-19-300-007-0000</t>
  </si>
  <si>
    <t>07-19-300-006-0000 07-19-300-007-0000 07-19-300-008-0000</t>
  </si>
  <si>
    <t>2411 W SCHAUMBURG SCHAUMBURG</t>
  </si>
  <si>
    <t>5-28 5-17 5-30</t>
  </si>
  <si>
    <t>07-11-203-001-0000</t>
  </si>
  <si>
    <t>2050  PROGRESS SCHAUMBURG</t>
  </si>
  <si>
    <t>35112</t>
  </si>
  <si>
    <t>RETAIL-GAS STATION SERVICE BAYS</t>
  </si>
  <si>
    <t>HOTELS-FULL SERVICE UPPER UPSCALE</t>
  </si>
  <si>
    <t>HOTELS-FULL SERVICE UPSCALE</t>
  </si>
  <si>
    <t>HOTELS-LIMITED SERVICE MIDSCALE</t>
  </si>
  <si>
    <t>INDUSTRIAL-UTILITY, NON-ENERGY PRODUCTIO</t>
  </si>
  <si>
    <t>INDUSTRIAL-MULTITENANT</t>
  </si>
  <si>
    <t>INDUSTRIAL-DIST WAREHOUSE, MULTI STORY</t>
  </si>
  <si>
    <t>MULTIFAMILY-ASSISTED LIVING</t>
  </si>
  <si>
    <t>SPECIAL-SPORTS/ENT, MOVIE THEATER</t>
  </si>
  <si>
    <t>RETAIL-LIFESTYLE CENTERS</t>
  </si>
  <si>
    <t>SPECIAL-DATA CENTERS</t>
  </si>
  <si>
    <t>New Construction Partial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</si>
</sst>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44" fontId="0" fillId="0" borderId="0" xfId="1" applyFont="1" applyAlignment="1">
      <alignment vertical="top"/>
    </xf>
    <xf numFmtId="164" fontId="0" fillId="0" borderId="0" xfId="1" applyNumberFormat="1" applyFont="1" applyAlignment="1">
      <alignment vertical="top"/>
    </xf>
    <xf numFmtId="9" fontId="0" fillId="0" borderId="0" xfId="2" applyFont="1" applyAlignment="1">
      <alignment vertical="top"/>
    </xf>
    <xf numFmtId="166" fontId="0" fillId="0" borderId="0" xfId="2" applyNumberFormat="1" applyFont="1" applyAlignment="1">
      <alignment vertical="top"/>
    </xf>
    <xf numFmtId="10" fontId="0" fillId="0" borderId="0" xfId="2" applyNumberFormat="1" applyFont="1" applyAlignment="1">
      <alignment vertical="top"/>
    </xf>
    <xf numFmtId="165" fontId="0" fillId="0" borderId="0" xfId="3" applyNumberFormat="1" applyFont="1" applyAlignment="1">
      <alignment vertical="top"/>
    </xf>
    <xf numFmtId="9" fontId="0" fillId="0" borderId="0" xfId="2" applyFont="1"/>
    <xf numFmtId="164" fontId="1" fillId="0" borderId="0" xfId="1" applyNumberFormat="1" applyFont="1"/>
    <xf numFmtId="0" fontId="0" fillId="0" borderId="0" xfId="0" applyAlignment="1">
      <alignment wrapText="1"/>
    </xf>
    <xf numFmtId="164" fontId="0" fillId="0" borderId="0" xfId="1" applyNumberFormat="1" applyFont="1" applyAlignment="1">
      <alignment horizontal="center" vertical="top" wrapText="1"/>
    </xf>
    <xf numFmtId="1" fontId="1" fillId="0" borderId="0" xfId="1" applyNumberFormat="1" applyFont="1"/>
    <xf numFmtId="0" fontId="3" fillId="2" borderId="0" xfId="0" applyFont="1" applyFill="1"/>
    <xf numFmtId="164" fontId="3" fillId="2" borderId="0" xfId="0" applyNumberFormat="1" applyFont="1" applyFill="1"/>
    <xf numFmtId="165" fontId="3" fillId="2" borderId="0" xfId="3" applyNumberFormat="1" applyFon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189"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0" formatCode="General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6" formatCode="0.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3" formatCode="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7" xr16:uid="{504C9BA2-24D0-43E5-BEBE-CAD6873EF2FB}" autoFormatId="16" applyNumberFormats="0" applyBorderFormats="0" applyFontFormats="0" applyPatternFormats="0" applyAlignmentFormats="0" applyWidthHeightFormats="0">
  <queryTableRefresh nextId="12">
    <queryTableFields count="11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GBA" tableColumnId="8"/>
      <queryTableField id="9" name="Market Value" tableColumnId="9"/>
      <queryTableField id="10" name="2025 Partial Value" tableColumnId="10"/>
      <queryTableField id="11" name="2025 Partial Value Reason" tableColumnId="11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connectionId="13" xr16:uid="{FD6917E5-60AA-4FD6-942D-E38EC536077D}" autoFormatId="16" applyNumberFormats="0" applyBorderFormats="0" applyFontFormats="0" applyPatternFormats="0" applyAlignmentFormats="0" applyWidthHeightFormats="0">
  <queryTableRefresh nextId="13">
    <queryTableFields count="7">
      <queryTableField id="1" name="KeyPIN" tableColumnId="1"/>
      <queryTableField id="2" name="PINs" tableColumnId="2"/>
      <queryTableField id="3" name="Address" tableColumnId="3"/>
      <queryTableField id="9" name="Tax District" tableColumnId="9"/>
      <queryTableField id="10" name="Classes" tableColumnId="10"/>
      <queryTableField id="4" name="Subclass2" tableColumnId="4"/>
      <queryTableField id="5" name="Market Value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connectionId="11" xr16:uid="{1E66FBAC-39E0-44BB-8832-9FEFA3A52EE7}" autoFormatId="16" applyNumberFormats="0" applyBorderFormats="0" applyFontFormats="0" applyPatternFormats="0" applyAlignmentFormats="0" applyWidthHeightFormats="0">
  <queryTableRefresh nextId="21">
    <queryTableFields count="20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IDPH#" tableColumnId="8"/>
      <queryTableField id="9" name="BldgSF" tableColumnId="9"/>
      <queryTableField id="10" name="Units / Beds" tableColumnId="10"/>
      <queryTableField id="11" name="Revenue/bed/night " tableColumnId="11"/>
      <queryTableField id="12" name="Est. PGI" tableColumnId="12"/>
      <queryTableField id="13" name="Est. Vacancy %" tableColumnId="13"/>
      <queryTableField id="14" name="Exp %" tableColumnId="14"/>
      <queryTableField id="15" name="NOI" tableColumnId="15"/>
      <queryTableField id="16" name="Cap Rate" tableColumnId="16"/>
      <queryTableField id="17" name="Final MV / Bed" tableColumnId="17"/>
      <queryTableField id="18" name="Market Value" tableColumnId="18"/>
      <queryTableField id="19" name="2025 Partial Value" tableColumnId="19"/>
      <queryTableField id="20" name="2025 Partial Value Reason" tableColumnId="20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8" xr16:uid="{BB82219D-D18E-4ABE-B039-149A8461663D}" autoFormatId="16" applyNumberFormats="0" applyBorderFormats="0" applyFontFormats="0" applyPatternFormats="0" applyAlignmentFormats="0" applyWidthHeightFormats="0">
  <queryTableRefresh nextId="22">
    <queryTableFields count="21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ImprName" tableColumnId="8"/>
      <queryTableField id="9" name="BldgSF" tableColumnId="9"/>
      <queryTableField id="10" name="YearBlt" tableColumnId="10"/>
      <queryTableField id="11" name="Units / Keys" tableColumnId="11"/>
      <queryTableField id="12" name="Rev / Key / Night " tableColumnId="12"/>
      <queryTableField id="13" name="Occupancy " tableColumnId="13"/>
      <queryTableField id="14" name="Rev Par" tableColumnId="14"/>
      <queryTableField id="15" name="Total Rev" tableColumnId="15"/>
      <queryTableField id="16" name="EBITDA / NOI" tableColumnId="16"/>
      <queryTableField id="17" name="Cap Rate" tableColumnId="17"/>
      <queryTableField id="18" name="Final MV / Key" tableColumnId="18"/>
      <queryTableField id="19" name="Market Value" tableColumnId="19"/>
      <queryTableField id="20" name="2025 Partial Value" tableColumnId="20"/>
      <queryTableField id="21" name="2025 Partial Value Reason" tableColumnId="21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connectionId="12" xr16:uid="{54F18698-9E02-4B04-81A1-176A31B61397}" autoFormatId="16" applyNumberFormats="0" applyBorderFormats="0" applyFontFormats="0" applyPatternFormats="0" applyAlignmentFormats="0" applyWidthHeightFormats="0">
  <queryTableRefresh nextId="25">
    <queryTableFields count="24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BldgSF" tableColumnId="8"/>
      <queryTableField id="9" name="YearBlt" tableColumnId="9"/>
      <queryTableField id="10" name="Investment Rating" tableColumnId="10"/>
      <queryTableField id="11" name="Adj Rent $/SF" tableColumnId="11"/>
      <queryTableField id="12" name="PGI" tableColumnId="12"/>
      <queryTableField id="13" name="V/C" tableColumnId="13"/>
      <queryTableField id="14" name="EGI" tableColumnId="14"/>
      <queryTableField id="15" name="% Exp." tableColumnId="15"/>
      <queryTableField id="16" name="NOI" tableColumnId="16"/>
      <queryTableField id="17" name="Cap Rate" tableColumnId="17"/>
      <queryTableField id="18" name="L:B Ratio" tableColumnId="18"/>
      <queryTableField id="19" name="Excess Land Area" tableColumnId="19"/>
      <queryTableField id="20" name="Excess Land Value" tableColumnId="20"/>
      <queryTableField id="21" name="Market Value" tableColumnId="21"/>
      <queryTableField id="22" name="Final MV / SF" tableColumnId="22"/>
      <queryTableField id="23" name="2025 Partial Value" tableColumnId="23"/>
      <queryTableField id="24" name="2025 Partial Value Reason" tableColumnId="24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0" xr16:uid="{8EE21FCE-0A39-47EC-AD5E-7A833D37A09F}" autoFormatId="16" applyNumberFormats="0" applyBorderFormats="0" applyFontFormats="0" applyPatternFormats="0" applyAlignmentFormats="0" applyWidthHeightFormats="0">
  <queryTableRefresh nextId="28">
    <queryTableFields count="27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BldgSF" tableColumnId="8"/>
      <queryTableField id="9" name="Studios" tableColumnId="9"/>
      <queryTableField id="10" name="1BR" tableColumnId="10"/>
      <queryTableField id="11" name="2BR" tableColumnId="11"/>
      <queryTableField id="12" name="3BR" tableColumnId="12"/>
      <queryTableField id="13" name="4BR" tableColumnId="13"/>
      <queryTableField id="14" name="MobileHomePads" tableColumnId="14"/>
      <queryTableField id="15" name="CommSF" tableColumnId="15"/>
      <queryTableField id="16" name="YearBlt" tableColumnId="16"/>
      <queryTableField id="17" name="Investment Rating" tableColumnId="17"/>
      <queryTableField id="18" name="Adjusted PGI" tableColumnId="18"/>
      <queryTableField id="19" name="V/C" tableColumnId="19"/>
      <queryTableField id="20" name="EGI" tableColumnId="20"/>
      <queryTableField id="21" name="% Exp." tableColumnId="21"/>
      <queryTableField id="22" name="NOI" tableColumnId="22"/>
      <queryTableField id="23" name="Cap Rate" tableColumnId="23"/>
      <queryTableField id="24" name="Final MV / Unit" tableColumnId="24"/>
      <queryTableField id="25" name="Market Value" tableColumnId="25"/>
      <queryTableField id="26" name="2025 Partial Value" tableColumnId="26"/>
      <queryTableField id="27" name="2025 Partial Value Reason" tableColumnId="27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9" xr16:uid="{577A968D-CB0E-45B7-A7A7-AB2021CDAE9C}" autoFormatId="16" applyNumberFormats="0" applyBorderFormats="0" applyFontFormats="0" applyPatternFormats="0" applyAlignmentFormats="0" applyWidthHeightFormats="0">
  <queryTableRefresh nextId="25">
    <queryTableFields count="24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BldgSF" tableColumnId="8"/>
      <queryTableField id="9" name="YearBlt" tableColumnId="9"/>
      <queryTableField id="10" name="Investment Rating" tableColumnId="10"/>
      <queryTableField id="11" name="Adj Rent $/SF" tableColumnId="11"/>
      <queryTableField id="12" name="PGI" tableColumnId="12"/>
      <queryTableField id="13" name="V/C" tableColumnId="13"/>
      <queryTableField id="14" name="EGI" tableColumnId="14"/>
      <queryTableField id="15" name="% Exp." tableColumnId="15"/>
      <queryTableField id="16" name="NOI" tableColumnId="16"/>
      <queryTableField id="17" name="Cap Rate" tableColumnId="17"/>
      <queryTableField id="18" name="L:B Ratio" tableColumnId="18"/>
      <queryTableField id="19" name="Excess Land Area" tableColumnId="19"/>
      <queryTableField id="20" name="Excess Land Value" tableColumnId="20"/>
      <queryTableField id="21" name="Market Value" tableColumnId="21"/>
      <queryTableField id="22" name="Final MV / SF" tableColumnId="22"/>
      <queryTableField id="23" name="2025 Partial Value" tableColumnId="23"/>
      <queryTableField id="24" name="2025 Partial Value Reason" tableColumnId="24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6" xr16:uid="{42B71A27-8266-4F9F-9F8C-D5C02941016A}" autoFormatId="16" applyNumberFormats="0" applyBorderFormats="0" applyFontFormats="0" applyPatternFormats="0" applyAlignmentFormats="0" applyWidthHeightFormats="0">
  <queryTableRefresh nextId="40">
    <queryTableFields count="21">
      <queryTableField id="1" name="KeyPIN" tableColumnId="1"/>
      <queryTableField id="2" name="PINs" tableColumnId="2"/>
      <queryTableField id="3" name="NBHD" tableColumnId="3"/>
      <queryTableField id="4" name="Classes" tableColumnId="4"/>
      <queryTableField id="5" name="Town Region" tableColumnId="5"/>
      <queryTableField id="6" name="Subclass2" tableColumnId="6"/>
      <queryTableField id="18" name="Adj Rent $/SF" tableColumnId="17"/>
      <queryTableField id="19" name="PGI" tableColumnId="18"/>
      <queryTableField id="20" name="V/C" tableColumnId="19"/>
      <queryTableField id="21" name="EGI" tableColumnId="20"/>
      <queryTableField id="22" name="% Exp." tableColumnId="21"/>
      <queryTableField id="23" name="NOI" tableColumnId="22"/>
      <queryTableField id="24" name="Cap Rate" tableColumnId="23"/>
      <queryTableField id="32" name="L:B Ratio" tableColumnId="24"/>
      <queryTableField id="33" name="Excess Land Area" tableColumnId="25"/>
      <queryTableField id="34" name="Excess Land Value" tableColumnId="26"/>
      <queryTableField id="7" name="Land.Total Val" tableColumnId="7"/>
      <queryTableField id="8" name="Market Value" tableColumnId="8"/>
      <queryTableField id="16" name="Final MV / SF" tableColumnId="16"/>
      <queryTableField id="10" name="2025 Partial Value" tableColumnId="10"/>
      <queryTableField id="11" name="2025 Partial Value Reason" tableColumnId="11"/>
    </queryTableFields>
    <queryTableDeletedFields count="2">
      <deletedField name="Model"/>
      <deletedField name="Model"/>
    </queryTableDeleted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" xr16:uid="{831428F6-A3A4-4A9F-8562-0318D161CB2E}" autoFormatId="16" applyNumberFormats="0" applyBorderFormats="0" applyFontFormats="0" applyPatternFormats="0" applyAlignmentFormats="0" applyWidthHeightFormats="0">
  <queryTableRefresh nextId="25">
    <queryTableFields count="23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BldgSF" tableColumnId="8"/>
      <queryTableField id="9" name="Investment Rating" tableColumnId="9"/>
      <queryTableField id="10" name="Adj Rent $/SF" tableColumnId="10"/>
      <queryTableField id="11" name="PGI" tableColumnId="11"/>
      <queryTableField id="12" name="V/C" tableColumnId="12"/>
      <queryTableField id="13" name="EGI" tableColumnId="13"/>
      <queryTableField id="14" name="% Exp." tableColumnId="14"/>
      <queryTableField id="15" name="NOI" tableColumnId="15"/>
      <queryTableField id="16" name="Cap Rate" tableColumnId="16"/>
      <queryTableField id="23" name="L:B Ratio" tableColumnId="23"/>
      <queryTableField id="17" name="Excess Land Area" tableColumnId="17"/>
      <queryTableField id="18" name="Excess Land Value" tableColumnId="18"/>
      <queryTableField id="19" name="Market Value" tableColumnId="19"/>
      <queryTableField id="20" name="Final MV / SF" tableColumnId="20"/>
      <queryTableField id="21" name="2025 Partial Value" tableColumnId="21"/>
      <queryTableField id="22" name="2025 Partial Value Reason" tableColumnId="22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connectionId="14" xr16:uid="{2D75E50C-BC7C-436E-BA10-C504BDD2DFDC}" autoFormatId="16" applyNumberFormats="0" applyBorderFormats="0" applyFontFormats="0" applyPatternFormats="0" applyAlignmentFormats="0" applyWidthHeightFormats="0">
  <queryTableRefresh nextId="6">
    <queryTableFields count="3">
      <queryTableField id="1" name="Subclass2" tableColumnId="1"/>
      <queryTableField id="2" name="Total Market Value" tableColumnId="2"/>
      <queryTableField id="3" name="# of Properties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15AD70C-7866-4A51-AF55-B92C39CD0A3B}" name="GasStation_ValuationModel" displayName="GasStation_ValuationModel" ref="A1:K26" tableType="queryTable" totalsRowShown="0" headerRowDxfId="188" dataDxfId="187">
  <autoFilter ref="A1:K26" xr:uid="{215AD70C-7866-4A51-AF55-B92C39CD0A3B}"/>
  <tableColumns count="11">
    <tableColumn id="1" xr3:uid="{AE68273F-C3B1-47FF-B65C-3EBFC27E8D37}" uniqueName="1" name="KeyPIN" queryTableFieldId="1" dataDxfId="186"/>
    <tableColumn id="2" xr3:uid="{A5C28D53-CC22-482A-ABED-0479CE8E80DA}" uniqueName="2" name="PINs" queryTableFieldId="2" dataDxfId="185"/>
    <tableColumn id="3" xr3:uid="{D43613FC-8AE1-44C4-8E49-6B74A6F7E275}" uniqueName="3" name="Address" queryTableFieldId="3" dataDxfId="184"/>
    <tableColumn id="4" xr3:uid="{2A6B297E-26DD-4761-9D37-70545A4D6427}" uniqueName="4" name="Tax District" queryTableFieldId="4" dataDxfId="183"/>
    <tableColumn id="5" xr3:uid="{556A279D-80D0-4C55-B04C-941155C605FD}" uniqueName="5" name="Classes" queryTableFieldId="5" dataDxfId="182"/>
    <tableColumn id="6" xr3:uid="{6AB32A4B-7A09-4868-8D54-E7C09FA1EC99}" uniqueName="6" name="Subclass2" queryTableFieldId="6" dataDxfId="181"/>
    <tableColumn id="7" xr3:uid="{53B8EE48-DEC8-4A54-AA73-838815F62037}" uniqueName="7" name="Land.Total SF" queryTableFieldId="7" dataDxfId="180" dataCellStyle="Comma"/>
    <tableColumn id="8" xr3:uid="{AF02D371-BDB7-4C7D-A5AE-999E8770E624}" uniqueName="8" name="GBA" queryTableFieldId="8" dataDxfId="179" dataCellStyle="Comma"/>
    <tableColumn id="9" xr3:uid="{DF348F9B-7528-4A9B-AD57-06809198348C}" uniqueName="9" name="Market Value" queryTableFieldId="9" dataDxfId="178" dataCellStyle="Currency"/>
    <tableColumn id="10" xr3:uid="{CD1F89A1-74D3-4010-8310-BE9CCAA69E3D}" uniqueName="10" name="2025 Partial Value" queryTableFieldId="10" dataDxfId="177"/>
    <tableColumn id="11" xr3:uid="{19321F5D-E670-4419-8032-4A6CD8EFEA96}" uniqueName="11" name="2025 Partial Value Reason" queryTableFieldId="11" dataDxfId="176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076383-C835-4F6B-8990-E74092E58481}" name="SplitClassProperties" displayName="SplitClassProperties" ref="A1:G4" tableType="queryTable" totalsRowShown="0">
  <autoFilter ref="A1:G4" xr:uid="{9D076383-C835-4F6B-8990-E74092E58481}"/>
  <tableColumns count="7">
    <tableColumn id="1" xr3:uid="{6679555C-39B9-4ED9-A8BE-16D119A1D8BB}" uniqueName="1" name="KeyPIN" queryTableFieldId="1"/>
    <tableColumn id="2" xr3:uid="{78390D09-30BE-4AA6-8FA7-2D109EF773CD}" uniqueName="2" name="PINs" queryTableFieldId="2"/>
    <tableColumn id="3" xr3:uid="{6865EC62-E9FC-4DE4-9D93-5F1F07C3424C}" uniqueName="3" name="Address" queryTableFieldId="3"/>
    <tableColumn id="9" xr3:uid="{DEB36D9C-0D02-4A90-A34D-D389E521F3C0}" uniqueName="9" name="Tax District" queryTableFieldId="9"/>
    <tableColumn id="10" xr3:uid="{725ACDAE-FE47-4EA1-B1CF-93548846FE0A}" uniqueName="10" name="Classes" queryTableFieldId="10"/>
    <tableColumn id="4" xr3:uid="{C21B5487-8BA1-4DFD-B984-6B443528BC4C}" uniqueName="4" name="Subclass2" queryTableFieldId="4"/>
    <tableColumn id="5" xr3:uid="{45DFDF68-A262-4FFB-8E16-722B940CB092}" uniqueName="5" name="Market Value" queryTableFieldId="5" dataDxfId="0" dataCellStyle="Currency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8423042-AD60-4CE0-86BC-D9E6D405D911}" name="NursingHome_ValuationModel" displayName="NursingHome_ValuationModel" ref="A1:T5" tableType="queryTable" totalsRowShown="0" headerRowDxfId="175" dataDxfId="174">
  <autoFilter ref="A1:T5" xr:uid="{78423042-AD60-4CE0-86BC-D9E6D405D911}"/>
  <tableColumns count="20">
    <tableColumn id="1" xr3:uid="{91331A6A-4013-414D-8D76-74567B326C95}" uniqueName="1" name="KeyPIN" queryTableFieldId="1" dataDxfId="173"/>
    <tableColumn id="2" xr3:uid="{A677454B-06DA-4CA9-8C64-DD5126BD1520}" uniqueName="2" name="PINs" queryTableFieldId="2" dataDxfId="172"/>
    <tableColumn id="3" xr3:uid="{0CE62789-D0F2-48CF-B12C-96C246A6D79E}" uniqueName="3" name="Address" queryTableFieldId="3" dataDxfId="171"/>
    <tableColumn id="4" xr3:uid="{E6905FB4-6238-4B53-81D9-7D40BE376E32}" uniqueName="4" name="Tax District" queryTableFieldId="4" dataDxfId="170"/>
    <tableColumn id="5" xr3:uid="{8EFE4F86-5491-44AB-A0B8-54295263A236}" uniqueName="5" name="Classes" queryTableFieldId="5" dataDxfId="169"/>
    <tableColumn id="6" xr3:uid="{FD4FA832-CDB0-4CA5-BBF3-37FFF0248E77}" uniqueName="6" name="Subclass2" queryTableFieldId="6" dataDxfId="168"/>
    <tableColumn id="7" xr3:uid="{2E6DEAD8-3C4F-426E-861F-292CDE72F77F}" uniqueName="7" name="Land.Total SF" queryTableFieldId="7" dataDxfId="167" dataCellStyle="Comma"/>
    <tableColumn id="8" xr3:uid="{081F3F95-E955-4280-B598-7A64D3DFAD6F}" uniqueName="8" name="IDPH#" queryTableFieldId="8" dataDxfId="166"/>
    <tableColumn id="9" xr3:uid="{C0BD2DDD-C02B-47FC-92B4-E31CEF6FDF01}" uniqueName="9" name="BldgSF" queryTableFieldId="9" dataDxfId="165" dataCellStyle="Comma"/>
    <tableColumn id="10" xr3:uid="{EE1F8296-8324-4851-8CB8-9715BE860E37}" uniqueName="10" name="Units / Beds" queryTableFieldId="10" dataDxfId="164"/>
    <tableColumn id="11" xr3:uid="{258F581F-429B-4F80-A6ED-D5857968E9F1}" uniqueName="11" name="Revenue/bed/night " queryTableFieldId="11" dataDxfId="163" dataCellStyle="Currency"/>
    <tableColumn id="12" xr3:uid="{B092349D-4E83-4286-B099-BCCE4318780E}" uniqueName="12" name="Est. PGI" queryTableFieldId="12" dataDxfId="162" dataCellStyle="Currency"/>
    <tableColumn id="13" xr3:uid="{B5E6B59A-2277-4CBA-8AA7-980F158C2491}" uniqueName="13" name="Est. Vacancy %" queryTableFieldId="13" dataDxfId="161" dataCellStyle="Percent"/>
    <tableColumn id="14" xr3:uid="{5FC490B7-D97E-4F17-9571-5561D2D44322}" uniqueName="14" name="Exp %" queryTableFieldId="14" dataDxfId="160" dataCellStyle="Percent"/>
    <tableColumn id="15" xr3:uid="{35B9F546-CE3F-47A2-954B-C78085B14A07}" uniqueName="15" name="NOI" queryTableFieldId="15" dataDxfId="159" dataCellStyle="Currency"/>
    <tableColumn id="16" xr3:uid="{9A479472-6370-45EB-B3D0-480480D0AAE3}" uniqueName="16" name="Cap Rate" queryTableFieldId="16" dataDxfId="158" dataCellStyle="Percent"/>
    <tableColumn id="17" xr3:uid="{A129415E-F143-43F9-92B0-84F75994D15A}" uniqueName="17" name="Final MV / Bed" queryTableFieldId="17" dataDxfId="157" dataCellStyle="Currency"/>
    <tableColumn id="18" xr3:uid="{67C09A02-D1D7-4047-8637-9EDB68F2DCF8}" uniqueName="18" name="Market Value" queryTableFieldId="18" dataDxfId="156" dataCellStyle="Currency"/>
    <tableColumn id="19" xr3:uid="{EDEE12F7-BE99-4AC6-8DFC-FAA2EE1F5575}" uniqueName="19" name="2025 Partial Value" queryTableFieldId="19" dataDxfId="155"/>
    <tableColumn id="20" xr3:uid="{8534AC77-F89A-4E59-8121-514B32D34445}" uniqueName="20" name="2025 Partial Value Reason" queryTableFieldId="20" dataDxfId="154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87A7FB9-BC92-4CEE-AE99-7E98F95A5451}" name="Hotels_ValuationModel" displayName="Hotels_ValuationModel" ref="A1:U32" tableType="queryTable" totalsRowShown="0" headerRowDxfId="153" dataDxfId="152">
  <autoFilter ref="A1:U32" xr:uid="{787A7FB9-BC92-4CEE-AE99-7E98F95A5451}"/>
  <tableColumns count="21">
    <tableColumn id="1" xr3:uid="{2EDC464A-7939-4D9D-938F-B99856030F7A}" uniqueName="1" name="KeyPIN" queryTableFieldId="1" dataDxfId="151"/>
    <tableColumn id="2" xr3:uid="{8F3A70F8-85E7-44B4-86ED-8FA5BA12C349}" uniqueName="2" name="PINs" queryTableFieldId="2" dataDxfId="150"/>
    <tableColumn id="3" xr3:uid="{CF49EAAF-61D3-486F-9C97-21738CA31487}" uniqueName="3" name="Address" queryTableFieldId="3" dataDxfId="149"/>
    <tableColumn id="4" xr3:uid="{A57A80FE-2F88-49E3-A577-05835130E7A2}" uniqueName="4" name="Tax District" queryTableFieldId="4" dataDxfId="148"/>
    <tableColumn id="5" xr3:uid="{B49F8687-DE32-4096-B6AA-A3AE86BD41C1}" uniqueName="5" name="Classes" queryTableFieldId="5" dataDxfId="147"/>
    <tableColumn id="6" xr3:uid="{91BBA469-9533-4299-8286-1A90FB56B473}" uniqueName="6" name="Subclass2" queryTableFieldId="6" dataDxfId="146"/>
    <tableColumn id="7" xr3:uid="{E7AD3A41-EB53-41C6-9549-1B82FF9191ED}" uniqueName="7" name="Land.Total SF" queryTableFieldId="7" dataDxfId="145" dataCellStyle="Comma"/>
    <tableColumn id="8" xr3:uid="{555BA47D-567E-4819-B511-9A835F42D92B}" uniqueName="8" name="ImprName" queryTableFieldId="8" dataDxfId="144"/>
    <tableColumn id="9" xr3:uid="{D50F0787-D2B4-4435-AFBB-B1F9DE638A44}" uniqueName="9" name="BldgSF" queryTableFieldId="9" dataDxfId="143" dataCellStyle="Comma"/>
    <tableColumn id="10" xr3:uid="{2ECD4AC7-9462-453B-B3CD-8024AFFF1EB5}" uniqueName="10" name="YearBlt" queryTableFieldId="10" dataDxfId="142"/>
    <tableColumn id="11" xr3:uid="{FFB6268D-C148-4178-B2F3-1CCF3263A74D}" uniqueName="11" name="Units / Keys" queryTableFieldId="11" dataDxfId="141"/>
    <tableColumn id="12" xr3:uid="{CE45969C-7CF8-4A65-A7C7-2C80BD564F8D}" uniqueName="12" name="Rev / Key / Night " queryTableFieldId="12" dataDxfId="140" dataCellStyle="Currency"/>
    <tableColumn id="13" xr3:uid="{1A254502-C655-40D2-BEA8-818D5BAB5504}" uniqueName="13" name="Occupancy " queryTableFieldId="13" dataDxfId="139" dataCellStyle="Percent"/>
    <tableColumn id="14" xr3:uid="{E8C9A801-E488-4840-82C7-78C3A9D03C42}" uniqueName="14" name="Rev Par" queryTableFieldId="14" dataDxfId="138" dataCellStyle="Currency"/>
    <tableColumn id="15" xr3:uid="{BF09D3E9-B34A-44E4-AF6B-01FB374D5594}" uniqueName="15" name="Total Rev" queryTableFieldId="15" dataDxfId="137" dataCellStyle="Currency"/>
    <tableColumn id="16" xr3:uid="{3D8FE140-2EAC-4349-94A7-F927A1A14763}" uniqueName="16" name="EBITDA / NOI" queryTableFieldId="16" dataDxfId="136" dataCellStyle="Currency"/>
    <tableColumn id="17" xr3:uid="{4AD424CD-635C-4FAE-9BB5-ED9D81E44FCD}" uniqueName="17" name="Cap Rate" queryTableFieldId="17" dataDxfId="135" dataCellStyle="Percent"/>
    <tableColumn id="18" xr3:uid="{9DAD77D2-AEDB-4EB6-AA2A-D5E78EA65F27}" uniqueName="18" name="Final MV / Key" queryTableFieldId="18" dataDxfId="134" dataCellStyle="Currency"/>
    <tableColumn id="19" xr3:uid="{B4711554-E1D5-4146-B8CF-9EA0620F27A0}" uniqueName="19" name="Market Value" queryTableFieldId="19" dataDxfId="133" dataCellStyle="Currency"/>
    <tableColumn id="20" xr3:uid="{5F292785-D81A-4F11-BADB-23FB2BAAB98E}" uniqueName="20" name="2025 Partial Value" queryTableFieldId="20" dataDxfId="132"/>
    <tableColumn id="21" xr3:uid="{E98308BF-E0D0-41A4-B543-C3BD83D96F3F}" uniqueName="21" name="2025 Partial Value Reason" queryTableFieldId="21" dataDxfId="131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097398F-A971-4E9D-91EA-A70D6C083A13}" name="Specials" displayName="Specials" ref="A1:X285" tableType="queryTable" totalsRowShown="0" headerRowDxfId="130" dataDxfId="129">
  <autoFilter ref="A1:X285" xr:uid="{F097398F-A971-4E9D-91EA-A70D6C083A13}"/>
  <tableColumns count="24">
    <tableColumn id="1" xr3:uid="{0C18AA46-5241-4AD5-A0A0-3E5CE9E8DF13}" uniqueName="1" name="KeyPIN" queryTableFieldId="1" dataDxfId="128"/>
    <tableColumn id="2" xr3:uid="{B78BE96C-0B05-48AE-8347-4645DAD1343D}" uniqueName="2" name="PINs" queryTableFieldId="2" dataDxfId="127"/>
    <tableColumn id="3" xr3:uid="{EBB6AEE1-6791-4883-A1B0-47AFDDF061A9}" uniqueName="3" name="Address" queryTableFieldId="3" dataDxfId="126"/>
    <tableColumn id="4" xr3:uid="{43F4AA69-8173-400E-B7B1-52ABBD53DB76}" uniqueName="4" name="Tax District" queryTableFieldId="4" dataDxfId="125"/>
    <tableColumn id="5" xr3:uid="{BA02097F-4CAE-458D-9D02-85CFDFE4D545}" uniqueName="5" name="Classes" queryTableFieldId="5" dataDxfId="124"/>
    <tableColumn id="6" xr3:uid="{CEA81EC6-1ADB-44DB-92DA-805A3FA6B16D}" uniqueName="6" name="Subclass2" queryTableFieldId="6" dataDxfId="123"/>
    <tableColumn id="7" xr3:uid="{E804D94D-50DC-49AF-BAD3-8C9C32F898FA}" uniqueName="7" name="Land.Total SF" queryTableFieldId="7" dataDxfId="122"/>
    <tableColumn id="8" xr3:uid="{9FDB61BB-5468-403F-B880-A0517BD8BAE9}" uniqueName="8" name="BldgSF" queryTableFieldId="8" dataDxfId="121"/>
    <tableColumn id="9" xr3:uid="{10CDEF99-B7DF-4DCD-BB1C-F3F1AC32B2F2}" uniqueName="9" name="YearBlt" queryTableFieldId="9" dataDxfId="120"/>
    <tableColumn id="10" xr3:uid="{3C0AE8BB-A8B0-4A08-A5EB-41BC34E7418A}" uniqueName="10" name="Investment Rating" queryTableFieldId="10" dataDxfId="119"/>
    <tableColumn id="11" xr3:uid="{5512D576-EA62-450D-9A16-3B0F59333E0D}" uniqueName="11" name="Adj Rent $/SF" queryTableFieldId="11" dataDxfId="118" dataCellStyle="Currency"/>
    <tableColumn id="12" xr3:uid="{317FADF5-1C08-409A-A4C3-87BC8837A1BA}" uniqueName="12" name="PGI" queryTableFieldId="12" dataDxfId="117" dataCellStyle="Currency"/>
    <tableColumn id="13" xr3:uid="{7257072B-07F3-4ACE-ACDA-F9E88FC821B7}" uniqueName="13" name="V/C" queryTableFieldId="13" dataDxfId="116" dataCellStyle="Percent"/>
    <tableColumn id="14" xr3:uid="{BE58FF9B-43FA-4E8C-88A4-9DC97C28444D}" uniqueName="14" name="EGI" queryTableFieldId="14" dataDxfId="115" dataCellStyle="Currency"/>
    <tableColumn id="15" xr3:uid="{48EB7BC6-A258-4392-92FD-72ECAF13C5C8}" uniqueName="15" name="% Exp." queryTableFieldId="15" dataDxfId="114" dataCellStyle="Percent"/>
    <tableColumn id="16" xr3:uid="{25D1057F-BB85-44CC-AA17-4E5ED4BD1C0E}" uniqueName="16" name="NOI" queryTableFieldId="16" dataDxfId="113" dataCellStyle="Currency"/>
    <tableColumn id="17" xr3:uid="{0B15A316-3DCB-4CA8-8D96-3F174C2E3255}" uniqueName="17" name="Cap Rate" queryTableFieldId="17" dataDxfId="112" dataCellStyle="Percent"/>
    <tableColumn id="18" xr3:uid="{65815713-02A5-478B-9E8A-D77BF53F31C3}" uniqueName="18" name="L:B Ratio" queryTableFieldId="18" dataDxfId="111"/>
    <tableColumn id="19" xr3:uid="{7BDDE8E0-20CB-4588-BD26-EDE3F769F597}" uniqueName="19" name="Excess Land Area" queryTableFieldId="19" dataDxfId="110"/>
    <tableColumn id="20" xr3:uid="{72E84475-1356-484C-A636-2B15AEDFB887}" uniqueName="20" name="Excess Land Value" queryTableFieldId="20" dataDxfId="109"/>
    <tableColumn id="21" xr3:uid="{6ABBE6BF-FBD1-4587-9EEF-F1DDD40FBDD6}" uniqueName="21" name="Market Value" queryTableFieldId="21" dataDxfId="108" dataCellStyle="Currency"/>
    <tableColumn id="22" xr3:uid="{4EB9AF8A-43DF-4414-A51E-71DE479FFE5D}" uniqueName="22" name="Final MV / SF" queryTableFieldId="22" dataDxfId="107" dataCellStyle="Currency"/>
    <tableColumn id="23" xr3:uid="{D314374C-14CA-4201-9E94-8F409364BFA3}" uniqueName="23" name="2025 Partial Value" queryTableFieldId="23" dataDxfId="106"/>
    <tableColumn id="24" xr3:uid="{C6B35D44-06CC-439B-BF2F-35F1C919EF96}" uniqueName="24" name="2025 Partial Value Reason" queryTableFieldId="24" dataDxfId="105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B2EFF98-EC86-4158-8272-20DA7E1D60DD}" name="Multifamily" displayName="Multifamily" ref="A1:AA31" tableType="queryTable" totalsRowShown="0" headerRowDxfId="104" dataDxfId="103">
  <autoFilter ref="A1:AA31" xr:uid="{9B2EFF98-EC86-4158-8272-20DA7E1D60DD}"/>
  <tableColumns count="27">
    <tableColumn id="1" xr3:uid="{7C60C362-E7D9-4F34-9B3D-DA53B1372160}" uniqueName="1" name="KeyPIN" queryTableFieldId="1" dataDxfId="102"/>
    <tableColumn id="2" xr3:uid="{D2293A11-1234-44A3-83A6-5EDF0397DD09}" uniqueName="2" name="PINs" queryTableFieldId="2" dataDxfId="101"/>
    <tableColumn id="3" xr3:uid="{9D131CBB-21E0-4C25-B97E-83FD4265EDCA}" uniqueName="3" name="Address" queryTableFieldId="3" dataDxfId="100"/>
    <tableColumn id="4" xr3:uid="{95F3114E-62E4-4FFB-92CB-535A8FEF6BEB}" uniqueName="4" name="Tax District" queryTableFieldId="4" dataDxfId="99"/>
    <tableColumn id="5" xr3:uid="{54E2EA26-086B-4727-9988-399F73ACEF03}" uniqueName="5" name="Classes" queryTableFieldId="5" dataDxfId="98"/>
    <tableColumn id="6" xr3:uid="{CAECA12F-95C3-4B1D-8FD4-80809413F039}" uniqueName="6" name="Subclass2" queryTableFieldId="6" dataDxfId="97"/>
    <tableColumn id="7" xr3:uid="{97124941-F044-4CE4-BA91-BDC5B7B33365}" uniqueName="7" name="Land.Total SF" queryTableFieldId="7" dataDxfId="96"/>
    <tableColumn id="8" xr3:uid="{BC031DA9-4C3A-4196-912B-B1AFC904981C}" uniqueName="8" name="BldgSF" queryTableFieldId="8" dataDxfId="95"/>
    <tableColumn id="9" xr3:uid="{5369EA49-6BA4-44AA-A85B-8AFBE01370B3}" uniqueName="9" name="Studios" queryTableFieldId="9" dataDxfId="94"/>
    <tableColumn id="10" xr3:uid="{2D6E7865-9FDA-4244-9FA8-302F7FD3100E}" uniqueName="10" name="1BR" queryTableFieldId="10" dataDxfId="93"/>
    <tableColumn id="11" xr3:uid="{35C7F3D8-E4C4-46B1-B631-F5CC2CE26935}" uniqueName="11" name="2BR" queryTableFieldId="11" dataDxfId="92"/>
    <tableColumn id="12" xr3:uid="{70C270D8-E329-41C9-8610-756337194D1E}" uniqueName="12" name="3BR" queryTableFieldId="12" dataDxfId="91"/>
    <tableColumn id="13" xr3:uid="{D854A32B-35FB-4022-8210-3491A86724CD}" uniqueName="13" name="4BR" queryTableFieldId="13" dataDxfId="90"/>
    <tableColumn id="14" xr3:uid="{5AB64758-10AA-4462-94CB-A13EEA327676}" uniqueName="14" name="MobileHomePads" queryTableFieldId="14" dataDxfId="89"/>
    <tableColumn id="15" xr3:uid="{F75B8C28-90AF-421F-B538-F755B745052E}" uniqueName="15" name="CommSF" queryTableFieldId="15" dataDxfId="88"/>
    <tableColumn id="16" xr3:uid="{DA82CA34-0E34-4D16-AEF1-805A8C998127}" uniqueName="16" name="YearBlt" queryTableFieldId="16" dataDxfId="87"/>
    <tableColumn id="17" xr3:uid="{7909001C-842F-4302-946B-79AB12502AAB}" uniqueName="17" name="Investment Rating" queryTableFieldId="17" dataDxfId="86"/>
    <tableColumn id="18" xr3:uid="{7BDDE970-79D1-4DF3-AC9C-E7F50EADDB96}" uniqueName="18" name="Adjusted PGI" queryTableFieldId="18" dataDxfId="85" dataCellStyle="Currency"/>
    <tableColumn id="19" xr3:uid="{D09BFC34-C4BE-493E-944D-68AD48CB1877}" uniqueName="19" name="V/C" queryTableFieldId="19" dataDxfId="84" dataCellStyle="Percent"/>
    <tableColumn id="20" xr3:uid="{72554946-0318-4361-8A35-585D87A0B764}" uniqueName="20" name="EGI" queryTableFieldId="20" dataDxfId="83" dataCellStyle="Currency"/>
    <tableColumn id="21" xr3:uid="{2A0ED62F-72B2-4758-8505-0045288C5C8D}" uniqueName="21" name="% Exp." queryTableFieldId="21" dataDxfId="82" dataCellStyle="Percent"/>
    <tableColumn id="22" xr3:uid="{7286398A-03BE-4C64-8FFF-9BE48D978F02}" uniqueName="22" name="NOI" queryTableFieldId="22" dataDxfId="81" dataCellStyle="Currency"/>
    <tableColumn id="23" xr3:uid="{20462864-DEA9-4195-B193-FBFDE5D28AC5}" uniqueName="23" name="Cap Rate" queryTableFieldId="23" dataDxfId="80" dataCellStyle="Percent"/>
    <tableColumn id="24" xr3:uid="{A6CC00AC-56A1-41C8-A82B-F355DEC6AB85}" uniqueName="24" name="Final MV / Unit" queryTableFieldId="24" dataDxfId="79" dataCellStyle="Currency"/>
    <tableColumn id="25" xr3:uid="{64E42569-2C6B-4702-BCB3-06A6DB93BB45}" uniqueName="25" name="Market Value" queryTableFieldId="25" dataDxfId="78" dataCellStyle="Currency"/>
    <tableColumn id="26" xr3:uid="{80303728-8CA6-4B0A-A596-E94F178D2B9D}" uniqueName="26" name="2025 Partial Value" queryTableFieldId="26" dataDxfId="77" dataCellStyle="Currency"/>
    <tableColumn id="27" xr3:uid="{CAFCF9F3-145A-4512-9B99-7E70FA039654}" uniqueName="27" name="2025 Partial Value Reason" queryTableFieldId="27" dataDxfId="76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5539B22-AE3B-4BCB-8499-271EAFFBDA7A}" name="Industrials" displayName="Industrials" ref="A1:X385" tableType="queryTable" totalsRowShown="0" headerRowDxfId="75" dataDxfId="74">
  <autoFilter ref="A1:X385" xr:uid="{75539B22-AE3B-4BCB-8499-271EAFFBDA7A}"/>
  <tableColumns count="24">
    <tableColumn id="1" xr3:uid="{B5DFE1C5-AC11-44F7-926C-25F21A08924B}" uniqueName="1" name="KeyPIN" queryTableFieldId="1" dataDxfId="73"/>
    <tableColumn id="2" xr3:uid="{5EDECC08-D2BB-48CF-BDBE-9F712B6D253D}" uniqueName="2" name="PINs" queryTableFieldId="2" dataDxfId="72"/>
    <tableColumn id="3" xr3:uid="{A22EE2C5-D1E9-412B-A273-A7C4CF46CE6E}" uniqueName="3" name="Address" queryTableFieldId="3" dataDxfId="71"/>
    <tableColumn id="4" xr3:uid="{90B0AD7E-4D82-4BA9-B26E-1915E6FF46BC}" uniqueName="4" name="Tax District" queryTableFieldId="4" dataDxfId="70"/>
    <tableColumn id="5" xr3:uid="{1266C22B-8D10-4804-9FD2-A3E13D232C13}" uniqueName="5" name="Classes" queryTableFieldId="5" dataDxfId="69"/>
    <tableColumn id="6" xr3:uid="{D993BE4E-E8A0-4D13-A9AE-7DB8CFA9C28E}" uniqueName="6" name="Subclass2" queryTableFieldId="6" dataDxfId="68"/>
    <tableColumn id="7" xr3:uid="{903F7486-6B7D-417E-B541-ABB13BD029F7}" uniqueName="7" name="Land.Total SF" queryTableFieldId="7" dataDxfId="67"/>
    <tableColumn id="8" xr3:uid="{EB3551E1-20DB-4A5F-80E6-F08B3B06B17F}" uniqueName="8" name="BldgSF" queryTableFieldId="8" dataDxfId="66"/>
    <tableColumn id="9" xr3:uid="{AD9E5220-C364-4FB0-9E94-2F330B955A67}" uniqueName="9" name="YearBlt" queryTableFieldId="9" dataDxfId="65"/>
    <tableColumn id="10" xr3:uid="{CB63296E-A48B-41AE-87A3-473FB956CCD7}" uniqueName="10" name="Investment Rating" queryTableFieldId="10" dataDxfId="64"/>
    <tableColumn id="11" xr3:uid="{9C9741D5-6605-480F-B742-E6FD3D99C314}" uniqueName="11" name="Adj Rent $/SF" queryTableFieldId="11" dataDxfId="63" dataCellStyle="Currency"/>
    <tableColumn id="12" xr3:uid="{8922C825-96C9-4046-8C12-E4B33411488C}" uniqueName="12" name="PGI" queryTableFieldId="12" dataDxfId="62" dataCellStyle="Currency"/>
    <tableColumn id="13" xr3:uid="{B4F99994-349A-435C-A04B-A0F6B214897B}" uniqueName="13" name="V/C" queryTableFieldId="13" dataDxfId="61" dataCellStyle="Percent"/>
    <tableColumn id="14" xr3:uid="{FC1D4D36-3D99-4DDA-9C7D-AD93176E654F}" uniqueName="14" name="EGI" queryTableFieldId="14" dataDxfId="60" dataCellStyle="Currency"/>
    <tableColumn id="15" xr3:uid="{E5570960-1359-4B47-8CBC-24DAD667C359}" uniqueName="15" name="% Exp." queryTableFieldId="15" dataDxfId="59" dataCellStyle="Percent"/>
    <tableColumn id="16" xr3:uid="{4A68CE70-81E6-4161-9BF6-E6A467D89C1C}" uniqueName="16" name="NOI" queryTableFieldId="16" dataDxfId="58" dataCellStyle="Currency"/>
    <tableColumn id="17" xr3:uid="{4A1D9B7E-E13F-4C4D-A53D-16EA554DFFE4}" uniqueName="17" name="Cap Rate" queryTableFieldId="17" dataDxfId="57" dataCellStyle="Percent"/>
    <tableColumn id="18" xr3:uid="{D7EFD490-2B10-4D45-862B-978FB4827049}" uniqueName="18" name="L:B Ratio" queryTableFieldId="18" dataDxfId="56"/>
    <tableColumn id="19" xr3:uid="{AEF50D79-A2C2-4872-9487-E76613DE1BEB}" uniqueName="19" name="Excess Land Area" queryTableFieldId="19" dataDxfId="55"/>
    <tableColumn id="20" xr3:uid="{14374C41-10FA-4A26-B922-304E219CEBF4}" uniqueName="20" name="Excess Land Value" queryTableFieldId="20" dataDxfId="54"/>
    <tableColumn id="21" xr3:uid="{82FAD0CA-6982-4644-A604-1A24017D3CD8}" uniqueName="21" name="Market Value" queryTableFieldId="21" dataDxfId="53" dataCellStyle="Currency"/>
    <tableColumn id="22" xr3:uid="{2A22B97C-DB48-4A5A-A69E-2BC23AAD5F9F}" uniqueName="22" name="Final MV / SF" queryTableFieldId="22" dataDxfId="52" dataCellStyle="Currency"/>
    <tableColumn id="23" xr3:uid="{3002569A-1E90-4BB8-B11E-9E84DE0BC291}" uniqueName="23" name="2025 Partial Value" queryTableFieldId="23" dataDxfId="51"/>
    <tableColumn id="24" xr3:uid="{3F6B01FD-8A79-4776-8AC6-3FA8A838AF36}" uniqueName="24" name="2025 Partial Value Reason" queryTableFieldId="24" dataDxfId="50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E7EAA5-49B4-4B69-8C9E-3A016817F9BE}" name="Condos" displayName="Condos" ref="A1:U126" tableType="queryTable" totalsRowShown="0" headerRowDxfId="49" dataDxfId="48">
  <autoFilter ref="A1:U126" xr:uid="{6FE7EAA5-49B4-4B69-8C9E-3A016817F9BE}"/>
  <tableColumns count="21">
    <tableColumn id="1" xr3:uid="{71131CF3-CFEC-4511-885E-13444B31AEBD}" uniqueName="1" name="KeyPIN" queryTableFieldId="1" dataDxfId="47"/>
    <tableColumn id="2" xr3:uid="{564619BC-25D0-421C-9DF1-D7322826749C}" uniqueName="2" name="PINs" queryTableFieldId="2" dataDxfId="46"/>
    <tableColumn id="3" xr3:uid="{723F6CD0-DF33-4229-93B9-36D8D0DFC751}" uniqueName="3" name="NBHD" queryTableFieldId="3" dataDxfId="45"/>
    <tableColumn id="4" xr3:uid="{FFDBF598-E99E-454D-8317-8AA1066D95C4}" uniqueName="4" name="Classes" queryTableFieldId="4" dataDxfId="44"/>
    <tableColumn id="5" xr3:uid="{09259AC4-B4DC-465E-AD24-65E000BB3DB3}" uniqueName="5" name="Town Region" queryTableFieldId="5" dataDxfId="43"/>
    <tableColumn id="6" xr3:uid="{6DDC17B8-1E40-4E17-B629-CE292C15AE94}" uniqueName="6" name="Subclass2" queryTableFieldId="6" dataDxfId="42"/>
    <tableColumn id="17" xr3:uid="{7C2FCCB6-9347-4536-86A4-467A3C4E8D1E}" uniqueName="17" name="Adj Rent $/SF" queryTableFieldId="18" dataDxfId="41" dataCellStyle="Currency"/>
    <tableColumn id="18" xr3:uid="{4BF0D7D1-0BA0-4181-AA5D-749EA29ADD5A}" uniqueName="18" name="PGI" queryTableFieldId="19" dataDxfId="40" dataCellStyle="Currency"/>
    <tableColumn id="19" xr3:uid="{44D1E241-30B5-47A7-960C-3680E3D6239A}" uniqueName="19" name="V/C" queryTableFieldId="20" dataDxfId="39" dataCellStyle="Percent"/>
    <tableColumn id="20" xr3:uid="{6C23E46F-EA39-4B86-A613-DC4948401262}" uniqueName="20" name="EGI" queryTableFieldId="21" dataDxfId="38" dataCellStyle="Currency"/>
    <tableColumn id="21" xr3:uid="{7E5830A9-6678-4591-89F4-FD004732725B}" uniqueName="21" name="% Exp." queryTableFieldId="22" dataDxfId="37" dataCellStyle="Percent"/>
    <tableColumn id="22" xr3:uid="{84936A29-B726-493E-B9D2-444A5A592916}" uniqueName="22" name="NOI" queryTableFieldId="23" dataDxfId="36" dataCellStyle="Currency"/>
    <tableColumn id="23" xr3:uid="{8768DD63-2BC2-4142-9683-D513D11EB5EC}" uniqueName="23" name="Cap Rate" queryTableFieldId="24" dataDxfId="35" dataCellStyle="Percent"/>
    <tableColumn id="24" xr3:uid="{D28C8B4B-B8A0-42B1-A017-A313A49F5226}" uniqueName="24" name="L:B Ratio" queryTableFieldId="32" dataDxfId="34" dataCellStyle="Currency"/>
    <tableColumn id="25" xr3:uid="{E0069B5C-BF5D-4C14-800A-B3808DDA5E5C}" uniqueName="25" name="Excess Land Area" queryTableFieldId="33" dataDxfId="33" dataCellStyle="Comma"/>
    <tableColumn id="26" xr3:uid="{CD288ECC-5AFD-4B60-94E8-50D656C1855B}" uniqueName="26" name="Excess Land Value" queryTableFieldId="34" dataDxfId="32" dataCellStyle="Currency"/>
    <tableColumn id="7" xr3:uid="{3E8C39F0-C2D8-4804-8211-8C4CA0E30F70}" uniqueName="7" name="Land.Total Val" queryTableFieldId="7" dataDxfId="31" dataCellStyle="Currency"/>
    <tableColumn id="8" xr3:uid="{03393B18-2791-4449-811E-A6C715B49AFD}" uniqueName="8" name="Market Value" queryTableFieldId="8" dataDxfId="30" dataCellStyle="Currency"/>
    <tableColumn id="16" xr3:uid="{74FF6038-682A-4767-8CA3-926B3F042844}" uniqueName="16" name="Final MV / SF" queryTableFieldId="16" dataDxfId="29" dataCellStyle="Currency"/>
    <tableColumn id="10" xr3:uid="{243A97B5-A74A-4C4A-866E-1097231E2BB2}" uniqueName="10" name="2025 Partial Value" queryTableFieldId="10" dataDxfId="28" dataCellStyle="Currency"/>
    <tableColumn id="11" xr3:uid="{B4FD4AC8-410B-4F50-B5E7-B46C2775E4A3}" uniqueName="11" name="2025 Partial Value Reason" queryTableFieldId="11" dataDxfId="27" dataCellStyle="Currency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F615FA1-1775-442F-83D6-D07FC536D19F}" name="Comm517" displayName="Comm517" ref="A1:W271" tableType="queryTable" totalsRowShown="0" headerRowDxfId="26" dataDxfId="25">
  <autoFilter ref="A1:W271" xr:uid="{DF615FA1-1775-442F-83D6-D07FC536D19F}"/>
  <sortState xmlns:xlrd2="http://schemas.microsoft.com/office/spreadsheetml/2017/richdata2" ref="A2:W271">
    <sortCondition ref="V1:V271"/>
  </sortState>
  <tableColumns count="23">
    <tableColumn id="1" xr3:uid="{C99E4F18-BD32-46B0-912A-8F79FB1A7B19}" uniqueName="1" name="KeyPIN" queryTableFieldId="1" dataDxfId="24"/>
    <tableColumn id="2" xr3:uid="{996CF0E8-FC91-4805-B9CE-A7575F4F0951}" uniqueName="2" name="PINs" queryTableFieldId="2" dataDxfId="23"/>
    <tableColumn id="3" xr3:uid="{D40FF7A6-58BF-4D76-AD88-619687EDA6C3}" uniqueName="3" name="Address" queryTableFieldId="3" dataDxfId="22"/>
    <tableColumn id="4" xr3:uid="{DFA7C90D-8BF4-4FA1-8100-3F6E35C94F63}" uniqueName="4" name="Tax District" queryTableFieldId="4" dataDxfId="21"/>
    <tableColumn id="5" xr3:uid="{A14F40BE-5C1D-4DF8-9664-7EAF958D0038}" uniqueName="5" name="Classes" queryTableFieldId="5" dataDxfId="20"/>
    <tableColumn id="6" xr3:uid="{0BA47580-E01F-40A2-98EB-54F59E6A4B89}" uniqueName="6" name="Subclass2" queryTableFieldId="6" dataDxfId="19"/>
    <tableColumn id="7" xr3:uid="{C3C85BE2-7432-4E0B-B040-6CA3CF1ECDE6}" uniqueName="7" name="Land.Total SF" queryTableFieldId="7" dataDxfId="18"/>
    <tableColumn id="8" xr3:uid="{3917ED07-6823-4530-8977-4230E6A5ABF4}" uniqueName="8" name="BldgSF" queryTableFieldId="8" dataDxfId="17"/>
    <tableColumn id="9" xr3:uid="{5AA22AAA-C9DE-4E06-9DD2-BF3D87B4B759}" uniqueName="9" name="Investment Rating" queryTableFieldId="9" dataDxfId="16"/>
    <tableColumn id="10" xr3:uid="{314A2F40-6FCD-4020-B342-148536744C00}" uniqueName="10" name="Adj Rent $/SF" queryTableFieldId="10" dataDxfId="15" dataCellStyle="Currency"/>
    <tableColumn id="11" xr3:uid="{205052FA-548A-4423-9820-808F79B942F1}" uniqueName="11" name="PGI" queryTableFieldId="11" dataDxfId="14" dataCellStyle="Currency"/>
    <tableColumn id="12" xr3:uid="{B406378D-7B55-4E6D-BED2-7B5F3658D981}" uniqueName="12" name="V/C" queryTableFieldId="12" dataDxfId="13" dataCellStyle="Percent"/>
    <tableColumn id="13" xr3:uid="{338469A7-6D89-433E-8405-168A03C9DDCF}" uniqueName="13" name="EGI" queryTableFieldId="13" dataDxfId="12" dataCellStyle="Currency"/>
    <tableColumn id="14" xr3:uid="{D735BF2E-FF98-49D0-B5A4-D12AF2053FA8}" uniqueName="14" name="% Exp." queryTableFieldId="14" dataDxfId="11" dataCellStyle="Percent"/>
    <tableColumn id="15" xr3:uid="{66324BA8-6479-4B4E-92FF-CC363D852DE2}" uniqueName="15" name="NOI" queryTableFieldId="15" dataDxfId="10" dataCellStyle="Currency"/>
    <tableColumn id="16" xr3:uid="{77B780E4-371A-46EC-94B6-12BDD7C67B3F}" uniqueName="16" name="Cap Rate" queryTableFieldId="16" dataDxfId="9" dataCellStyle="Percent"/>
    <tableColumn id="23" xr3:uid="{F5032985-7F32-4B99-A9EB-AFD6CF6C1D4F}" uniqueName="23" name="L:B Ratio" queryTableFieldId="23" dataDxfId="8" dataCellStyle="Percent"/>
    <tableColumn id="17" xr3:uid="{5737352D-4167-4DCA-A9C5-C7E5BCB4891B}" uniqueName="17" name="Excess Land Area" queryTableFieldId="17" dataDxfId="7"/>
    <tableColumn id="18" xr3:uid="{F3E28DCD-067C-4ED9-BAA2-7669ADBDC4B9}" uniqueName="18" name="Excess Land Value" queryTableFieldId="18" dataDxfId="6" dataCellStyle="Currency"/>
    <tableColumn id="19" xr3:uid="{F2BC22DE-D88F-4C13-9394-75EEE4FB770A}" uniqueName="19" name="Market Value" queryTableFieldId="19" dataDxfId="5" dataCellStyle="Currency"/>
    <tableColumn id="20" xr3:uid="{0AF998BE-CDC9-435D-9824-3739D35E9EB2}" uniqueName="20" name="Final MV / SF" queryTableFieldId="20" dataDxfId="4" dataCellStyle="Currency"/>
    <tableColumn id="21" xr3:uid="{B471C4EB-250A-4F3F-8A88-D3DE10CAAC37}" uniqueName="21" name="2025 Partial Value" queryTableFieldId="21" dataDxfId="3"/>
    <tableColumn id="22" xr3:uid="{06F9DD63-8178-46C8-B9B4-4D18B1DDC703}" uniqueName="22" name="2025 Partial Value Reason" queryTableFieldId="22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A7D2825-0FCE-4DAA-BEE9-755198C8EB65}" name="Summary" displayName="Summary" ref="A1:C58" tableType="queryTable" totalsRowShown="0">
  <autoFilter ref="A1:C58" xr:uid="{4A7D2825-0FCE-4DAA-BEE9-755198C8EB65}"/>
  <sortState xmlns:xlrd2="http://schemas.microsoft.com/office/spreadsheetml/2017/richdata2" ref="A2:C58">
    <sortCondition ref="A1:A39"/>
  </sortState>
  <tableColumns count="3">
    <tableColumn id="1" xr3:uid="{4438CC7A-E59E-4CDC-9F73-D9EBD12DC1A8}" uniqueName="1" name="Subclass2" queryTableFieldId="1" dataDxfId="2"/>
    <tableColumn id="2" xr3:uid="{60D97281-7DB7-4BF5-8577-FD2A0FCEE030}" uniqueName="2" name="Total Market Value" queryTableFieldId="2" dataDxfId="1" dataCellStyle="Currency"/>
    <tableColumn id="3" xr3:uid="{729DD94E-4E1C-4B21-9DE2-5AF8DDD63A8F}" uniqueName="3" name="# of Properties" queryTableFieldId="3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F570-0026-4C88-B2B8-1827404C76DF}">
  <dimension ref="A1:K26"/>
  <sheetViews>
    <sheetView workbookViewId="0">
      <selection activeCell="C3" sqref="C3"/>
    </sheetView>
  </sheetViews>
  <sheetFormatPr defaultRowHeight="15" x14ac:dyDescent="0.25"/>
  <cols>
    <col min="1" max="1" width="17.28515625" bestFit="1" customWidth="1"/>
    <col min="2" max="2" width="21" customWidth="1"/>
    <col min="3" max="3" width="33.140625" bestFit="1" customWidth="1"/>
    <col min="4" max="4" width="14.42578125" bestFit="1" customWidth="1"/>
    <col min="5" max="5" width="11" bestFit="1" customWidth="1"/>
    <col min="6" max="6" width="41.85546875" bestFit="1" customWidth="1"/>
    <col min="7" max="7" width="16" bestFit="1" customWidth="1"/>
    <col min="8" max="8" width="8.7109375" bestFit="1" customWidth="1"/>
    <col min="9" max="9" width="16.28515625" bestFit="1" customWidth="1"/>
    <col min="10" max="10" width="20" bestFit="1" customWidth="1"/>
    <col min="11" max="11" width="26.7109375" bestFit="1" customWidth="1"/>
  </cols>
  <sheetData>
    <row r="1" spans="1:11" x14ac:dyDescent="0.25">
      <c r="A1" s="2" t="s">
        <v>0</v>
      </c>
      <c r="B1" s="2" t="s">
        <v>18</v>
      </c>
      <c r="C1" s="2" t="s">
        <v>44</v>
      </c>
      <c r="D1" s="2" t="s">
        <v>45</v>
      </c>
      <c r="E1" s="2" t="s">
        <v>19</v>
      </c>
      <c r="F1" s="2" t="s">
        <v>1</v>
      </c>
      <c r="G1" s="2" t="s">
        <v>46</v>
      </c>
      <c r="H1" s="2" t="s">
        <v>63</v>
      </c>
      <c r="I1" s="2" t="s">
        <v>58</v>
      </c>
      <c r="J1" s="2" t="s">
        <v>20</v>
      </c>
      <c r="K1" s="2" t="s">
        <v>21</v>
      </c>
    </row>
    <row r="2" spans="1:11" ht="30" x14ac:dyDescent="0.25">
      <c r="A2" s="3" t="s">
        <v>964</v>
      </c>
      <c r="B2" s="4" t="s">
        <v>964</v>
      </c>
      <c r="C2" s="3" t="s">
        <v>965</v>
      </c>
      <c r="D2" s="3" t="s">
        <v>386</v>
      </c>
      <c r="E2" s="4" t="s">
        <v>167</v>
      </c>
      <c r="F2" s="3" t="s">
        <v>168</v>
      </c>
      <c r="G2" s="11">
        <v>62537</v>
      </c>
      <c r="H2" s="11">
        <v>2220</v>
      </c>
      <c r="I2" s="7">
        <v>2847934.98</v>
      </c>
      <c r="J2" s="3"/>
      <c r="K2" s="3"/>
    </row>
    <row r="3" spans="1:11" ht="30" x14ac:dyDescent="0.25">
      <c r="A3" s="3" t="s">
        <v>966</v>
      </c>
      <c r="B3" s="4" t="s">
        <v>966</v>
      </c>
      <c r="C3" s="3" t="s">
        <v>967</v>
      </c>
      <c r="D3" s="3" t="s">
        <v>258</v>
      </c>
      <c r="E3" s="4" t="s">
        <v>167</v>
      </c>
      <c r="F3" s="3" t="s">
        <v>168</v>
      </c>
      <c r="G3" s="11">
        <v>39560</v>
      </c>
      <c r="H3" s="11">
        <v>8714</v>
      </c>
      <c r="I3" s="7">
        <v>2402083.2000000002</v>
      </c>
      <c r="J3" s="3"/>
      <c r="K3" s="3"/>
    </row>
    <row r="4" spans="1:11" ht="30" x14ac:dyDescent="0.25">
      <c r="A4" s="3" t="s">
        <v>968</v>
      </c>
      <c r="B4" s="4" t="s">
        <v>968</v>
      </c>
      <c r="C4" s="3" t="s">
        <v>969</v>
      </c>
      <c r="D4" s="3" t="s">
        <v>258</v>
      </c>
      <c r="E4" s="4" t="s">
        <v>167</v>
      </c>
      <c r="F4" s="3" t="s">
        <v>168</v>
      </c>
      <c r="G4" s="11">
        <v>40533</v>
      </c>
      <c r="H4" s="11">
        <v>4116</v>
      </c>
      <c r="I4" s="7">
        <v>2707280.1359999999</v>
      </c>
      <c r="J4" s="3"/>
      <c r="K4" s="3"/>
    </row>
    <row r="5" spans="1:11" ht="30" x14ac:dyDescent="0.25">
      <c r="A5" s="3" t="s">
        <v>970</v>
      </c>
      <c r="B5" s="4" t="s">
        <v>970</v>
      </c>
      <c r="C5" s="3" t="s">
        <v>288</v>
      </c>
      <c r="D5" s="3" t="s">
        <v>971</v>
      </c>
      <c r="E5" s="4" t="s">
        <v>167</v>
      </c>
      <c r="F5" s="3" t="s">
        <v>168</v>
      </c>
      <c r="G5" s="11">
        <v>33575</v>
      </c>
      <c r="H5" s="11">
        <v>3500</v>
      </c>
      <c r="I5" s="7">
        <v>2242541.4</v>
      </c>
      <c r="J5" s="3"/>
      <c r="K5" s="3"/>
    </row>
    <row r="6" spans="1:11" ht="30" x14ac:dyDescent="0.25">
      <c r="A6" s="3" t="s">
        <v>972</v>
      </c>
      <c r="B6" s="4" t="s">
        <v>972</v>
      </c>
      <c r="C6" s="3" t="s">
        <v>973</v>
      </c>
      <c r="D6" s="3" t="s">
        <v>300</v>
      </c>
      <c r="E6" s="4" t="s">
        <v>167</v>
      </c>
      <c r="F6" s="3" t="s">
        <v>168</v>
      </c>
      <c r="G6" s="11">
        <v>60106</v>
      </c>
      <c r="H6" s="11">
        <v>10400</v>
      </c>
      <c r="I6" s="7">
        <v>3613139.9567999998</v>
      </c>
      <c r="J6" s="3"/>
      <c r="K6" s="3"/>
    </row>
    <row r="7" spans="1:11" ht="30" x14ac:dyDescent="0.25">
      <c r="A7" s="3" t="s">
        <v>974</v>
      </c>
      <c r="B7" s="4" t="s">
        <v>974</v>
      </c>
      <c r="C7" s="3" t="s">
        <v>975</v>
      </c>
      <c r="D7" s="3" t="s">
        <v>253</v>
      </c>
      <c r="E7" s="4" t="s">
        <v>167</v>
      </c>
      <c r="F7" s="3" t="s">
        <v>168</v>
      </c>
      <c r="G7" s="11">
        <v>23464</v>
      </c>
      <c r="H7" s="11">
        <v>2738</v>
      </c>
      <c r="I7" s="7">
        <v>1436606.8640000001</v>
      </c>
      <c r="J7" s="3"/>
      <c r="K7" s="3"/>
    </row>
    <row r="8" spans="1:11" ht="30" x14ac:dyDescent="0.25">
      <c r="A8" s="3" t="s">
        <v>976</v>
      </c>
      <c r="B8" s="4" t="s">
        <v>976</v>
      </c>
      <c r="C8" s="3" t="s">
        <v>977</v>
      </c>
      <c r="D8" s="3" t="s">
        <v>253</v>
      </c>
      <c r="E8" s="4" t="s">
        <v>167</v>
      </c>
      <c r="F8" s="3" t="s">
        <v>168</v>
      </c>
      <c r="G8" s="11">
        <v>41607</v>
      </c>
      <c r="H8" s="11">
        <v>1602</v>
      </c>
      <c r="I8" s="7">
        <v>1913922</v>
      </c>
      <c r="J8" s="3"/>
      <c r="K8" s="3"/>
    </row>
    <row r="9" spans="1:11" ht="30" x14ac:dyDescent="0.25">
      <c r="A9" s="3" t="s">
        <v>978</v>
      </c>
      <c r="B9" s="4" t="s">
        <v>978</v>
      </c>
      <c r="C9" s="3" t="s">
        <v>979</v>
      </c>
      <c r="D9" s="3" t="s">
        <v>253</v>
      </c>
      <c r="E9" s="4" t="s">
        <v>167</v>
      </c>
      <c r="F9" s="3" t="s">
        <v>168</v>
      </c>
      <c r="G9" s="11">
        <v>43152</v>
      </c>
      <c r="H9" s="11">
        <v>2927</v>
      </c>
      <c r="I9" s="7">
        <v>2620189.44</v>
      </c>
      <c r="J9" s="3"/>
      <c r="K9" s="3"/>
    </row>
    <row r="10" spans="1:11" ht="30" x14ac:dyDescent="0.25">
      <c r="A10" s="3" t="s">
        <v>980</v>
      </c>
      <c r="B10" s="4" t="s">
        <v>980</v>
      </c>
      <c r="C10" s="3" t="s">
        <v>981</v>
      </c>
      <c r="D10" s="3" t="s">
        <v>253</v>
      </c>
      <c r="E10" s="4" t="s">
        <v>167</v>
      </c>
      <c r="F10" s="3" t="s">
        <v>168</v>
      </c>
      <c r="G10" s="11">
        <v>19978</v>
      </c>
      <c r="H10" s="11">
        <v>1299</v>
      </c>
      <c r="I10" s="7">
        <v>909798.12</v>
      </c>
      <c r="J10" s="3"/>
      <c r="K10" s="3"/>
    </row>
    <row r="11" spans="1:11" ht="30" x14ac:dyDescent="0.25">
      <c r="A11" s="3" t="s">
        <v>982</v>
      </c>
      <c r="B11" s="4" t="s">
        <v>982</v>
      </c>
      <c r="C11" s="3" t="s">
        <v>983</v>
      </c>
      <c r="D11" s="3" t="s">
        <v>550</v>
      </c>
      <c r="E11" s="4" t="s">
        <v>167</v>
      </c>
      <c r="F11" s="3" t="s">
        <v>168</v>
      </c>
      <c r="G11" s="11">
        <v>30924</v>
      </c>
      <c r="H11" s="11">
        <v>912</v>
      </c>
      <c r="I11" s="7">
        <v>1152228.24</v>
      </c>
      <c r="J11" s="3"/>
      <c r="K11" s="3"/>
    </row>
    <row r="12" spans="1:11" ht="30" x14ac:dyDescent="0.25">
      <c r="A12" s="3" t="s">
        <v>984</v>
      </c>
      <c r="B12" s="4" t="s">
        <v>984</v>
      </c>
      <c r="C12" s="3" t="s">
        <v>985</v>
      </c>
      <c r="D12" s="3" t="s">
        <v>258</v>
      </c>
      <c r="E12" s="4" t="s">
        <v>167</v>
      </c>
      <c r="F12" s="3" t="s">
        <v>168</v>
      </c>
      <c r="G12" s="11">
        <v>15859</v>
      </c>
      <c r="H12" s="11">
        <v>1296</v>
      </c>
      <c r="I12" s="7">
        <v>722218.86</v>
      </c>
      <c r="J12" s="3"/>
      <c r="K12" s="3"/>
    </row>
    <row r="13" spans="1:11" ht="30" x14ac:dyDescent="0.25">
      <c r="A13" s="3" t="s">
        <v>986</v>
      </c>
      <c r="B13" s="4" t="s">
        <v>986</v>
      </c>
      <c r="C13" s="3" t="s">
        <v>987</v>
      </c>
      <c r="D13" s="3" t="s">
        <v>258</v>
      </c>
      <c r="E13" s="4" t="s">
        <v>167</v>
      </c>
      <c r="F13" s="3" t="s">
        <v>168</v>
      </c>
      <c r="G13" s="11">
        <v>42440</v>
      </c>
      <c r="H13" s="11">
        <v>1560</v>
      </c>
      <c r="I13" s="7">
        <v>2108419.2000000002</v>
      </c>
      <c r="J13" s="3"/>
      <c r="K13" s="3"/>
    </row>
    <row r="14" spans="1:11" ht="30" x14ac:dyDescent="0.25">
      <c r="A14" s="3" t="s">
        <v>988</v>
      </c>
      <c r="B14" s="4" t="s">
        <v>988</v>
      </c>
      <c r="C14" s="3" t="s">
        <v>989</v>
      </c>
      <c r="D14" s="3" t="s">
        <v>625</v>
      </c>
      <c r="E14" s="4" t="s">
        <v>167</v>
      </c>
      <c r="F14" s="3" t="s">
        <v>168</v>
      </c>
      <c r="G14" s="11">
        <v>23161</v>
      </c>
      <c r="H14" s="11">
        <v>880</v>
      </c>
      <c r="I14" s="7">
        <v>1054751.94</v>
      </c>
      <c r="J14" s="3"/>
      <c r="K14" s="3"/>
    </row>
    <row r="15" spans="1:11" ht="30" x14ac:dyDescent="0.25">
      <c r="A15" s="3" t="s">
        <v>990</v>
      </c>
      <c r="B15" s="4" t="s">
        <v>990</v>
      </c>
      <c r="C15" s="3" t="s">
        <v>991</v>
      </c>
      <c r="D15" s="3" t="s">
        <v>253</v>
      </c>
      <c r="E15" s="4" t="s">
        <v>167</v>
      </c>
      <c r="F15" s="3" t="s">
        <v>168</v>
      </c>
      <c r="G15" s="11">
        <v>35232</v>
      </c>
      <c r="H15" s="11">
        <v>912</v>
      </c>
      <c r="I15" s="7">
        <v>1458604.8</v>
      </c>
      <c r="J15" s="3"/>
      <c r="K15" s="3"/>
    </row>
    <row r="16" spans="1:11" ht="30" x14ac:dyDescent="0.25">
      <c r="A16" s="3" t="s">
        <v>992</v>
      </c>
      <c r="B16" s="4" t="s">
        <v>992</v>
      </c>
      <c r="C16" s="3" t="s">
        <v>993</v>
      </c>
      <c r="D16" s="3" t="s">
        <v>253</v>
      </c>
      <c r="E16" s="4" t="s">
        <v>167</v>
      </c>
      <c r="F16" s="3" t="s">
        <v>994</v>
      </c>
      <c r="G16" s="11">
        <v>28900</v>
      </c>
      <c r="H16" s="11">
        <v>2233</v>
      </c>
      <c r="I16" s="7">
        <v>1029996</v>
      </c>
      <c r="J16" s="3"/>
      <c r="K16" s="3"/>
    </row>
    <row r="17" spans="1:11" ht="30" x14ac:dyDescent="0.25">
      <c r="A17" s="3" t="s">
        <v>995</v>
      </c>
      <c r="B17" s="4" t="s">
        <v>995</v>
      </c>
      <c r="C17" s="3" t="s">
        <v>996</v>
      </c>
      <c r="D17" s="3" t="s">
        <v>253</v>
      </c>
      <c r="E17" s="4" t="s">
        <v>167</v>
      </c>
      <c r="F17" s="3" t="s">
        <v>168</v>
      </c>
      <c r="G17" s="11">
        <v>31675</v>
      </c>
      <c r="H17" s="11">
        <v>2329</v>
      </c>
      <c r="I17" s="7">
        <v>1602755</v>
      </c>
      <c r="J17" s="3"/>
      <c r="K17" s="3"/>
    </row>
    <row r="18" spans="1:11" ht="30" x14ac:dyDescent="0.25">
      <c r="A18" s="3" t="s">
        <v>997</v>
      </c>
      <c r="B18" s="4" t="s">
        <v>997</v>
      </c>
      <c r="C18" s="3" t="s">
        <v>998</v>
      </c>
      <c r="D18" s="3" t="s">
        <v>253</v>
      </c>
      <c r="E18" s="4" t="s">
        <v>167</v>
      </c>
      <c r="F18" s="3" t="s">
        <v>168</v>
      </c>
      <c r="G18" s="11">
        <v>43909</v>
      </c>
      <c r="H18" s="11">
        <v>3010</v>
      </c>
      <c r="I18" s="7">
        <v>2199577.446</v>
      </c>
      <c r="J18" s="3"/>
      <c r="K18" s="3"/>
    </row>
    <row r="19" spans="1:11" ht="30" x14ac:dyDescent="0.25">
      <c r="A19" s="3" t="s">
        <v>999</v>
      </c>
      <c r="B19" s="4" t="s">
        <v>999</v>
      </c>
      <c r="C19" s="3" t="s">
        <v>1000</v>
      </c>
      <c r="D19" s="3" t="s">
        <v>253</v>
      </c>
      <c r="E19" s="4" t="s">
        <v>167</v>
      </c>
      <c r="F19" s="3" t="s">
        <v>168</v>
      </c>
      <c r="G19" s="11">
        <v>22125</v>
      </c>
      <c r="H19" s="11">
        <v>944</v>
      </c>
      <c r="I19" s="7">
        <v>1007572.5</v>
      </c>
      <c r="J19" s="3"/>
      <c r="K19" s="3"/>
    </row>
    <row r="20" spans="1:11" ht="30" x14ac:dyDescent="0.25">
      <c r="A20" s="3" t="s">
        <v>1001</v>
      </c>
      <c r="B20" s="4" t="s">
        <v>1001</v>
      </c>
      <c r="C20" s="3" t="s">
        <v>1002</v>
      </c>
      <c r="D20" s="3" t="s">
        <v>253</v>
      </c>
      <c r="E20" s="4" t="s">
        <v>167</v>
      </c>
      <c r="F20" s="3" t="s">
        <v>168</v>
      </c>
      <c r="G20" s="11">
        <v>22388</v>
      </c>
      <c r="H20" s="11">
        <v>1393</v>
      </c>
      <c r="I20" s="7">
        <v>1132832.8</v>
      </c>
      <c r="J20" s="3"/>
      <c r="K20" s="3"/>
    </row>
    <row r="21" spans="1:11" ht="30" x14ac:dyDescent="0.25">
      <c r="A21" s="3" t="s">
        <v>1003</v>
      </c>
      <c r="B21" s="4" t="s">
        <v>1003</v>
      </c>
      <c r="C21" s="3" t="s">
        <v>1004</v>
      </c>
      <c r="D21" s="3" t="s">
        <v>736</v>
      </c>
      <c r="E21" s="4" t="s">
        <v>167</v>
      </c>
      <c r="F21" s="3" t="s">
        <v>168</v>
      </c>
      <c r="G21" s="11">
        <v>34098</v>
      </c>
      <c r="H21" s="11">
        <v>2470</v>
      </c>
      <c r="I21" s="7">
        <v>1882209.6</v>
      </c>
      <c r="J21" s="3"/>
      <c r="K21" s="3"/>
    </row>
    <row r="22" spans="1:11" ht="30" x14ac:dyDescent="0.25">
      <c r="A22" s="3" t="s">
        <v>1005</v>
      </c>
      <c r="B22" s="4" t="s">
        <v>1005</v>
      </c>
      <c r="C22" s="3" t="s">
        <v>1006</v>
      </c>
      <c r="D22" s="3" t="s">
        <v>253</v>
      </c>
      <c r="E22" s="4" t="s">
        <v>167</v>
      </c>
      <c r="F22" s="3" t="s">
        <v>168</v>
      </c>
      <c r="G22" s="11">
        <v>41248</v>
      </c>
      <c r="H22" s="11">
        <v>3010</v>
      </c>
      <c r="I22" s="7">
        <v>2087148.8</v>
      </c>
      <c r="J22" s="3"/>
      <c r="K22" s="3"/>
    </row>
    <row r="23" spans="1:11" ht="30" x14ac:dyDescent="0.25">
      <c r="A23" s="3" t="s">
        <v>1007</v>
      </c>
      <c r="B23" s="4" t="s">
        <v>1007</v>
      </c>
      <c r="C23" s="3" t="s">
        <v>1008</v>
      </c>
      <c r="D23" s="3" t="s">
        <v>253</v>
      </c>
      <c r="E23" s="4" t="s">
        <v>167</v>
      </c>
      <c r="F23" s="3" t="s">
        <v>168</v>
      </c>
      <c r="G23" s="11">
        <v>43600</v>
      </c>
      <c r="H23" s="11">
        <v>2400</v>
      </c>
      <c r="I23" s="7">
        <v>1985544</v>
      </c>
      <c r="J23" s="3"/>
      <c r="K23" s="3"/>
    </row>
    <row r="24" spans="1:11" ht="30" x14ac:dyDescent="0.25">
      <c r="A24" s="3" t="s">
        <v>1009</v>
      </c>
      <c r="B24" s="4" t="s">
        <v>1009</v>
      </c>
      <c r="C24" s="3" t="s">
        <v>1010</v>
      </c>
      <c r="D24" s="3" t="s">
        <v>808</v>
      </c>
      <c r="E24" s="4" t="s">
        <v>167</v>
      </c>
      <c r="F24" s="3" t="s">
        <v>994</v>
      </c>
      <c r="G24" s="11">
        <v>87538</v>
      </c>
      <c r="H24" s="11">
        <v>8222</v>
      </c>
      <c r="I24" s="7">
        <v>4118207.7024000008</v>
      </c>
      <c r="J24" s="3"/>
      <c r="K24" s="3"/>
    </row>
    <row r="25" spans="1:11" x14ac:dyDescent="0.25">
      <c r="A25" s="3" t="s">
        <v>1011</v>
      </c>
      <c r="B25" s="4"/>
      <c r="C25" s="3" t="s">
        <v>1012</v>
      </c>
      <c r="D25" s="3" t="s">
        <v>811</v>
      </c>
      <c r="E25" s="4" t="s">
        <v>167</v>
      </c>
      <c r="F25" s="3" t="s">
        <v>168</v>
      </c>
      <c r="G25" s="11">
        <v>33762</v>
      </c>
      <c r="H25" s="11">
        <v>1824</v>
      </c>
      <c r="I25" s="7">
        <v>1509566.5439999998</v>
      </c>
      <c r="J25" s="3"/>
      <c r="K25" s="3"/>
    </row>
    <row r="26" spans="1:11" ht="30" x14ac:dyDescent="0.25">
      <c r="A26" s="3" t="s">
        <v>1013</v>
      </c>
      <c r="B26" s="4" t="s">
        <v>1013</v>
      </c>
      <c r="C26" s="3" t="s">
        <v>1014</v>
      </c>
      <c r="D26" s="3" t="s">
        <v>657</v>
      </c>
      <c r="E26" s="4" t="s">
        <v>167</v>
      </c>
      <c r="F26" s="3" t="s">
        <v>168</v>
      </c>
      <c r="G26" s="11">
        <v>50418</v>
      </c>
      <c r="H26" s="11">
        <v>441</v>
      </c>
      <c r="I26" s="7">
        <v>1878574.68</v>
      </c>
      <c r="J26" s="3"/>
      <c r="K26" s="3"/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035CF-158D-4878-B836-1A6D1F569577}">
  <dimension ref="A1:G4"/>
  <sheetViews>
    <sheetView workbookViewId="0">
      <selection activeCell="C12" sqref="C12:C13"/>
    </sheetView>
  </sheetViews>
  <sheetFormatPr defaultRowHeight="15" x14ac:dyDescent="0.25"/>
  <cols>
    <col min="1" max="2" width="17.28515625" bestFit="1" customWidth="1"/>
    <col min="3" max="3" width="31" bestFit="1" customWidth="1"/>
    <col min="4" max="4" width="12.140625" bestFit="1" customWidth="1"/>
    <col min="5" max="5" width="8.85546875" bestFit="1" customWidth="1"/>
    <col min="6" max="6" width="34.42578125" bestFit="1" customWidth="1"/>
    <col min="7" max="7" width="14.140625" bestFit="1" customWidth="1"/>
    <col min="8" max="8" width="14.85546875" bestFit="1" customWidth="1"/>
    <col min="9" max="9" width="19.140625" bestFit="1" customWidth="1"/>
    <col min="10" max="10" width="26.28515625" bestFit="1" customWidth="1"/>
  </cols>
  <sheetData>
    <row r="1" spans="1:7" x14ac:dyDescent="0.25">
      <c r="A1" t="s">
        <v>0</v>
      </c>
      <c r="B1" t="s">
        <v>18</v>
      </c>
      <c r="C1" t="s">
        <v>44</v>
      </c>
      <c r="D1" t="s">
        <v>45</v>
      </c>
      <c r="E1" t="s">
        <v>19</v>
      </c>
      <c r="F1" t="s">
        <v>1</v>
      </c>
      <c r="G1" t="s">
        <v>58</v>
      </c>
    </row>
    <row r="2" spans="1:7" x14ac:dyDescent="0.25">
      <c r="A2" t="s">
        <v>1925</v>
      </c>
      <c r="B2" t="s">
        <v>1925</v>
      </c>
      <c r="C2" t="s">
        <v>1926</v>
      </c>
      <c r="D2" t="s">
        <v>253</v>
      </c>
      <c r="E2" t="s">
        <v>1927</v>
      </c>
      <c r="F2" t="s">
        <v>201</v>
      </c>
      <c r="G2" s="1">
        <v>14341000</v>
      </c>
    </row>
    <row r="3" spans="1:7" x14ac:dyDescent="0.25">
      <c r="A3" t="s">
        <v>1925</v>
      </c>
      <c r="B3" t="s">
        <v>1925</v>
      </c>
      <c r="C3" t="s">
        <v>1926</v>
      </c>
      <c r="D3" t="s">
        <v>253</v>
      </c>
      <c r="E3" t="s">
        <v>1928</v>
      </c>
      <c r="F3" t="s">
        <v>1929</v>
      </c>
      <c r="G3" s="1">
        <v>38091000</v>
      </c>
    </row>
    <row r="4" spans="1:7" x14ac:dyDescent="0.25">
      <c r="A4" t="s">
        <v>1925</v>
      </c>
      <c r="B4" t="s">
        <v>1925</v>
      </c>
      <c r="C4" t="s">
        <v>2015</v>
      </c>
      <c r="D4" t="s">
        <v>253</v>
      </c>
      <c r="E4" t="s">
        <v>156</v>
      </c>
      <c r="F4" t="s">
        <v>1929</v>
      </c>
      <c r="G4" s="1">
        <v>20212000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A0371-C3A0-4EF8-9E8A-5B486C970773}">
  <dimension ref="A1:T5"/>
  <sheetViews>
    <sheetView topLeftCell="E1" workbookViewId="0">
      <selection sqref="A1:T5"/>
    </sheetView>
  </sheetViews>
  <sheetFormatPr defaultRowHeight="15" x14ac:dyDescent="0.25"/>
  <cols>
    <col min="1" max="2" width="17.28515625" bestFit="1" customWidth="1"/>
    <col min="3" max="3" width="33.140625" bestFit="1" customWidth="1"/>
    <col min="4" max="4" width="14.42578125" bestFit="1" customWidth="1"/>
    <col min="5" max="5" width="11" bestFit="1" customWidth="1"/>
    <col min="6" max="6" width="29" bestFit="1" customWidth="1"/>
    <col min="7" max="7" width="16" bestFit="1" customWidth="1"/>
    <col min="8" max="8" width="10.28515625" bestFit="1" customWidth="1"/>
    <col min="9" max="9" width="10.42578125" bestFit="1" customWidth="1"/>
    <col min="10" max="10" width="15" bestFit="1" customWidth="1"/>
    <col min="11" max="11" width="21.28515625" bestFit="1" customWidth="1"/>
    <col min="12" max="12" width="12.7109375" customWidth="1"/>
    <col min="13" max="13" width="17.28515625" bestFit="1" customWidth="1"/>
    <col min="14" max="14" width="10" bestFit="1" customWidth="1"/>
    <col min="15" max="15" width="12.5703125" customWidth="1"/>
    <col min="16" max="16" width="12.5703125" bestFit="1" customWidth="1"/>
    <col min="17" max="17" width="17.140625" bestFit="1" customWidth="1"/>
    <col min="18" max="18" width="16.28515625" bestFit="1" customWidth="1"/>
    <col min="19" max="19" width="20" bestFit="1" customWidth="1"/>
    <col min="20" max="20" width="26.7109375" bestFit="1" customWidth="1"/>
  </cols>
  <sheetData>
    <row r="1" spans="1:20" x14ac:dyDescent="0.25">
      <c r="A1" s="2" t="s">
        <v>0</v>
      </c>
      <c r="B1" s="2" t="s">
        <v>18</v>
      </c>
      <c r="C1" s="2" t="s">
        <v>44</v>
      </c>
      <c r="D1" s="2" t="s">
        <v>45</v>
      </c>
      <c r="E1" s="2" t="s">
        <v>19</v>
      </c>
      <c r="F1" s="2" t="s">
        <v>1</v>
      </c>
      <c r="G1" s="2" t="s">
        <v>46</v>
      </c>
      <c r="H1" s="2" t="s">
        <v>98</v>
      </c>
      <c r="I1" s="2" t="s">
        <v>47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54</v>
      </c>
      <c r="P1" s="2" t="s">
        <v>55</v>
      </c>
      <c r="Q1" s="2" t="s">
        <v>104</v>
      </c>
      <c r="R1" s="2" t="s">
        <v>58</v>
      </c>
      <c r="S1" s="2" t="s">
        <v>20</v>
      </c>
      <c r="T1" s="2" t="s">
        <v>21</v>
      </c>
    </row>
    <row r="2" spans="1:20" ht="30" x14ac:dyDescent="0.25">
      <c r="A2" s="3" t="s">
        <v>2009</v>
      </c>
      <c r="B2" s="4" t="s">
        <v>2009</v>
      </c>
      <c r="C2" s="3" t="s">
        <v>2010</v>
      </c>
      <c r="D2" s="3" t="s">
        <v>300</v>
      </c>
      <c r="E2" s="4" t="s">
        <v>4</v>
      </c>
      <c r="F2" s="3" t="s">
        <v>35</v>
      </c>
      <c r="G2" s="11">
        <v>162348</v>
      </c>
      <c r="H2" s="3" t="s">
        <v>2011</v>
      </c>
      <c r="I2" s="11">
        <v>61623</v>
      </c>
      <c r="J2" s="3">
        <v>217</v>
      </c>
      <c r="K2" s="7">
        <v>312.59830043708234</v>
      </c>
      <c r="L2" s="7">
        <v>25074524.928019397</v>
      </c>
      <c r="M2" s="8">
        <v>0.25</v>
      </c>
      <c r="N2" s="8">
        <v>0.92</v>
      </c>
      <c r="O2" s="7">
        <v>1504471.4956811627</v>
      </c>
      <c r="P2" s="8">
        <v>0.09</v>
      </c>
      <c r="Q2" s="7">
        <v>77032.258064516122</v>
      </c>
      <c r="R2" s="7">
        <v>16716000</v>
      </c>
      <c r="S2" s="3"/>
      <c r="T2" s="3"/>
    </row>
    <row r="3" spans="1:20" ht="30" x14ac:dyDescent="0.25">
      <c r="A3" s="3" t="s">
        <v>2012</v>
      </c>
      <c r="B3" s="4" t="s">
        <v>2012</v>
      </c>
      <c r="C3" s="3" t="s">
        <v>2013</v>
      </c>
      <c r="D3" s="3" t="s">
        <v>625</v>
      </c>
      <c r="E3" s="4" t="s">
        <v>4</v>
      </c>
      <c r="F3" s="3" t="s">
        <v>35</v>
      </c>
      <c r="G3" s="11">
        <v>150831</v>
      </c>
      <c r="H3" s="3" t="s">
        <v>2014</v>
      </c>
      <c r="I3" s="11">
        <v>66774</v>
      </c>
      <c r="J3" s="3">
        <v>214</v>
      </c>
      <c r="K3" s="7">
        <v>365.8320167955082</v>
      </c>
      <c r="L3" s="7">
        <v>29506960.744084258</v>
      </c>
      <c r="M3" s="8">
        <v>0.25</v>
      </c>
      <c r="N3" s="8">
        <v>0.92</v>
      </c>
      <c r="O3" s="7">
        <v>1770417.6446450539</v>
      </c>
      <c r="P3" s="8">
        <v>0.09</v>
      </c>
      <c r="Q3" s="7">
        <v>91920.560747663549</v>
      </c>
      <c r="R3" s="7">
        <v>19671000</v>
      </c>
      <c r="S3" s="3"/>
      <c r="T3" s="3"/>
    </row>
    <row r="4" spans="1:20" ht="30" x14ac:dyDescent="0.25">
      <c r="A4" s="3" t="s">
        <v>1925</v>
      </c>
      <c r="B4" s="4" t="s">
        <v>1925</v>
      </c>
      <c r="C4" s="3" t="s">
        <v>2015</v>
      </c>
      <c r="D4" s="3" t="s">
        <v>253</v>
      </c>
      <c r="E4" s="4" t="s">
        <v>156</v>
      </c>
      <c r="F4" s="3" t="s">
        <v>1929</v>
      </c>
      <c r="G4" s="11">
        <v>2615526</v>
      </c>
      <c r="H4" s="3" t="s">
        <v>2016</v>
      </c>
      <c r="I4" s="11">
        <v>590687</v>
      </c>
      <c r="J4" s="3">
        <v>199</v>
      </c>
      <c r="K4" s="7">
        <v>417.3969538490598</v>
      </c>
      <c r="L4" s="7">
        <v>30317627.742826454</v>
      </c>
      <c r="M4" s="8">
        <v>0.25</v>
      </c>
      <c r="N4" s="8">
        <v>0.92</v>
      </c>
      <c r="O4" s="7">
        <v>1819057.6645695865</v>
      </c>
      <c r="P4" s="8">
        <v>0.09</v>
      </c>
      <c r="Q4" s="7">
        <v>101567.8391959799</v>
      </c>
      <c r="R4" s="7">
        <v>20212000</v>
      </c>
      <c r="S4" s="3"/>
      <c r="T4" s="3"/>
    </row>
    <row r="5" spans="1:20" ht="30" x14ac:dyDescent="0.25">
      <c r="A5" s="3" t="s">
        <v>2017</v>
      </c>
      <c r="B5" s="4" t="s">
        <v>2017</v>
      </c>
      <c r="C5" s="3" t="s">
        <v>2018</v>
      </c>
      <c r="D5" s="3" t="s">
        <v>2019</v>
      </c>
      <c r="E5" s="4" t="s">
        <v>4</v>
      </c>
      <c r="F5" s="3" t="s">
        <v>35</v>
      </c>
      <c r="G5" s="11">
        <v>390567</v>
      </c>
      <c r="H5" s="3" t="s">
        <v>2020</v>
      </c>
      <c r="I5" s="11">
        <v>94823</v>
      </c>
      <c r="J5" s="3">
        <v>190</v>
      </c>
      <c r="K5" s="7">
        <v>333.06411806579001</v>
      </c>
      <c r="L5" s="7">
        <v>25612271.109830901</v>
      </c>
      <c r="M5" s="8">
        <v>0.25</v>
      </c>
      <c r="N5" s="8">
        <v>0.92</v>
      </c>
      <c r="O5" s="7">
        <v>1536736.2665898539</v>
      </c>
      <c r="P5" s="8">
        <v>0.09</v>
      </c>
      <c r="Q5" s="7">
        <v>89868.421052631573</v>
      </c>
      <c r="R5" s="7">
        <v>17075000</v>
      </c>
      <c r="S5" s="3"/>
      <c r="T5" s="3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6610-62D8-4F30-8E38-0BB6B8B46B4E}">
  <dimension ref="A1:U32"/>
  <sheetViews>
    <sheetView workbookViewId="0">
      <selection activeCell="D25" sqref="D25"/>
    </sheetView>
  </sheetViews>
  <sheetFormatPr defaultRowHeight="15" x14ac:dyDescent="0.25"/>
  <cols>
    <col min="1" max="1" width="17.28515625" bestFit="1" customWidth="1"/>
    <col min="2" max="2" width="34.42578125" bestFit="1" customWidth="1"/>
    <col min="3" max="3" width="33.7109375" bestFit="1" customWidth="1"/>
    <col min="4" max="4" width="14.42578125" bestFit="1" customWidth="1"/>
    <col min="5" max="5" width="11" bestFit="1" customWidth="1"/>
    <col min="6" max="6" width="38" bestFit="1" customWidth="1"/>
    <col min="7" max="7" width="16" bestFit="1" customWidth="1"/>
    <col min="8" max="8" width="29.140625" bestFit="1" customWidth="1"/>
    <col min="9" max="9" width="10.42578125" bestFit="1" customWidth="1"/>
    <col min="10" max="10" width="11" bestFit="1" customWidth="1"/>
    <col min="11" max="11" width="15" bestFit="1" customWidth="1"/>
    <col min="12" max="12" width="19" bestFit="1" customWidth="1"/>
    <col min="13" max="13" width="14" bestFit="1" customWidth="1"/>
    <col min="14" max="14" width="11.28515625" bestFit="1" customWidth="1"/>
    <col min="15" max="15" width="12.85546875" bestFit="1" customWidth="1"/>
    <col min="16" max="16" width="16" bestFit="1" customWidth="1"/>
    <col min="17" max="17" width="12.5703125" bestFit="1" customWidth="1"/>
    <col min="18" max="18" width="17" bestFit="1" customWidth="1"/>
    <col min="19" max="19" width="16.28515625" bestFit="1" customWidth="1"/>
    <col min="20" max="20" width="20" bestFit="1" customWidth="1"/>
    <col min="21" max="21" width="26.7109375" bestFit="1" customWidth="1"/>
  </cols>
  <sheetData>
    <row r="1" spans="1:21" x14ac:dyDescent="0.25">
      <c r="A1" s="2" t="s">
        <v>0</v>
      </c>
      <c r="B1" s="2" t="s">
        <v>18</v>
      </c>
      <c r="C1" s="2" t="s">
        <v>44</v>
      </c>
      <c r="D1" s="2" t="s">
        <v>45</v>
      </c>
      <c r="E1" s="2" t="s">
        <v>19</v>
      </c>
      <c r="F1" s="2" t="s">
        <v>1</v>
      </c>
      <c r="G1" s="2" t="s">
        <v>46</v>
      </c>
      <c r="H1" s="2" t="s">
        <v>65</v>
      </c>
      <c r="I1" s="2" t="s">
        <v>47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55</v>
      </c>
      <c r="R1" s="2" t="s">
        <v>73</v>
      </c>
      <c r="S1" s="2" t="s">
        <v>58</v>
      </c>
      <c r="T1" s="2" t="s">
        <v>20</v>
      </c>
      <c r="U1" s="2" t="s">
        <v>21</v>
      </c>
    </row>
    <row r="2" spans="1:21" ht="30" x14ac:dyDescent="0.25">
      <c r="A2" s="3" t="s">
        <v>1015</v>
      </c>
      <c r="B2" s="4" t="s">
        <v>1016</v>
      </c>
      <c r="C2" s="3" t="s">
        <v>1017</v>
      </c>
      <c r="D2" s="3" t="s">
        <v>386</v>
      </c>
      <c r="E2" s="4" t="s">
        <v>1018</v>
      </c>
      <c r="F2" s="3" t="s">
        <v>1019</v>
      </c>
      <c r="G2" s="11">
        <v>270918</v>
      </c>
      <c r="H2" s="3" t="s">
        <v>1020</v>
      </c>
      <c r="I2" s="11">
        <v>186837</v>
      </c>
      <c r="J2" s="3" t="s">
        <v>157</v>
      </c>
      <c r="K2" s="3">
        <v>209</v>
      </c>
      <c r="L2" s="6">
        <v>114.83</v>
      </c>
      <c r="M2" s="8">
        <v>0.33650000000000002</v>
      </c>
      <c r="N2" s="6">
        <v>38.640295000000002</v>
      </c>
      <c r="O2" s="7">
        <v>3551415.5470783138</v>
      </c>
      <c r="P2" s="7">
        <v>1005050.5998231628</v>
      </c>
      <c r="Q2" s="10">
        <v>8.5000000000000006E-2</v>
      </c>
      <c r="R2" s="7">
        <v>56574.162679425841</v>
      </c>
      <c r="S2" s="7">
        <v>11824000</v>
      </c>
      <c r="T2" s="3"/>
      <c r="U2" s="3"/>
    </row>
    <row r="3" spans="1:21" x14ac:dyDescent="0.25">
      <c r="A3" s="3" t="s">
        <v>1021</v>
      </c>
      <c r="B3" s="4" t="s">
        <v>1021</v>
      </c>
      <c r="C3" s="3" t="s">
        <v>1022</v>
      </c>
      <c r="D3" s="3" t="s">
        <v>264</v>
      </c>
      <c r="E3" s="4" t="s">
        <v>11</v>
      </c>
      <c r="F3" s="3" t="s">
        <v>180</v>
      </c>
      <c r="G3" s="11">
        <v>73987</v>
      </c>
      <c r="H3" s="3" t="s">
        <v>1023</v>
      </c>
      <c r="I3" s="11">
        <v>41400</v>
      </c>
      <c r="J3" s="3" t="s">
        <v>76</v>
      </c>
      <c r="K3" s="3">
        <v>97</v>
      </c>
      <c r="L3" s="6">
        <v>105.545</v>
      </c>
      <c r="M3" s="8">
        <v>0.36099999999999999</v>
      </c>
      <c r="N3" s="6">
        <v>38.101745000000001</v>
      </c>
      <c r="O3" s="7">
        <v>1436626.4981096913</v>
      </c>
      <c r="P3" s="7">
        <v>431993.58798158413</v>
      </c>
      <c r="Q3" s="10">
        <v>8.5000000000000006E-2</v>
      </c>
      <c r="R3" s="7">
        <v>52391.752577319581</v>
      </c>
      <c r="S3" s="7">
        <v>5082000</v>
      </c>
      <c r="T3" s="3"/>
      <c r="U3" s="3"/>
    </row>
    <row r="4" spans="1:21" x14ac:dyDescent="0.25">
      <c r="A4" s="3" t="s">
        <v>1024</v>
      </c>
      <c r="B4" s="4" t="s">
        <v>1024</v>
      </c>
      <c r="C4" s="3" t="s">
        <v>1025</v>
      </c>
      <c r="D4" s="3" t="s">
        <v>264</v>
      </c>
      <c r="E4" s="4" t="s">
        <v>11</v>
      </c>
      <c r="F4" s="3" t="s">
        <v>179</v>
      </c>
      <c r="G4" s="11">
        <v>106032</v>
      </c>
      <c r="H4" s="3" t="s">
        <v>1026</v>
      </c>
      <c r="I4" s="11">
        <v>36516</v>
      </c>
      <c r="J4" s="3" t="s">
        <v>193</v>
      </c>
      <c r="K4" s="3">
        <v>116</v>
      </c>
      <c r="L4" s="6">
        <v>83.682000000000002</v>
      </c>
      <c r="M4" s="8">
        <v>0.42539999999999994</v>
      </c>
      <c r="N4" s="6">
        <v>35.598322799999998</v>
      </c>
      <c r="O4" s="7">
        <v>1563519.6964232365</v>
      </c>
      <c r="P4" s="7">
        <v>453420.71196273854</v>
      </c>
      <c r="Q4" s="10">
        <v>0.1</v>
      </c>
      <c r="R4" s="7">
        <v>39086.206896551725</v>
      </c>
      <c r="S4" s="7">
        <v>4534000</v>
      </c>
      <c r="T4" s="3"/>
      <c r="U4" s="3"/>
    </row>
    <row r="5" spans="1:21" x14ac:dyDescent="0.25">
      <c r="A5" s="3" t="s">
        <v>1027</v>
      </c>
      <c r="B5" s="4" t="s">
        <v>1027</v>
      </c>
      <c r="C5" s="3" t="s">
        <v>1028</v>
      </c>
      <c r="D5" s="3" t="s">
        <v>253</v>
      </c>
      <c r="E5" s="4" t="s">
        <v>11</v>
      </c>
      <c r="F5" s="3" t="s">
        <v>179</v>
      </c>
      <c r="G5" s="11">
        <v>193552</v>
      </c>
      <c r="H5" s="3" t="s">
        <v>1029</v>
      </c>
      <c r="I5" s="11">
        <v>54585</v>
      </c>
      <c r="J5" s="3" t="s">
        <v>245</v>
      </c>
      <c r="K5" s="3">
        <v>128</v>
      </c>
      <c r="L5" s="6">
        <v>83.682000000000002</v>
      </c>
      <c r="M5" s="8">
        <v>0.42539999999999994</v>
      </c>
      <c r="N5" s="6">
        <v>35.598322799999998</v>
      </c>
      <c r="O5" s="7">
        <v>1725263.1132946056</v>
      </c>
      <c r="P5" s="7">
        <v>500326.30285543558</v>
      </c>
      <c r="Q5" s="10">
        <v>0.1</v>
      </c>
      <c r="R5" s="7">
        <v>39085.9375</v>
      </c>
      <c r="S5" s="7">
        <v>5003000</v>
      </c>
      <c r="T5" s="3"/>
      <c r="U5" s="3"/>
    </row>
    <row r="6" spans="1:21" x14ac:dyDescent="0.25">
      <c r="A6" s="3" t="s">
        <v>1030</v>
      </c>
      <c r="B6" s="4" t="s">
        <v>1030</v>
      </c>
      <c r="C6" s="3" t="s">
        <v>1031</v>
      </c>
      <c r="D6" s="3" t="s">
        <v>253</v>
      </c>
      <c r="E6" s="4" t="s">
        <v>11</v>
      </c>
      <c r="F6" s="3" t="s">
        <v>180</v>
      </c>
      <c r="G6" s="11">
        <v>114151</v>
      </c>
      <c r="H6" s="3" t="s">
        <v>1032</v>
      </c>
      <c r="I6" s="11">
        <v>75026</v>
      </c>
      <c r="J6" s="3" t="s">
        <v>118</v>
      </c>
      <c r="K6" s="3">
        <v>137</v>
      </c>
      <c r="L6" s="6">
        <v>105.545</v>
      </c>
      <c r="M6" s="8">
        <v>0.36099999999999999</v>
      </c>
      <c r="N6" s="6">
        <v>38.101745000000001</v>
      </c>
      <c r="O6" s="7">
        <v>2029049.7962992548</v>
      </c>
      <c r="P6" s="7">
        <v>610135.27374718594</v>
      </c>
      <c r="Q6" s="10">
        <v>8.5000000000000006E-2</v>
      </c>
      <c r="R6" s="7">
        <v>52394.160583941608</v>
      </c>
      <c r="S6" s="7">
        <v>7178000</v>
      </c>
      <c r="T6" s="3"/>
      <c r="U6" s="3"/>
    </row>
    <row r="7" spans="1:21" x14ac:dyDescent="0.25">
      <c r="A7" s="3" t="s">
        <v>1033</v>
      </c>
      <c r="B7" s="4" t="s">
        <v>1033</v>
      </c>
      <c r="C7" s="3" t="s">
        <v>1034</v>
      </c>
      <c r="D7" s="3" t="s">
        <v>253</v>
      </c>
      <c r="E7" s="4" t="s">
        <v>11</v>
      </c>
      <c r="F7" s="3" t="s">
        <v>1035</v>
      </c>
      <c r="G7" s="11">
        <v>107180</v>
      </c>
      <c r="H7" s="3" t="s">
        <v>1036</v>
      </c>
      <c r="I7" s="11">
        <v>0</v>
      </c>
      <c r="J7" s="3" t="s">
        <v>108</v>
      </c>
      <c r="K7" s="3">
        <v>143</v>
      </c>
      <c r="L7" s="6">
        <v>112.79160000000002</v>
      </c>
      <c r="M7" s="8">
        <v>0.45968000000000009</v>
      </c>
      <c r="N7" s="6">
        <v>51.848042688000021</v>
      </c>
      <c r="O7" s="7">
        <v>3135815.2816919601</v>
      </c>
      <c r="P7" s="7">
        <v>783953.82042299013</v>
      </c>
      <c r="Q7" s="10">
        <v>0.09</v>
      </c>
      <c r="R7" s="7">
        <v>60916.083916083917</v>
      </c>
      <c r="S7" s="7">
        <v>8711000</v>
      </c>
      <c r="T7" s="3"/>
      <c r="U7" s="3"/>
    </row>
    <row r="8" spans="1:21" x14ac:dyDescent="0.25">
      <c r="A8" s="3" t="s">
        <v>1037</v>
      </c>
      <c r="B8" s="4" t="s">
        <v>1037</v>
      </c>
      <c r="C8" s="3" t="s">
        <v>1038</v>
      </c>
      <c r="D8" s="3" t="s">
        <v>253</v>
      </c>
      <c r="E8" s="4" t="s">
        <v>11</v>
      </c>
      <c r="F8" s="3" t="s">
        <v>180</v>
      </c>
      <c r="G8" s="11">
        <v>85524</v>
      </c>
      <c r="H8" s="3" t="s">
        <v>1039</v>
      </c>
      <c r="I8" s="11">
        <v>38010</v>
      </c>
      <c r="J8" s="3" t="s">
        <v>112</v>
      </c>
      <c r="K8" s="3">
        <v>73</v>
      </c>
      <c r="L8" s="6">
        <v>105.545</v>
      </c>
      <c r="M8" s="8">
        <v>0.36099999999999999</v>
      </c>
      <c r="N8" s="6">
        <v>38.101745000000001</v>
      </c>
      <c r="O8" s="7">
        <v>1081172.5191959532</v>
      </c>
      <c r="P8" s="7">
        <v>325108.57652222313</v>
      </c>
      <c r="Q8" s="10">
        <v>8.5000000000000006E-2</v>
      </c>
      <c r="R8" s="7">
        <v>52397.260273972606</v>
      </c>
      <c r="S8" s="7">
        <v>3825000</v>
      </c>
      <c r="T8" s="3"/>
      <c r="U8" s="3"/>
    </row>
    <row r="9" spans="1:21" x14ac:dyDescent="0.25">
      <c r="A9" s="3" t="s">
        <v>1040</v>
      </c>
      <c r="B9" s="4" t="s">
        <v>1040</v>
      </c>
      <c r="C9" s="3" t="s">
        <v>1041</v>
      </c>
      <c r="D9" s="3" t="s">
        <v>253</v>
      </c>
      <c r="E9" s="4" t="s">
        <v>11</v>
      </c>
      <c r="F9" s="3" t="s">
        <v>179</v>
      </c>
      <c r="G9" s="11">
        <v>119892</v>
      </c>
      <c r="H9" s="3" t="s">
        <v>1029</v>
      </c>
      <c r="I9" s="11">
        <v>62475</v>
      </c>
      <c r="J9" s="3" t="s">
        <v>112</v>
      </c>
      <c r="K9" s="3">
        <v>136</v>
      </c>
      <c r="L9" s="6">
        <v>83.682000000000002</v>
      </c>
      <c r="M9" s="8">
        <v>0.42539999999999994</v>
      </c>
      <c r="N9" s="6">
        <v>35.598322799999998</v>
      </c>
      <c r="O9" s="7">
        <v>1833092.0578755187</v>
      </c>
      <c r="P9" s="7">
        <v>531596.69678390038</v>
      </c>
      <c r="Q9" s="10">
        <v>0.1</v>
      </c>
      <c r="R9" s="7">
        <v>39088.23529411765</v>
      </c>
      <c r="S9" s="7">
        <v>5316000</v>
      </c>
      <c r="T9" s="3"/>
      <c r="U9" s="3"/>
    </row>
    <row r="10" spans="1:21" x14ac:dyDescent="0.25">
      <c r="A10" s="3" t="s">
        <v>1042</v>
      </c>
      <c r="B10" s="4" t="s">
        <v>1042</v>
      </c>
      <c r="C10" s="3" t="s">
        <v>1043</v>
      </c>
      <c r="D10" s="3" t="s">
        <v>253</v>
      </c>
      <c r="E10" s="4" t="s">
        <v>11</v>
      </c>
      <c r="F10" s="3" t="s">
        <v>1044</v>
      </c>
      <c r="G10" s="11">
        <v>72734</v>
      </c>
      <c r="H10" s="3" t="s">
        <v>1045</v>
      </c>
      <c r="I10" s="11">
        <v>50304</v>
      </c>
      <c r="J10" s="3" t="s">
        <v>150</v>
      </c>
      <c r="K10" s="3">
        <v>81</v>
      </c>
      <c r="L10" s="6">
        <v>84.86</v>
      </c>
      <c r="M10" s="8">
        <v>0.36299999999999999</v>
      </c>
      <c r="N10" s="6">
        <v>30.804179999999999</v>
      </c>
      <c r="O10" s="7">
        <v>963730.77428571426</v>
      </c>
      <c r="P10" s="7">
        <v>306466.38622285717</v>
      </c>
      <c r="Q10" s="10">
        <v>9.5000000000000001E-2</v>
      </c>
      <c r="R10" s="7">
        <v>39827.160493827163</v>
      </c>
      <c r="S10" s="7">
        <v>3226000</v>
      </c>
      <c r="T10" s="3"/>
      <c r="U10" s="3"/>
    </row>
    <row r="11" spans="1:21" x14ac:dyDescent="0.25">
      <c r="A11" s="3" t="s">
        <v>1046</v>
      </c>
      <c r="B11" s="4" t="s">
        <v>1046</v>
      </c>
      <c r="C11" s="3" t="s">
        <v>1047</v>
      </c>
      <c r="D11" s="3" t="s">
        <v>386</v>
      </c>
      <c r="E11" s="4" t="s">
        <v>11</v>
      </c>
      <c r="F11" s="3" t="s">
        <v>180</v>
      </c>
      <c r="G11" s="11">
        <v>254299</v>
      </c>
      <c r="H11" s="3" t="s">
        <v>1048</v>
      </c>
      <c r="I11" s="11">
        <v>113319</v>
      </c>
      <c r="J11" s="3" t="s">
        <v>157</v>
      </c>
      <c r="K11" s="3">
        <v>200</v>
      </c>
      <c r="L11" s="6">
        <v>105.545</v>
      </c>
      <c r="M11" s="8">
        <v>0.36099999999999999</v>
      </c>
      <c r="N11" s="6">
        <v>38.101745000000001</v>
      </c>
      <c r="O11" s="7">
        <v>2962116.4909478175</v>
      </c>
      <c r="P11" s="7">
        <v>890708.42882800882</v>
      </c>
      <c r="Q11" s="10">
        <v>8.5000000000000006E-2</v>
      </c>
      <c r="R11" s="7">
        <v>52395</v>
      </c>
      <c r="S11" s="7">
        <v>10479000</v>
      </c>
      <c r="T11" s="3"/>
      <c r="U11" s="3"/>
    </row>
    <row r="12" spans="1:21" x14ac:dyDescent="0.25">
      <c r="A12" s="3" t="s">
        <v>1049</v>
      </c>
      <c r="B12" s="4" t="s">
        <v>1049</v>
      </c>
      <c r="C12" s="3" t="s">
        <v>1050</v>
      </c>
      <c r="D12" s="3" t="s">
        <v>253</v>
      </c>
      <c r="E12" s="4" t="s">
        <v>11</v>
      </c>
      <c r="F12" s="3" t="s">
        <v>1035</v>
      </c>
      <c r="G12" s="11">
        <v>128795</v>
      </c>
      <c r="H12" s="3" t="s">
        <v>1051</v>
      </c>
      <c r="I12" s="11">
        <v>87264</v>
      </c>
      <c r="J12" s="3" t="s">
        <v>150</v>
      </c>
      <c r="K12" s="3">
        <v>125</v>
      </c>
      <c r="L12" s="6">
        <v>112.79160000000002</v>
      </c>
      <c r="M12" s="8">
        <v>0.45968000000000009</v>
      </c>
      <c r="N12" s="6">
        <v>51.848042688000021</v>
      </c>
      <c r="O12" s="7">
        <v>2741097.2742062584</v>
      </c>
      <c r="P12" s="7">
        <v>685274.31855156459</v>
      </c>
      <c r="Q12" s="10">
        <v>0.09</v>
      </c>
      <c r="R12" s="7">
        <v>60912</v>
      </c>
      <c r="S12" s="7">
        <v>7614000</v>
      </c>
      <c r="T12" s="3"/>
      <c r="U12" s="3"/>
    </row>
    <row r="13" spans="1:21" x14ac:dyDescent="0.25">
      <c r="A13" s="3" t="s">
        <v>1052</v>
      </c>
      <c r="B13" s="4" t="s">
        <v>1052</v>
      </c>
      <c r="C13" s="3" t="s">
        <v>1053</v>
      </c>
      <c r="D13" s="3" t="s">
        <v>253</v>
      </c>
      <c r="E13" s="4" t="s">
        <v>11</v>
      </c>
      <c r="F13" s="3" t="s">
        <v>1035</v>
      </c>
      <c r="G13" s="11">
        <v>111975</v>
      </c>
      <c r="H13" s="3" t="s">
        <v>1054</v>
      </c>
      <c r="I13" s="11">
        <v>81675</v>
      </c>
      <c r="J13" s="3" t="s">
        <v>150</v>
      </c>
      <c r="K13" s="3">
        <v>132</v>
      </c>
      <c r="L13" s="6">
        <v>112.79160000000002</v>
      </c>
      <c r="M13" s="8">
        <v>0.45968000000000009</v>
      </c>
      <c r="N13" s="6">
        <v>51.848042688000021</v>
      </c>
      <c r="O13" s="7">
        <v>2894598.7215618091</v>
      </c>
      <c r="P13" s="7">
        <v>723649.68039045227</v>
      </c>
      <c r="Q13" s="10">
        <v>0.09</v>
      </c>
      <c r="R13" s="7">
        <v>60916.666666666664</v>
      </c>
      <c r="S13" s="7">
        <v>8041000</v>
      </c>
      <c r="T13" s="3"/>
      <c r="U13" s="3"/>
    </row>
    <row r="14" spans="1:21" x14ac:dyDescent="0.25">
      <c r="A14" s="3" t="s">
        <v>1055</v>
      </c>
      <c r="B14" s="4" t="s">
        <v>1055</v>
      </c>
      <c r="C14" s="3" t="s">
        <v>1056</v>
      </c>
      <c r="D14" s="3" t="s">
        <v>253</v>
      </c>
      <c r="E14" s="4" t="s">
        <v>11</v>
      </c>
      <c r="F14" s="3" t="s">
        <v>1035</v>
      </c>
      <c r="G14" s="11">
        <v>139268</v>
      </c>
      <c r="H14" s="3" t="s">
        <v>1057</v>
      </c>
      <c r="I14" s="11">
        <v>78324</v>
      </c>
      <c r="J14" s="3" t="s">
        <v>112</v>
      </c>
      <c r="K14" s="3">
        <v>127</v>
      </c>
      <c r="L14" s="6">
        <v>112.79160000000002</v>
      </c>
      <c r="M14" s="8">
        <v>0.45968000000000009</v>
      </c>
      <c r="N14" s="6">
        <v>51.848042688000021</v>
      </c>
      <c r="O14" s="7">
        <v>2784954.8305935585</v>
      </c>
      <c r="P14" s="7">
        <v>696238.70764838962</v>
      </c>
      <c r="Q14" s="10">
        <v>0.09</v>
      </c>
      <c r="R14" s="7">
        <v>60913.385826771657</v>
      </c>
      <c r="S14" s="7">
        <v>7736000</v>
      </c>
      <c r="T14" s="3"/>
      <c r="U14" s="3"/>
    </row>
    <row r="15" spans="1:21" x14ac:dyDescent="0.25">
      <c r="A15" s="3" t="s">
        <v>1058</v>
      </c>
      <c r="B15" s="4" t="s">
        <v>1058</v>
      </c>
      <c r="C15" s="3" t="s">
        <v>1059</v>
      </c>
      <c r="D15" s="3" t="s">
        <v>253</v>
      </c>
      <c r="E15" s="4" t="s">
        <v>11</v>
      </c>
      <c r="F15" s="3" t="s">
        <v>1019</v>
      </c>
      <c r="G15" s="11">
        <v>530401</v>
      </c>
      <c r="H15" s="3" t="s">
        <v>1060</v>
      </c>
      <c r="I15" s="11">
        <v>332283</v>
      </c>
      <c r="J15" s="3" t="s">
        <v>79</v>
      </c>
      <c r="K15" s="3">
        <v>468</v>
      </c>
      <c r="L15" s="6">
        <v>114.83</v>
      </c>
      <c r="M15" s="8">
        <v>0.33650000000000002</v>
      </c>
      <c r="N15" s="6">
        <v>38.640295000000002</v>
      </c>
      <c r="O15" s="7">
        <v>7952452.0384337362</v>
      </c>
      <c r="P15" s="7">
        <v>2250543.926876747</v>
      </c>
      <c r="Q15" s="10">
        <v>8.5000000000000006E-2</v>
      </c>
      <c r="R15" s="7">
        <v>56574.786324786328</v>
      </c>
      <c r="S15" s="7">
        <v>26477000</v>
      </c>
      <c r="T15" s="3"/>
      <c r="U15" s="3"/>
    </row>
    <row r="16" spans="1:21" x14ac:dyDescent="0.25">
      <c r="A16" s="3" t="s">
        <v>1061</v>
      </c>
      <c r="B16" s="4" t="s">
        <v>1061</v>
      </c>
      <c r="C16" s="3" t="s">
        <v>1062</v>
      </c>
      <c r="D16" s="3" t="s">
        <v>253</v>
      </c>
      <c r="E16" s="4" t="s">
        <v>11</v>
      </c>
      <c r="F16" s="3" t="s">
        <v>179</v>
      </c>
      <c r="G16" s="11">
        <v>101749</v>
      </c>
      <c r="H16" s="3" t="s">
        <v>1063</v>
      </c>
      <c r="I16" s="11">
        <v>46488</v>
      </c>
      <c r="J16" s="3" t="s">
        <v>110</v>
      </c>
      <c r="K16" s="3">
        <v>103</v>
      </c>
      <c r="L16" s="6">
        <v>83.682000000000002</v>
      </c>
      <c r="M16" s="8">
        <v>0.42539999999999994</v>
      </c>
      <c r="N16" s="6">
        <v>35.598322799999998</v>
      </c>
      <c r="O16" s="7">
        <v>1388297.6614792529</v>
      </c>
      <c r="P16" s="7">
        <v>402606.32182898337</v>
      </c>
      <c r="Q16" s="10">
        <v>0.1</v>
      </c>
      <c r="R16" s="7">
        <v>39087.378640776697</v>
      </c>
      <c r="S16" s="7">
        <v>4026000</v>
      </c>
      <c r="T16" s="3"/>
      <c r="U16" s="3"/>
    </row>
    <row r="17" spans="1:21" x14ac:dyDescent="0.25">
      <c r="A17" s="3" t="s">
        <v>1064</v>
      </c>
      <c r="B17" s="4" t="s">
        <v>1064</v>
      </c>
      <c r="C17" s="3" t="s">
        <v>1065</v>
      </c>
      <c r="D17" s="3" t="s">
        <v>253</v>
      </c>
      <c r="E17" s="4" t="s">
        <v>11</v>
      </c>
      <c r="F17" s="3" t="s">
        <v>180</v>
      </c>
      <c r="G17" s="11">
        <v>95513</v>
      </c>
      <c r="H17" s="3" t="s">
        <v>1066</v>
      </c>
      <c r="I17" s="11">
        <v>63692</v>
      </c>
      <c r="J17" s="3" t="s">
        <v>118</v>
      </c>
      <c r="K17" s="3">
        <v>107</v>
      </c>
      <c r="L17" s="6">
        <v>105.545</v>
      </c>
      <c r="M17" s="8">
        <v>0.36099999999999999</v>
      </c>
      <c r="N17" s="6">
        <v>38.101745000000001</v>
      </c>
      <c r="O17" s="7">
        <v>1584732.3226570822</v>
      </c>
      <c r="P17" s="7">
        <v>476529.00942298461</v>
      </c>
      <c r="Q17" s="10">
        <v>8.5000000000000006E-2</v>
      </c>
      <c r="R17" s="7">
        <v>52392.523364485984</v>
      </c>
      <c r="S17" s="7">
        <v>5606000</v>
      </c>
      <c r="T17" s="3"/>
      <c r="U17" s="3"/>
    </row>
    <row r="18" spans="1:21" x14ac:dyDescent="0.25">
      <c r="A18" s="3" t="s">
        <v>1067</v>
      </c>
      <c r="B18" s="4" t="s">
        <v>1067</v>
      </c>
      <c r="C18" s="3" t="s">
        <v>1068</v>
      </c>
      <c r="D18" s="3" t="s">
        <v>253</v>
      </c>
      <c r="E18" s="4" t="s">
        <v>11</v>
      </c>
      <c r="F18" s="3" t="s">
        <v>1035</v>
      </c>
      <c r="G18" s="11">
        <v>110032</v>
      </c>
      <c r="H18" s="3" t="s">
        <v>1069</v>
      </c>
      <c r="I18" s="11">
        <v>87570</v>
      </c>
      <c r="J18" s="3" t="s">
        <v>110</v>
      </c>
      <c r="K18" s="3">
        <v>134</v>
      </c>
      <c r="L18" s="6">
        <v>112.79160000000002</v>
      </c>
      <c r="M18" s="8">
        <v>0.45968000000000009</v>
      </c>
      <c r="N18" s="6">
        <v>51.848042688000021</v>
      </c>
      <c r="O18" s="7">
        <v>2938456.2779491092</v>
      </c>
      <c r="P18" s="7">
        <v>734614.0694872773</v>
      </c>
      <c r="Q18" s="10">
        <v>0.09</v>
      </c>
      <c r="R18" s="7">
        <v>60910.447761194031</v>
      </c>
      <c r="S18" s="7">
        <v>8162000</v>
      </c>
      <c r="T18" s="3"/>
      <c r="U18" s="3"/>
    </row>
    <row r="19" spans="1:21" x14ac:dyDescent="0.25">
      <c r="A19" s="3" t="s">
        <v>1070</v>
      </c>
      <c r="B19" s="4" t="s">
        <v>1070</v>
      </c>
      <c r="C19" s="3" t="s">
        <v>1071</v>
      </c>
      <c r="D19" s="3" t="s">
        <v>253</v>
      </c>
      <c r="E19" s="4" t="s">
        <v>11</v>
      </c>
      <c r="F19" s="3" t="s">
        <v>1035</v>
      </c>
      <c r="G19" s="11">
        <v>116902</v>
      </c>
      <c r="H19" s="3" t="s">
        <v>1072</v>
      </c>
      <c r="I19" s="11">
        <v>86594</v>
      </c>
      <c r="J19" s="3" t="s">
        <v>243</v>
      </c>
      <c r="K19" s="3">
        <v>162</v>
      </c>
      <c r="L19" s="6">
        <v>112.79160000000002</v>
      </c>
      <c r="M19" s="8">
        <v>0.45968000000000009</v>
      </c>
      <c r="N19" s="6">
        <v>51.848042688000021</v>
      </c>
      <c r="O19" s="7">
        <v>3552462.0673713102</v>
      </c>
      <c r="P19" s="7">
        <v>888115.51684282755</v>
      </c>
      <c r="Q19" s="10">
        <v>0.09</v>
      </c>
      <c r="R19" s="7">
        <v>60913.580246913582</v>
      </c>
      <c r="S19" s="7">
        <v>9868000</v>
      </c>
      <c r="T19" s="3"/>
      <c r="U19" s="3"/>
    </row>
    <row r="20" spans="1:21" x14ac:dyDescent="0.25">
      <c r="A20" s="3" t="s">
        <v>1073</v>
      </c>
      <c r="B20" s="4" t="s">
        <v>1073</v>
      </c>
      <c r="C20" s="3" t="s">
        <v>1074</v>
      </c>
      <c r="D20" s="3" t="s">
        <v>253</v>
      </c>
      <c r="E20" s="4" t="s">
        <v>11</v>
      </c>
      <c r="F20" s="3" t="s">
        <v>180</v>
      </c>
      <c r="G20" s="11">
        <v>104747</v>
      </c>
      <c r="H20" s="3" t="s">
        <v>1075</v>
      </c>
      <c r="I20" s="11">
        <v>67694</v>
      </c>
      <c r="J20" s="3" t="s">
        <v>118</v>
      </c>
      <c r="K20" s="3">
        <v>107</v>
      </c>
      <c r="L20" s="6">
        <v>105.545</v>
      </c>
      <c r="M20" s="8">
        <v>0.36099999999999999</v>
      </c>
      <c r="N20" s="6">
        <v>38.101745000000001</v>
      </c>
      <c r="O20" s="7">
        <v>1584732.3226570822</v>
      </c>
      <c r="P20" s="7">
        <v>476529.00942298461</v>
      </c>
      <c r="Q20" s="10">
        <v>8.5000000000000006E-2</v>
      </c>
      <c r="R20" s="7">
        <v>52392.523364485984</v>
      </c>
      <c r="S20" s="7">
        <v>5606000</v>
      </c>
      <c r="T20" s="3"/>
      <c r="U20" s="3"/>
    </row>
    <row r="21" spans="1:21" x14ac:dyDescent="0.25">
      <c r="A21" s="3" t="s">
        <v>1076</v>
      </c>
      <c r="B21" s="4" t="s">
        <v>1076</v>
      </c>
      <c r="C21" s="3" t="s">
        <v>1077</v>
      </c>
      <c r="D21" s="3" t="s">
        <v>253</v>
      </c>
      <c r="E21" s="4" t="s">
        <v>11</v>
      </c>
      <c r="F21" s="3" t="s">
        <v>180</v>
      </c>
      <c r="G21" s="11">
        <v>106235</v>
      </c>
      <c r="H21" s="3" t="s">
        <v>1023</v>
      </c>
      <c r="I21" s="11">
        <v>52836</v>
      </c>
      <c r="J21" s="3" t="s">
        <v>113</v>
      </c>
      <c r="K21" s="3">
        <v>114</v>
      </c>
      <c r="L21" s="6">
        <v>105.545</v>
      </c>
      <c r="M21" s="8">
        <v>0.36099999999999999</v>
      </c>
      <c r="N21" s="6">
        <v>38.101745000000001</v>
      </c>
      <c r="O21" s="7">
        <v>1688406.3998402555</v>
      </c>
      <c r="P21" s="7">
        <v>507703.80443196493</v>
      </c>
      <c r="Q21" s="10">
        <v>8.5000000000000006E-2</v>
      </c>
      <c r="R21" s="7">
        <v>52394.73684210526</v>
      </c>
      <c r="S21" s="7">
        <v>5973000</v>
      </c>
      <c r="T21" s="3"/>
      <c r="U21" s="3"/>
    </row>
    <row r="22" spans="1:21" x14ac:dyDescent="0.25">
      <c r="A22" s="3" t="s">
        <v>1078</v>
      </c>
      <c r="B22" s="4" t="s">
        <v>1078</v>
      </c>
      <c r="C22" s="3" t="s">
        <v>1079</v>
      </c>
      <c r="D22" s="3" t="s">
        <v>253</v>
      </c>
      <c r="E22" s="4" t="s">
        <v>11</v>
      </c>
      <c r="F22" s="3" t="s">
        <v>1044</v>
      </c>
      <c r="G22" s="11">
        <v>124233</v>
      </c>
      <c r="H22" s="3" t="s">
        <v>1080</v>
      </c>
      <c r="I22" s="11">
        <v>62022</v>
      </c>
      <c r="J22" s="3" t="s">
        <v>110</v>
      </c>
      <c r="K22" s="3">
        <v>120</v>
      </c>
      <c r="L22" s="6">
        <v>84.86</v>
      </c>
      <c r="M22" s="8">
        <v>0.36299999999999999</v>
      </c>
      <c r="N22" s="6">
        <v>30.804179999999999</v>
      </c>
      <c r="O22" s="7">
        <v>1427749.2952380951</v>
      </c>
      <c r="P22" s="7">
        <v>454024.27588571433</v>
      </c>
      <c r="Q22" s="10">
        <v>9.5000000000000001E-2</v>
      </c>
      <c r="R22" s="7">
        <v>39825</v>
      </c>
      <c r="S22" s="7">
        <v>4779000</v>
      </c>
      <c r="T22" s="3"/>
      <c r="U22" s="3"/>
    </row>
    <row r="23" spans="1:21" x14ac:dyDescent="0.25">
      <c r="A23" s="3" t="s">
        <v>1081</v>
      </c>
      <c r="B23" s="4" t="s">
        <v>1081</v>
      </c>
      <c r="C23" s="3" t="s">
        <v>1082</v>
      </c>
      <c r="D23" s="3" t="s">
        <v>253</v>
      </c>
      <c r="E23" s="4" t="s">
        <v>11</v>
      </c>
      <c r="F23" s="3" t="s">
        <v>179</v>
      </c>
      <c r="G23" s="11">
        <v>82231</v>
      </c>
      <c r="H23" s="3" t="s">
        <v>1083</v>
      </c>
      <c r="I23" s="11">
        <v>57905</v>
      </c>
      <c r="J23" s="3" t="s">
        <v>79</v>
      </c>
      <c r="K23" s="3">
        <v>125</v>
      </c>
      <c r="L23" s="6">
        <v>83.682000000000002</v>
      </c>
      <c r="M23" s="8">
        <v>0.42539999999999994</v>
      </c>
      <c r="N23" s="6">
        <v>35.598322799999998</v>
      </c>
      <c r="O23" s="7">
        <v>1684827.2590767636</v>
      </c>
      <c r="P23" s="7">
        <v>488599.9051322614</v>
      </c>
      <c r="Q23" s="10">
        <v>0.1</v>
      </c>
      <c r="R23" s="7">
        <v>39088</v>
      </c>
      <c r="S23" s="7">
        <v>4886000</v>
      </c>
      <c r="T23" s="3"/>
      <c r="U23" s="3"/>
    </row>
    <row r="24" spans="1:21" x14ac:dyDescent="0.25">
      <c r="A24" s="3" t="s">
        <v>1084</v>
      </c>
      <c r="B24" s="4" t="s">
        <v>1084</v>
      </c>
      <c r="C24" s="3" t="s">
        <v>1085</v>
      </c>
      <c r="D24" s="3" t="s">
        <v>253</v>
      </c>
      <c r="E24" s="4" t="s">
        <v>11</v>
      </c>
      <c r="F24" s="3" t="s">
        <v>1044</v>
      </c>
      <c r="G24" s="11">
        <v>122765</v>
      </c>
      <c r="H24" s="3" t="s">
        <v>1086</v>
      </c>
      <c r="I24" s="11">
        <v>59339</v>
      </c>
      <c r="J24" s="3" t="s">
        <v>79</v>
      </c>
      <c r="K24" s="3">
        <v>120</v>
      </c>
      <c r="L24" s="6">
        <v>84.86</v>
      </c>
      <c r="M24" s="8">
        <v>0.36299999999999999</v>
      </c>
      <c r="N24" s="6">
        <v>30.804179999999999</v>
      </c>
      <c r="O24" s="7">
        <v>1427749.2952380951</v>
      </c>
      <c r="P24" s="7">
        <v>454024.27588571433</v>
      </c>
      <c r="Q24" s="10">
        <v>9.5000000000000001E-2</v>
      </c>
      <c r="R24" s="7">
        <v>39825</v>
      </c>
      <c r="S24" s="7">
        <v>4779000</v>
      </c>
      <c r="T24" s="3"/>
      <c r="U24" s="3"/>
    </row>
    <row r="25" spans="1:21" x14ac:dyDescent="0.25">
      <c r="A25" s="3" t="s">
        <v>1087</v>
      </c>
      <c r="B25" s="4" t="s">
        <v>1087</v>
      </c>
      <c r="C25" s="3" t="s">
        <v>1088</v>
      </c>
      <c r="D25" s="3" t="s">
        <v>253</v>
      </c>
      <c r="E25" s="4" t="s">
        <v>11</v>
      </c>
      <c r="F25" s="3" t="s">
        <v>1035</v>
      </c>
      <c r="G25" s="11">
        <v>172626</v>
      </c>
      <c r="H25" s="3" t="s">
        <v>1089</v>
      </c>
      <c r="I25" s="11">
        <v>72619</v>
      </c>
      <c r="J25" s="3" t="s">
        <v>193</v>
      </c>
      <c r="K25" s="3">
        <v>108</v>
      </c>
      <c r="L25" s="6">
        <v>112.79160000000002</v>
      </c>
      <c r="M25" s="8">
        <v>0.45968000000000009</v>
      </c>
      <c r="N25" s="6">
        <v>51.848042688000021</v>
      </c>
      <c r="O25" s="7">
        <v>2368308.0449142074</v>
      </c>
      <c r="P25" s="7">
        <v>592077.01122855186</v>
      </c>
      <c r="Q25" s="10">
        <v>0.09</v>
      </c>
      <c r="R25" s="7">
        <v>60916.666666666664</v>
      </c>
      <c r="S25" s="7">
        <v>6579000</v>
      </c>
      <c r="T25" s="3"/>
      <c r="U25" s="3"/>
    </row>
    <row r="26" spans="1:21" x14ac:dyDescent="0.25">
      <c r="A26" s="3" t="s">
        <v>1090</v>
      </c>
      <c r="B26" s="4" t="s">
        <v>1090</v>
      </c>
      <c r="C26" s="3" t="s">
        <v>1091</v>
      </c>
      <c r="D26" s="3" t="s">
        <v>253</v>
      </c>
      <c r="E26" s="4" t="s">
        <v>11</v>
      </c>
      <c r="F26" s="3" t="s">
        <v>1035</v>
      </c>
      <c r="G26" s="11">
        <v>201596</v>
      </c>
      <c r="H26" s="3" t="s">
        <v>1092</v>
      </c>
      <c r="I26" s="11">
        <v>99279</v>
      </c>
      <c r="J26" s="3" t="s">
        <v>76</v>
      </c>
      <c r="K26" s="3">
        <v>189</v>
      </c>
      <c r="L26" s="6">
        <v>112.79160000000002</v>
      </c>
      <c r="M26" s="8">
        <v>0.45968000000000009</v>
      </c>
      <c r="N26" s="6">
        <v>51.848042688000021</v>
      </c>
      <c r="O26" s="7">
        <v>4144539.0785998623</v>
      </c>
      <c r="P26" s="7">
        <v>1036134.7696499656</v>
      </c>
      <c r="Q26" s="10">
        <v>0.09</v>
      </c>
      <c r="R26" s="7">
        <v>60915.343915343918</v>
      </c>
      <c r="S26" s="7">
        <v>11513000</v>
      </c>
      <c r="T26" s="3"/>
      <c r="U26" s="3"/>
    </row>
    <row r="27" spans="1:21" x14ac:dyDescent="0.25">
      <c r="A27" s="3" t="s">
        <v>1093</v>
      </c>
      <c r="B27" s="4" t="s">
        <v>1093</v>
      </c>
      <c r="C27" s="3" t="s">
        <v>1094</v>
      </c>
      <c r="D27" s="3" t="s">
        <v>253</v>
      </c>
      <c r="E27" s="4" t="s">
        <v>11</v>
      </c>
      <c r="F27" s="3" t="s">
        <v>180</v>
      </c>
      <c r="G27" s="11">
        <v>207752</v>
      </c>
      <c r="H27" s="3" t="s">
        <v>1095</v>
      </c>
      <c r="I27" s="11">
        <v>83870</v>
      </c>
      <c r="J27" s="3" t="s">
        <v>160</v>
      </c>
      <c r="K27" s="3">
        <v>112</v>
      </c>
      <c r="L27" s="6">
        <v>105.545</v>
      </c>
      <c r="M27" s="8">
        <v>0.36099999999999999</v>
      </c>
      <c r="N27" s="6">
        <v>38.101745000000001</v>
      </c>
      <c r="O27" s="7">
        <v>1658785.2349307777</v>
      </c>
      <c r="P27" s="7">
        <v>498796.72014368488</v>
      </c>
      <c r="Q27" s="10">
        <v>8.5000000000000006E-2</v>
      </c>
      <c r="R27" s="7">
        <v>52392.857142857145</v>
      </c>
      <c r="S27" s="7">
        <v>5868000</v>
      </c>
      <c r="T27" s="3"/>
      <c r="U27" s="3"/>
    </row>
    <row r="28" spans="1:21" x14ac:dyDescent="0.25">
      <c r="A28" s="3" t="s">
        <v>1096</v>
      </c>
      <c r="B28" s="4" t="s">
        <v>1096</v>
      </c>
      <c r="C28" s="3" t="s">
        <v>1097</v>
      </c>
      <c r="D28" s="3" t="s">
        <v>253</v>
      </c>
      <c r="E28" s="4" t="s">
        <v>11</v>
      </c>
      <c r="F28" s="3" t="s">
        <v>1035</v>
      </c>
      <c r="G28" s="11">
        <v>102055</v>
      </c>
      <c r="H28" s="3" t="s">
        <v>1098</v>
      </c>
      <c r="I28" s="11">
        <v>52926</v>
      </c>
      <c r="J28" s="3" t="s">
        <v>150</v>
      </c>
      <c r="K28" s="3">
        <v>96</v>
      </c>
      <c r="L28" s="6">
        <v>112.79160000000002</v>
      </c>
      <c r="M28" s="8">
        <v>0.45968000000000009</v>
      </c>
      <c r="N28" s="6">
        <v>51.848042688000021</v>
      </c>
      <c r="O28" s="7">
        <v>2105162.7065904066</v>
      </c>
      <c r="P28" s="7">
        <v>526290.67664760165</v>
      </c>
      <c r="Q28" s="10">
        <v>0.09</v>
      </c>
      <c r="R28" s="7">
        <v>60916.666666666664</v>
      </c>
      <c r="S28" s="7">
        <v>5848000</v>
      </c>
      <c r="T28" s="3"/>
      <c r="U28" s="3"/>
    </row>
    <row r="29" spans="1:21" x14ac:dyDescent="0.25">
      <c r="A29" s="3" t="s">
        <v>1099</v>
      </c>
      <c r="B29" s="4" t="s">
        <v>1099</v>
      </c>
      <c r="C29" s="3" t="s">
        <v>1100</v>
      </c>
      <c r="D29" s="3" t="s">
        <v>253</v>
      </c>
      <c r="E29" s="4" t="s">
        <v>11</v>
      </c>
      <c r="F29" s="3" t="s">
        <v>1035</v>
      </c>
      <c r="G29" s="11">
        <v>157543</v>
      </c>
      <c r="H29" s="3" t="s">
        <v>1101</v>
      </c>
      <c r="I29" s="11">
        <v>93146</v>
      </c>
      <c r="J29" s="3" t="s">
        <v>151</v>
      </c>
      <c r="K29" s="3">
        <v>166</v>
      </c>
      <c r="L29" s="6">
        <v>112.79160000000002</v>
      </c>
      <c r="M29" s="8">
        <v>0.45968000000000009</v>
      </c>
      <c r="N29" s="6">
        <v>51.848042688000021</v>
      </c>
      <c r="O29" s="7">
        <v>3640177.1801459114</v>
      </c>
      <c r="P29" s="7">
        <v>910044.29503647774</v>
      </c>
      <c r="Q29" s="10">
        <v>0.09</v>
      </c>
      <c r="R29" s="7">
        <v>60915.662650602411</v>
      </c>
      <c r="S29" s="7">
        <v>10112000</v>
      </c>
      <c r="T29" s="3"/>
      <c r="U29" s="3"/>
    </row>
    <row r="30" spans="1:21" x14ac:dyDescent="0.25">
      <c r="A30" s="3" t="s">
        <v>1102</v>
      </c>
      <c r="B30" s="4" t="s">
        <v>1102</v>
      </c>
      <c r="C30" s="3" t="s">
        <v>1103</v>
      </c>
      <c r="D30" s="3" t="s">
        <v>253</v>
      </c>
      <c r="E30" s="4" t="s">
        <v>11</v>
      </c>
      <c r="F30" s="3" t="s">
        <v>180</v>
      </c>
      <c r="G30" s="11">
        <v>152764</v>
      </c>
      <c r="H30" s="3" t="s">
        <v>1104</v>
      </c>
      <c r="I30" s="11">
        <v>115000</v>
      </c>
      <c r="J30" s="3" t="s">
        <v>118</v>
      </c>
      <c r="K30" s="3">
        <v>189</v>
      </c>
      <c r="L30" s="6">
        <v>105.545</v>
      </c>
      <c r="M30" s="8">
        <v>0.36099999999999999</v>
      </c>
      <c r="N30" s="6">
        <v>38.101745000000001</v>
      </c>
      <c r="O30" s="7">
        <v>2799200.0839456869</v>
      </c>
      <c r="P30" s="7">
        <v>841719.46524246817</v>
      </c>
      <c r="Q30" s="10">
        <v>8.5000000000000006E-2</v>
      </c>
      <c r="R30" s="7">
        <v>52396.825396825399</v>
      </c>
      <c r="S30" s="7">
        <v>9903000</v>
      </c>
      <c r="T30" s="3"/>
      <c r="U30" s="3"/>
    </row>
    <row r="31" spans="1:21" x14ac:dyDescent="0.25">
      <c r="A31" s="3" t="s">
        <v>1105</v>
      </c>
      <c r="B31" s="4" t="s">
        <v>1105</v>
      </c>
      <c r="C31" s="3" t="s">
        <v>1106</v>
      </c>
      <c r="D31" s="3" t="s">
        <v>625</v>
      </c>
      <c r="E31" s="4" t="s">
        <v>11</v>
      </c>
      <c r="F31" s="3" t="s">
        <v>180</v>
      </c>
      <c r="G31" s="11">
        <v>230243</v>
      </c>
      <c r="H31" s="3" t="s">
        <v>1107</v>
      </c>
      <c r="I31" s="11">
        <v>54754</v>
      </c>
      <c r="J31" s="3" t="s">
        <v>154</v>
      </c>
      <c r="K31" s="3">
        <v>87</v>
      </c>
      <c r="L31" s="6">
        <v>105.545</v>
      </c>
      <c r="M31" s="8">
        <v>0.36099999999999999</v>
      </c>
      <c r="N31" s="6">
        <v>38.101745000000001</v>
      </c>
      <c r="O31" s="7">
        <v>1288520.6735623004</v>
      </c>
      <c r="P31" s="7">
        <v>387458.16654018377</v>
      </c>
      <c r="Q31" s="10">
        <v>8.5000000000000006E-2</v>
      </c>
      <c r="R31" s="7">
        <v>52390.80459770115</v>
      </c>
      <c r="S31" s="7">
        <v>4558000</v>
      </c>
      <c r="T31" s="3"/>
      <c r="U31" s="3"/>
    </row>
    <row r="32" spans="1:21" x14ac:dyDescent="0.25">
      <c r="A32" s="3" t="s">
        <v>1108</v>
      </c>
      <c r="B32" s="4" t="s">
        <v>1108</v>
      </c>
      <c r="C32" s="3" t="s">
        <v>1109</v>
      </c>
      <c r="D32" s="3" t="s">
        <v>253</v>
      </c>
      <c r="E32" s="4" t="s">
        <v>11</v>
      </c>
      <c r="F32" s="3" t="s">
        <v>1019</v>
      </c>
      <c r="G32" s="11">
        <v>395467</v>
      </c>
      <c r="H32" s="3" t="s">
        <v>1110</v>
      </c>
      <c r="I32" s="11">
        <v>290000</v>
      </c>
      <c r="J32" s="3" t="s">
        <v>178</v>
      </c>
      <c r="K32" s="3">
        <v>400</v>
      </c>
      <c r="L32" s="6">
        <v>114.83</v>
      </c>
      <c r="M32" s="8">
        <v>0.33650000000000002</v>
      </c>
      <c r="N32" s="6">
        <v>38.640295000000002</v>
      </c>
      <c r="O32" s="7">
        <v>6796967.5542168682</v>
      </c>
      <c r="P32" s="7">
        <v>1923541.8178433736</v>
      </c>
      <c r="Q32" s="10">
        <v>8.5000000000000006E-2</v>
      </c>
      <c r="R32" s="7">
        <v>56575</v>
      </c>
      <c r="S32" s="7">
        <v>22630000</v>
      </c>
      <c r="T32" s="3"/>
      <c r="U32" s="3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678F-A1F4-40D3-AE5E-2331F19DA8CB}">
  <dimension ref="A1:X290"/>
  <sheetViews>
    <sheetView topLeftCell="G266" workbookViewId="0">
      <selection activeCell="W98" sqref="W98"/>
    </sheetView>
  </sheetViews>
  <sheetFormatPr defaultRowHeight="15" x14ac:dyDescent="0.25"/>
  <cols>
    <col min="1" max="1" width="17.28515625" bestFit="1" customWidth="1"/>
    <col min="2" max="2" width="80.5703125" style="14" bestFit="1" customWidth="1"/>
    <col min="3" max="3" width="34.7109375" bestFit="1" customWidth="1"/>
    <col min="4" max="4" width="14.42578125" bestFit="1" customWidth="1"/>
    <col min="5" max="5" width="28.85546875" bestFit="1" customWidth="1"/>
    <col min="6" max="6" width="42.42578125" bestFit="1" customWidth="1"/>
    <col min="7" max="7" width="16" bestFit="1" customWidth="1"/>
    <col min="8" max="8" width="10.42578125" bestFit="1" customWidth="1"/>
    <col min="9" max="9" width="11" bestFit="1" customWidth="1"/>
    <col min="10" max="10" width="20.28515625" bestFit="1" customWidth="1"/>
    <col min="11" max="11" width="16.28515625" bestFit="1" customWidth="1"/>
    <col min="12" max="12" width="11.85546875" bestFit="1" customWidth="1"/>
    <col min="13" max="13" width="8.28515625" bestFit="1" customWidth="1"/>
    <col min="14" max="14" width="11.85546875" bestFit="1" customWidth="1"/>
    <col min="15" max="15" width="10.5703125" bestFit="1" customWidth="1"/>
    <col min="16" max="16" width="11.85546875" bestFit="1" customWidth="1"/>
    <col min="17" max="17" width="12.5703125" bestFit="1" customWidth="1"/>
    <col min="18" max="18" width="12.28515625" bestFit="1" customWidth="1"/>
    <col min="19" max="19" width="19.140625" bestFit="1" customWidth="1"/>
    <col min="20" max="20" width="20" bestFit="1" customWidth="1"/>
    <col min="21" max="21" width="16.28515625" bestFit="1" customWidth="1"/>
    <col min="22" max="22" width="15.85546875" bestFit="1" customWidth="1"/>
    <col min="23" max="23" width="20" bestFit="1" customWidth="1"/>
    <col min="24" max="24" width="26.7109375" bestFit="1" customWidth="1"/>
  </cols>
  <sheetData>
    <row r="1" spans="1:24" x14ac:dyDescent="0.25">
      <c r="A1" s="2" t="s">
        <v>0</v>
      </c>
      <c r="B1" s="2" t="s">
        <v>18</v>
      </c>
      <c r="C1" s="2" t="s">
        <v>44</v>
      </c>
      <c r="D1" s="2" t="s">
        <v>45</v>
      </c>
      <c r="E1" s="2" t="s">
        <v>19</v>
      </c>
      <c r="F1" s="2" t="s">
        <v>1</v>
      </c>
      <c r="G1" s="2" t="s">
        <v>46</v>
      </c>
      <c r="H1" s="2" t="s">
        <v>47</v>
      </c>
      <c r="I1" s="2" t="s">
        <v>66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64</v>
      </c>
      <c r="S1" s="2" t="s">
        <v>56</v>
      </c>
      <c r="T1" s="2" t="s">
        <v>57</v>
      </c>
      <c r="U1" s="2" t="s">
        <v>58</v>
      </c>
      <c r="V1" s="2" t="s">
        <v>59</v>
      </c>
      <c r="W1" s="2" t="s">
        <v>20</v>
      </c>
      <c r="X1" s="2" t="s">
        <v>21</v>
      </c>
    </row>
    <row r="2" spans="1:24" x14ac:dyDescent="0.25">
      <c r="A2" s="3" t="s">
        <v>2021</v>
      </c>
      <c r="B2" s="4" t="s">
        <v>2022</v>
      </c>
      <c r="C2" s="3" t="s">
        <v>2023</v>
      </c>
      <c r="D2" s="3" t="s">
        <v>386</v>
      </c>
      <c r="E2" s="4" t="s">
        <v>2024</v>
      </c>
      <c r="F2" s="3" t="s">
        <v>204</v>
      </c>
      <c r="G2" s="3">
        <v>240364</v>
      </c>
      <c r="H2" s="3">
        <v>139033</v>
      </c>
      <c r="I2" s="3" t="s">
        <v>76</v>
      </c>
      <c r="J2" s="5" t="s">
        <v>62</v>
      </c>
      <c r="K2" s="7">
        <v>26</v>
      </c>
      <c r="L2" s="7">
        <v>3614858</v>
      </c>
      <c r="M2" s="8">
        <v>0.37</v>
      </c>
      <c r="N2" s="7">
        <v>2277360.54</v>
      </c>
      <c r="O2" s="8">
        <v>0.53870857508524106</v>
      </c>
      <c r="P2" s="7">
        <v>1050526.8885412449</v>
      </c>
      <c r="Q2" s="10">
        <v>0.08</v>
      </c>
      <c r="R2" s="3">
        <v>4</v>
      </c>
      <c r="S2" s="3">
        <v>0</v>
      </c>
      <c r="T2" s="3">
        <v>0</v>
      </c>
      <c r="U2" s="7">
        <v>13132000</v>
      </c>
      <c r="V2" s="7">
        <v>94.449419251296902</v>
      </c>
      <c r="W2" s="3"/>
      <c r="X2" s="3"/>
    </row>
    <row r="3" spans="1:24" x14ac:dyDescent="0.25">
      <c r="A3" s="3" t="s">
        <v>2025</v>
      </c>
      <c r="B3" s="4" t="s">
        <v>2025</v>
      </c>
      <c r="C3" s="3" t="s">
        <v>2026</v>
      </c>
      <c r="D3" s="3" t="s">
        <v>2027</v>
      </c>
      <c r="E3" s="4" t="s">
        <v>162</v>
      </c>
      <c r="F3" s="3" t="s">
        <v>204</v>
      </c>
      <c r="G3" s="3">
        <v>183100</v>
      </c>
      <c r="H3" s="3">
        <v>92142</v>
      </c>
      <c r="I3" s="3" t="s">
        <v>120</v>
      </c>
      <c r="J3" s="5" t="s">
        <v>62</v>
      </c>
      <c r="K3" s="7">
        <v>26</v>
      </c>
      <c r="L3" s="7">
        <v>2395692</v>
      </c>
      <c r="M3" s="8">
        <v>0.37</v>
      </c>
      <c r="N3" s="7">
        <v>1509285.96</v>
      </c>
      <c r="O3" s="8">
        <v>0.53405139613814945</v>
      </c>
      <c r="P3" s="7">
        <v>703249.68589029275</v>
      </c>
      <c r="Q3" s="10">
        <v>0.08</v>
      </c>
      <c r="R3" s="3">
        <v>4</v>
      </c>
      <c r="S3" s="3">
        <v>0</v>
      </c>
      <c r="T3" s="3">
        <v>0</v>
      </c>
      <c r="U3" s="7">
        <v>8791000</v>
      </c>
      <c r="V3" s="7">
        <v>95.402976640713888</v>
      </c>
      <c r="W3" s="3"/>
      <c r="X3" s="3"/>
    </row>
    <row r="4" spans="1:24" x14ac:dyDescent="0.25">
      <c r="A4" s="3" t="s">
        <v>2028</v>
      </c>
      <c r="B4" s="4" t="s">
        <v>2028</v>
      </c>
      <c r="C4" s="3" t="s">
        <v>2026</v>
      </c>
      <c r="D4" s="3" t="s">
        <v>2029</v>
      </c>
      <c r="E4" s="4" t="s">
        <v>162</v>
      </c>
      <c r="F4" s="3" t="s">
        <v>204</v>
      </c>
      <c r="G4" s="3">
        <v>664832</v>
      </c>
      <c r="H4" s="3">
        <v>150452</v>
      </c>
      <c r="I4" s="3" t="s">
        <v>108</v>
      </c>
      <c r="J4" s="5" t="s">
        <v>61</v>
      </c>
      <c r="K4" s="7">
        <v>20.9</v>
      </c>
      <c r="L4" s="7">
        <v>3144446.8000000003</v>
      </c>
      <c r="M4" s="8">
        <v>0.34</v>
      </c>
      <c r="N4" s="7">
        <v>2075334.888</v>
      </c>
      <c r="O4" s="8">
        <v>0.503960124905241</v>
      </c>
      <c r="P4" s="7">
        <v>1029448.8586233156</v>
      </c>
      <c r="Q4" s="10">
        <v>0.09</v>
      </c>
      <c r="R4" s="3">
        <v>4</v>
      </c>
      <c r="S4" s="3">
        <v>63024</v>
      </c>
      <c r="T4" s="3">
        <v>1134432</v>
      </c>
      <c r="U4" s="7">
        <v>12573000</v>
      </c>
      <c r="V4" s="7">
        <v>76.026378189523399</v>
      </c>
      <c r="W4" s="3"/>
      <c r="X4" s="3"/>
    </row>
    <row r="5" spans="1:24" x14ac:dyDescent="0.25">
      <c r="A5" s="3" t="s">
        <v>2030</v>
      </c>
      <c r="B5" s="4" t="s">
        <v>2030</v>
      </c>
      <c r="C5" s="3" t="s">
        <v>2031</v>
      </c>
      <c r="D5" s="3" t="s">
        <v>253</v>
      </c>
      <c r="E5" s="4" t="s">
        <v>3</v>
      </c>
      <c r="F5" s="3" t="s">
        <v>204</v>
      </c>
      <c r="G5" s="3">
        <v>150522</v>
      </c>
      <c r="H5" s="3">
        <v>59065</v>
      </c>
      <c r="I5" s="3" t="s">
        <v>157</v>
      </c>
      <c r="J5" s="5" t="s">
        <v>61</v>
      </c>
      <c r="K5" s="7">
        <v>19</v>
      </c>
      <c r="L5" s="7">
        <v>1122235</v>
      </c>
      <c r="M5" s="8">
        <v>0.34</v>
      </c>
      <c r="N5" s="7">
        <v>740675.1</v>
      </c>
      <c r="O5" s="8">
        <v>0.51605873987355477</v>
      </c>
      <c r="P5" s="7">
        <v>358443.24123828078</v>
      </c>
      <c r="Q5" s="10">
        <v>0.09</v>
      </c>
      <c r="R5" s="3">
        <v>4</v>
      </c>
      <c r="S5" s="3">
        <v>0</v>
      </c>
      <c r="T5" s="3">
        <v>0</v>
      </c>
      <c r="U5" s="7">
        <v>3983000</v>
      </c>
      <c r="V5" s="7">
        <v>67.429148910951355</v>
      </c>
      <c r="W5" s="3"/>
      <c r="X5" s="3"/>
    </row>
    <row r="6" spans="1:24" x14ac:dyDescent="0.25">
      <c r="A6" s="3" t="s">
        <v>2032</v>
      </c>
      <c r="B6" s="4" t="s">
        <v>2032</v>
      </c>
      <c r="C6" s="3" t="s">
        <v>2033</v>
      </c>
      <c r="D6" s="3" t="s">
        <v>253</v>
      </c>
      <c r="E6" s="4" t="s">
        <v>3</v>
      </c>
      <c r="F6" s="3" t="s">
        <v>204</v>
      </c>
      <c r="G6" s="3">
        <v>117329</v>
      </c>
      <c r="H6" s="3">
        <v>36814</v>
      </c>
      <c r="I6" s="3" t="s">
        <v>76</v>
      </c>
      <c r="J6" s="5" t="s">
        <v>61</v>
      </c>
      <c r="K6" s="7">
        <v>19</v>
      </c>
      <c r="L6" s="7">
        <v>699466</v>
      </c>
      <c r="M6" s="8">
        <v>0.34</v>
      </c>
      <c r="N6" s="7">
        <v>461647.55999999994</v>
      </c>
      <c r="O6" s="8">
        <v>0.51605910831222157</v>
      </c>
      <c r="P6" s="7">
        <v>223410.13183188721</v>
      </c>
      <c r="Q6" s="10">
        <v>0.09</v>
      </c>
      <c r="R6" s="3">
        <v>4</v>
      </c>
      <c r="S6" s="3">
        <v>0</v>
      </c>
      <c r="T6" s="3">
        <v>0</v>
      </c>
      <c r="U6" s="7">
        <v>2482000</v>
      </c>
      <c r="V6" s="7">
        <v>67.42909757516378</v>
      </c>
      <c r="W6" s="3"/>
      <c r="X6" s="3"/>
    </row>
    <row r="7" spans="1:24" x14ac:dyDescent="0.25">
      <c r="A7" s="3" t="s">
        <v>2034</v>
      </c>
      <c r="B7" s="4" t="s">
        <v>2035</v>
      </c>
      <c r="C7" s="3" t="s">
        <v>2036</v>
      </c>
      <c r="D7" s="3" t="s">
        <v>386</v>
      </c>
      <c r="E7" s="4" t="s">
        <v>2037</v>
      </c>
      <c r="F7" s="3" t="s">
        <v>2038</v>
      </c>
      <c r="G7" s="3">
        <v>734794</v>
      </c>
      <c r="H7" s="3">
        <v>85500</v>
      </c>
      <c r="I7" s="3" t="s">
        <v>151</v>
      </c>
      <c r="J7" s="5" t="s">
        <v>60</v>
      </c>
      <c r="K7" s="7">
        <v>20</v>
      </c>
      <c r="L7" s="7">
        <v>1710000</v>
      </c>
      <c r="M7" s="8">
        <v>0.05</v>
      </c>
      <c r="N7" s="7">
        <v>1624500</v>
      </c>
      <c r="O7" s="8">
        <v>0.49371496553047528</v>
      </c>
      <c r="P7" s="7">
        <v>822460.03849574283</v>
      </c>
      <c r="Q7" s="10">
        <v>8.5000000000000006E-2</v>
      </c>
      <c r="R7" s="3">
        <v>6</v>
      </c>
      <c r="S7" s="3">
        <v>221794</v>
      </c>
      <c r="T7" s="3">
        <v>3992292</v>
      </c>
      <c r="U7" s="7">
        <v>13668000</v>
      </c>
      <c r="V7" s="7">
        <v>113.16959594024668</v>
      </c>
      <c r="W7" s="3"/>
      <c r="X7" s="3"/>
    </row>
    <row r="8" spans="1:24" x14ac:dyDescent="0.25">
      <c r="A8" s="3" t="s">
        <v>2039</v>
      </c>
      <c r="B8" s="4" t="s">
        <v>2039</v>
      </c>
      <c r="C8" s="3" t="s">
        <v>2040</v>
      </c>
      <c r="D8" s="3" t="s">
        <v>264</v>
      </c>
      <c r="E8" s="4" t="s">
        <v>4</v>
      </c>
      <c r="F8" s="3" t="s">
        <v>22</v>
      </c>
      <c r="G8" s="3">
        <v>109773</v>
      </c>
      <c r="H8" s="3">
        <v>29928</v>
      </c>
      <c r="I8" s="3" t="s">
        <v>108</v>
      </c>
      <c r="J8" s="5" t="s">
        <v>60</v>
      </c>
      <c r="K8" s="7">
        <v>14.256000000000002</v>
      </c>
      <c r="L8" s="7">
        <v>426653.56800000009</v>
      </c>
      <c r="M8" s="8">
        <v>0.05</v>
      </c>
      <c r="N8" s="7">
        <v>405320.88960000005</v>
      </c>
      <c r="O8" s="8">
        <v>0.56229753013768347</v>
      </c>
      <c r="P8" s="7">
        <v>177409.95446471137</v>
      </c>
      <c r="Q8" s="10">
        <v>8.2500000000000004E-2</v>
      </c>
      <c r="R8" s="3">
        <v>4</v>
      </c>
      <c r="S8" s="3">
        <v>0</v>
      </c>
      <c r="T8" s="3">
        <v>0</v>
      </c>
      <c r="U8" s="7">
        <v>2150000</v>
      </c>
      <c r="V8" s="7">
        <v>71.853237452597895</v>
      </c>
      <c r="W8" s="3"/>
      <c r="X8" s="3"/>
    </row>
    <row r="9" spans="1:24" x14ac:dyDescent="0.25">
      <c r="A9" s="3" t="s">
        <v>2041</v>
      </c>
      <c r="B9" s="4" t="s">
        <v>2042</v>
      </c>
      <c r="C9" s="3" t="s">
        <v>2043</v>
      </c>
      <c r="D9" s="3" t="s">
        <v>264</v>
      </c>
      <c r="E9" s="4" t="s">
        <v>117</v>
      </c>
      <c r="F9" s="3" t="s">
        <v>39</v>
      </c>
      <c r="G9" s="3">
        <v>186619</v>
      </c>
      <c r="H9" s="3">
        <v>73269</v>
      </c>
      <c r="I9" s="3" t="s">
        <v>186</v>
      </c>
      <c r="J9" s="5" t="s">
        <v>60</v>
      </c>
      <c r="K9" s="7">
        <v>16.2</v>
      </c>
      <c r="L9" s="7">
        <v>1186957.8</v>
      </c>
      <c r="M9" s="8">
        <v>0.08</v>
      </c>
      <c r="N9" s="7">
        <v>1092001.176</v>
      </c>
      <c r="O9" s="8">
        <v>0.63614968052136223</v>
      </c>
      <c r="P9" s="7">
        <v>397324.97675864818</v>
      </c>
      <c r="Q9" s="10">
        <v>6.5000000000000002E-2</v>
      </c>
      <c r="R9" s="3">
        <v>4</v>
      </c>
      <c r="S9" s="3">
        <v>0</v>
      </c>
      <c r="T9" s="3">
        <v>0</v>
      </c>
      <c r="U9" s="7">
        <v>6113000</v>
      </c>
      <c r="V9" s="7">
        <v>83.428079407840272</v>
      </c>
      <c r="W9" s="3"/>
      <c r="X9" s="3"/>
    </row>
    <row r="10" spans="1:24" x14ac:dyDescent="0.25">
      <c r="A10" s="3" t="s">
        <v>2044</v>
      </c>
      <c r="B10" s="4" t="s">
        <v>2044</v>
      </c>
      <c r="C10" s="3" t="s">
        <v>2045</v>
      </c>
      <c r="D10" s="3" t="s">
        <v>264</v>
      </c>
      <c r="E10" s="4" t="s">
        <v>4</v>
      </c>
      <c r="F10" s="3" t="s">
        <v>43</v>
      </c>
      <c r="G10" s="3">
        <v>163777</v>
      </c>
      <c r="H10" s="3">
        <v>67654</v>
      </c>
      <c r="I10" s="3" t="s">
        <v>159</v>
      </c>
      <c r="J10" s="5" t="s">
        <v>60</v>
      </c>
      <c r="K10" s="7">
        <v>12.96</v>
      </c>
      <c r="L10" s="7">
        <v>876795.84</v>
      </c>
      <c r="M10" s="8">
        <v>0.05</v>
      </c>
      <c r="N10" s="7">
        <v>832956.04799999995</v>
      </c>
      <c r="O10" s="8">
        <v>0.5941051079090337</v>
      </c>
      <c r="P10" s="7">
        <v>338092.60521947779</v>
      </c>
      <c r="Q10" s="10">
        <v>7.0000000000000007E-2</v>
      </c>
      <c r="R10" s="3">
        <v>6</v>
      </c>
      <c r="S10" s="3">
        <v>0</v>
      </c>
      <c r="T10" s="3">
        <v>0</v>
      </c>
      <c r="U10" s="7">
        <v>4830000</v>
      </c>
      <c r="V10" s="7">
        <v>71.39111302034253</v>
      </c>
      <c r="W10" s="3"/>
      <c r="X10" s="3"/>
    </row>
    <row r="11" spans="1:24" x14ac:dyDescent="0.25">
      <c r="A11" s="3" t="s">
        <v>2046</v>
      </c>
      <c r="B11" s="4" t="s">
        <v>2047</v>
      </c>
      <c r="C11" s="3" t="s">
        <v>2048</v>
      </c>
      <c r="D11" s="3" t="s">
        <v>264</v>
      </c>
      <c r="E11" s="4" t="s">
        <v>109</v>
      </c>
      <c r="F11" s="3" t="s">
        <v>204</v>
      </c>
      <c r="G11" s="3">
        <v>244198</v>
      </c>
      <c r="H11" s="3">
        <v>101185</v>
      </c>
      <c r="I11" s="3" t="s">
        <v>108</v>
      </c>
      <c r="J11" s="5" t="s">
        <v>61</v>
      </c>
      <c r="K11" s="7">
        <v>19</v>
      </c>
      <c r="L11" s="7">
        <v>1922515</v>
      </c>
      <c r="M11" s="8">
        <v>0.34</v>
      </c>
      <c r="N11" s="7">
        <v>1268859.8999999999</v>
      </c>
      <c r="O11" s="8">
        <v>0.5340333354888932</v>
      </c>
      <c r="P11" s="7">
        <v>591246.41533489642</v>
      </c>
      <c r="Q11" s="10">
        <v>0.09</v>
      </c>
      <c r="R11" s="3">
        <v>4</v>
      </c>
      <c r="S11" s="3">
        <v>0</v>
      </c>
      <c r="T11" s="3">
        <v>0</v>
      </c>
      <c r="U11" s="7">
        <v>6569000</v>
      </c>
      <c r="V11" s="7">
        <v>64.924688588547539</v>
      </c>
      <c r="W11" s="3"/>
      <c r="X11" s="3"/>
    </row>
    <row r="12" spans="1:24" x14ac:dyDescent="0.25">
      <c r="A12" s="3" t="s">
        <v>2049</v>
      </c>
      <c r="B12" s="4" t="s">
        <v>2050</v>
      </c>
      <c r="C12" s="3" t="s">
        <v>2051</v>
      </c>
      <c r="D12" s="3" t="s">
        <v>258</v>
      </c>
      <c r="E12" s="4" t="s">
        <v>2052</v>
      </c>
      <c r="F12" s="3" t="s">
        <v>25</v>
      </c>
      <c r="G12" s="3">
        <v>1867848</v>
      </c>
      <c r="H12" s="3">
        <v>171101</v>
      </c>
      <c r="I12" s="3" t="s">
        <v>161</v>
      </c>
      <c r="J12" s="5" t="s">
        <v>61</v>
      </c>
      <c r="K12" s="7">
        <v>22.4</v>
      </c>
      <c r="L12" s="7">
        <v>3832662.4</v>
      </c>
      <c r="M12" s="8">
        <v>0.1</v>
      </c>
      <c r="N12" s="7">
        <v>3449396.16</v>
      </c>
      <c r="O12" s="8">
        <v>0.55714707451407719</v>
      </c>
      <c r="P12" s="7">
        <v>1527575.1806159082</v>
      </c>
      <c r="Q12" s="10">
        <v>0.08</v>
      </c>
      <c r="R12" s="3">
        <v>4</v>
      </c>
      <c r="S12" s="3">
        <v>1183444</v>
      </c>
      <c r="T12" s="3">
        <v>5325498</v>
      </c>
      <c r="U12" s="7">
        <v>24420000</v>
      </c>
      <c r="V12" s="7">
        <v>111.59893722245256</v>
      </c>
      <c r="W12" s="3"/>
      <c r="X12" s="3"/>
    </row>
    <row r="13" spans="1:24" x14ac:dyDescent="0.25">
      <c r="A13" s="3" t="s">
        <v>2053</v>
      </c>
      <c r="B13" s="4" t="s">
        <v>2053</v>
      </c>
      <c r="C13" s="3" t="s">
        <v>2054</v>
      </c>
      <c r="D13" s="3" t="s">
        <v>258</v>
      </c>
      <c r="E13" s="4" t="s">
        <v>4</v>
      </c>
      <c r="F13" s="3" t="s">
        <v>205</v>
      </c>
      <c r="G13" s="3">
        <v>245462</v>
      </c>
      <c r="H13" s="3">
        <v>31507</v>
      </c>
      <c r="I13" s="3" t="s">
        <v>163</v>
      </c>
      <c r="J13" s="5" t="s">
        <v>61</v>
      </c>
      <c r="K13" s="7">
        <v>28.799999999999997</v>
      </c>
      <c r="L13" s="7">
        <v>907401.59999999986</v>
      </c>
      <c r="M13" s="8">
        <v>0.05</v>
      </c>
      <c r="N13" s="7">
        <v>862031.5199999999</v>
      </c>
      <c r="O13" s="8">
        <v>0.53500438303260867</v>
      </c>
      <c r="P13" s="7">
        <v>400840.87848773808</v>
      </c>
      <c r="Q13" s="10">
        <v>0.08</v>
      </c>
      <c r="R13" s="3">
        <v>8</v>
      </c>
      <c r="S13" s="3">
        <v>0</v>
      </c>
      <c r="T13" s="3">
        <v>0</v>
      </c>
      <c r="U13" s="7">
        <v>5011000</v>
      </c>
      <c r="V13" s="7">
        <v>159.0285010028478</v>
      </c>
      <c r="W13" s="3"/>
      <c r="X13" s="3"/>
    </row>
    <row r="14" spans="1:24" x14ac:dyDescent="0.25">
      <c r="A14" s="3" t="s">
        <v>2055</v>
      </c>
      <c r="B14" s="4" t="s">
        <v>2055</v>
      </c>
      <c r="C14" s="3" t="s">
        <v>2056</v>
      </c>
      <c r="D14" s="3" t="s">
        <v>258</v>
      </c>
      <c r="E14" s="4" t="s">
        <v>14</v>
      </c>
      <c r="F14" s="3" t="s">
        <v>36</v>
      </c>
      <c r="G14" s="3">
        <v>40261</v>
      </c>
      <c r="H14" s="3">
        <v>8066</v>
      </c>
      <c r="I14" s="3" t="s">
        <v>178</v>
      </c>
      <c r="J14" s="5" t="s">
        <v>61</v>
      </c>
      <c r="K14" s="7">
        <v>35.200000000000003</v>
      </c>
      <c r="L14" s="7">
        <v>283923.20000000001</v>
      </c>
      <c r="M14" s="8">
        <v>0.05</v>
      </c>
      <c r="N14" s="7">
        <v>269727.04000000004</v>
      </c>
      <c r="O14" s="8">
        <v>0.63185316025731153</v>
      </c>
      <c r="P14" s="7">
        <v>99299.157369149732</v>
      </c>
      <c r="Q14" s="10">
        <v>5.5E-2</v>
      </c>
      <c r="R14" s="3">
        <v>6</v>
      </c>
      <c r="S14" s="3">
        <v>0</v>
      </c>
      <c r="T14" s="3">
        <v>0</v>
      </c>
      <c r="U14" s="7">
        <v>1805000</v>
      </c>
      <c r="V14" s="7">
        <v>223.83327856355459</v>
      </c>
      <c r="W14" s="3"/>
      <c r="X14" s="3"/>
    </row>
    <row r="15" spans="1:24" x14ac:dyDescent="0.25">
      <c r="A15" s="3" t="s">
        <v>2057</v>
      </c>
      <c r="B15" s="4" t="s">
        <v>2057</v>
      </c>
      <c r="C15" s="3" t="s">
        <v>2058</v>
      </c>
      <c r="D15" s="3" t="s">
        <v>258</v>
      </c>
      <c r="E15" s="4" t="s">
        <v>4</v>
      </c>
      <c r="F15" s="3" t="s">
        <v>25</v>
      </c>
      <c r="G15" s="3">
        <v>298613</v>
      </c>
      <c r="H15" s="3">
        <v>432</v>
      </c>
      <c r="I15" s="3" t="s">
        <v>193</v>
      </c>
      <c r="J15" s="5" t="s">
        <v>61</v>
      </c>
      <c r="K15" s="7">
        <v>33.6</v>
      </c>
      <c r="L15" s="7">
        <v>14515.2</v>
      </c>
      <c r="M15" s="8">
        <v>0.1</v>
      </c>
      <c r="N15" s="7">
        <v>13063.68</v>
      </c>
      <c r="O15" s="8">
        <v>0.55714739040588579</v>
      </c>
      <c r="P15" s="7">
        <v>5785.2847789024381</v>
      </c>
      <c r="Q15" s="10">
        <v>0.08</v>
      </c>
      <c r="R15" s="3">
        <v>4</v>
      </c>
      <c r="S15" s="3">
        <v>0</v>
      </c>
      <c r="T15" s="3">
        <v>0</v>
      </c>
      <c r="U15" s="7">
        <v>72000</v>
      </c>
      <c r="V15" s="7">
        <v>167.39828642657517</v>
      </c>
      <c r="W15" s="3"/>
      <c r="X15" s="3"/>
    </row>
    <row r="16" spans="1:24" x14ac:dyDescent="0.25">
      <c r="A16" s="3" t="s">
        <v>2059</v>
      </c>
      <c r="B16" s="4" t="s">
        <v>2059</v>
      </c>
      <c r="C16" s="3" t="s">
        <v>2060</v>
      </c>
      <c r="D16" s="3" t="s">
        <v>258</v>
      </c>
      <c r="E16" s="4" t="s">
        <v>3</v>
      </c>
      <c r="F16" s="3" t="s">
        <v>25</v>
      </c>
      <c r="G16" s="3">
        <v>70103</v>
      </c>
      <c r="H16" s="3">
        <v>21000</v>
      </c>
      <c r="I16" s="3" t="s">
        <v>108</v>
      </c>
      <c r="J16" s="5" t="s">
        <v>61</v>
      </c>
      <c r="K16" s="7">
        <v>24.640000000000004</v>
      </c>
      <c r="L16" s="7">
        <v>517440.00000000006</v>
      </c>
      <c r="M16" s="8">
        <v>0.1</v>
      </c>
      <c r="N16" s="7">
        <v>465696.00000000006</v>
      </c>
      <c r="O16" s="8">
        <v>0.54607592063539445</v>
      </c>
      <c r="P16" s="7">
        <v>211390.62806377935</v>
      </c>
      <c r="Q16" s="10">
        <v>0.08</v>
      </c>
      <c r="R16" s="3">
        <v>4</v>
      </c>
      <c r="S16" s="3">
        <v>0</v>
      </c>
      <c r="T16" s="3">
        <v>0</v>
      </c>
      <c r="U16" s="7">
        <v>2642000</v>
      </c>
      <c r="V16" s="7">
        <v>125.82775479986869</v>
      </c>
      <c r="W16" s="3"/>
      <c r="X16" s="3"/>
    </row>
    <row r="17" spans="1:24" x14ac:dyDescent="0.25">
      <c r="A17" s="3" t="s">
        <v>2061</v>
      </c>
      <c r="B17" s="4" t="s">
        <v>2062</v>
      </c>
      <c r="C17" s="3" t="s">
        <v>288</v>
      </c>
      <c r="D17" s="3" t="s">
        <v>2063</v>
      </c>
      <c r="E17" s="4" t="s">
        <v>2064</v>
      </c>
      <c r="F17" s="3" t="s">
        <v>31</v>
      </c>
      <c r="G17" s="3">
        <v>795804</v>
      </c>
      <c r="H17" s="3">
        <v>101769</v>
      </c>
      <c r="I17" s="3" t="s">
        <v>115</v>
      </c>
      <c r="J17" s="5" t="s">
        <v>60</v>
      </c>
      <c r="K17" s="7">
        <v>22</v>
      </c>
      <c r="L17" s="7">
        <v>2238918</v>
      </c>
      <c r="M17" s="8">
        <v>0.05</v>
      </c>
      <c r="N17" s="7">
        <v>2126972.1</v>
      </c>
      <c r="O17" s="8">
        <v>0.5571470314596273</v>
      </c>
      <c r="P17" s="7">
        <v>941935.90848755045</v>
      </c>
      <c r="Q17" s="10">
        <v>0.08</v>
      </c>
      <c r="R17" s="3">
        <v>6</v>
      </c>
      <c r="S17" s="3">
        <v>185190</v>
      </c>
      <c r="T17" s="3">
        <v>3333420</v>
      </c>
      <c r="U17" s="7">
        <v>15108000</v>
      </c>
      <c r="V17" s="7">
        <v>115.69533803117235</v>
      </c>
      <c r="W17" s="3"/>
      <c r="X17" s="3"/>
    </row>
    <row r="18" spans="1:24" x14ac:dyDescent="0.25">
      <c r="A18" s="3" t="s">
        <v>2065</v>
      </c>
      <c r="B18" s="4" t="s">
        <v>2065</v>
      </c>
      <c r="C18" s="3" t="s">
        <v>2066</v>
      </c>
      <c r="D18" s="3" t="s">
        <v>300</v>
      </c>
      <c r="E18" s="4" t="s">
        <v>4</v>
      </c>
      <c r="F18" s="3" t="s">
        <v>43</v>
      </c>
      <c r="G18" s="3">
        <v>138686</v>
      </c>
      <c r="H18" s="3">
        <v>2356</v>
      </c>
      <c r="I18" s="3" t="s">
        <v>107</v>
      </c>
      <c r="J18" s="5" t="s">
        <v>60</v>
      </c>
      <c r="K18" s="7">
        <v>21.6</v>
      </c>
      <c r="L18" s="7">
        <v>50889.599999999999</v>
      </c>
      <c r="M18" s="8">
        <v>0.05</v>
      </c>
      <c r="N18" s="7">
        <v>48345.119999999995</v>
      </c>
      <c r="O18" s="8">
        <v>0.55966010240355013</v>
      </c>
      <c r="P18" s="7">
        <v>21288.285190088081</v>
      </c>
      <c r="Q18" s="10">
        <v>7.0000000000000007E-2</v>
      </c>
      <c r="R18" s="3">
        <v>6</v>
      </c>
      <c r="S18" s="3">
        <v>124550</v>
      </c>
      <c r="T18" s="3">
        <v>560475</v>
      </c>
      <c r="U18" s="7">
        <v>865000</v>
      </c>
      <c r="V18" s="7">
        <v>129.08249569541641</v>
      </c>
      <c r="W18" s="3"/>
      <c r="X18" s="3"/>
    </row>
    <row r="19" spans="1:24" x14ac:dyDescent="0.25">
      <c r="A19" s="3" t="s">
        <v>2067</v>
      </c>
      <c r="B19" s="4" t="s">
        <v>2067</v>
      </c>
      <c r="C19" s="3" t="s">
        <v>2068</v>
      </c>
      <c r="D19" s="3" t="s">
        <v>258</v>
      </c>
      <c r="E19" s="4" t="s">
        <v>162</v>
      </c>
      <c r="F19" s="3" t="s">
        <v>204</v>
      </c>
      <c r="G19" s="3">
        <v>297040</v>
      </c>
      <c r="H19" s="3">
        <v>128377</v>
      </c>
      <c r="I19" s="3" t="s">
        <v>76</v>
      </c>
      <c r="J19" s="5" t="s">
        <v>61</v>
      </c>
      <c r="K19" s="7">
        <v>19</v>
      </c>
      <c r="L19" s="7">
        <v>2439163</v>
      </c>
      <c r="M19" s="8">
        <v>0.34</v>
      </c>
      <c r="N19" s="7">
        <v>1609847.58</v>
      </c>
      <c r="O19" s="8">
        <v>0.53403329322823267</v>
      </c>
      <c r="P19" s="7">
        <v>750135.37525709916</v>
      </c>
      <c r="Q19" s="10">
        <v>0.09</v>
      </c>
      <c r="R19" s="3">
        <v>4</v>
      </c>
      <c r="S19" s="3">
        <v>0</v>
      </c>
      <c r="T19" s="3">
        <v>0</v>
      </c>
      <c r="U19" s="7">
        <v>8335000</v>
      </c>
      <c r="V19" s="7">
        <v>64.92469447686625</v>
      </c>
      <c r="W19" s="3"/>
      <c r="X19" s="3"/>
    </row>
    <row r="20" spans="1:24" x14ac:dyDescent="0.25">
      <c r="A20" s="3" t="s">
        <v>2069</v>
      </c>
      <c r="B20" s="4" t="s">
        <v>2069</v>
      </c>
      <c r="C20" s="3" t="s">
        <v>2070</v>
      </c>
      <c r="D20" s="3" t="s">
        <v>258</v>
      </c>
      <c r="E20" s="4" t="s">
        <v>2071</v>
      </c>
      <c r="F20" s="3" t="s">
        <v>37</v>
      </c>
      <c r="G20" s="3">
        <v>21600</v>
      </c>
      <c r="H20" s="3">
        <v>1798</v>
      </c>
      <c r="I20" s="3" t="s">
        <v>95</v>
      </c>
      <c r="J20" s="5" t="s">
        <v>60</v>
      </c>
      <c r="K20" s="7">
        <v>26.4</v>
      </c>
      <c r="L20" s="7">
        <v>47467.199999999997</v>
      </c>
      <c r="M20" s="8">
        <v>0.05</v>
      </c>
      <c r="N20" s="7">
        <v>45093.84</v>
      </c>
      <c r="O20" s="8">
        <v>0.39512608851627978</v>
      </c>
      <c r="P20" s="7">
        <v>27276.087384621045</v>
      </c>
      <c r="Q20" s="10">
        <v>0.08</v>
      </c>
      <c r="R20" s="3">
        <v>6</v>
      </c>
      <c r="S20" s="3">
        <v>10812</v>
      </c>
      <c r="T20" s="3">
        <v>194616</v>
      </c>
      <c r="U20" s="7">
        <v>536000</v>
      </c>
      <c r="V20" s="7">
        <v>189.62797125014632</v>
      </c>
      <c r="W20" s="3"/>
      <c r="X20" s="3"/>
    </row>
    <row r="21" spans="1:24" x14ac:dyDescent="0.25">
      <c r="A21" s="3" t="s">
        <v>2072</v>
      </c>
      <c r="B21" s="4" t="s">
        <v>2072</v>
      </c>
      <c r="C21" s="3" t="s">
        <v>2073</v>
      </c>
      <c r="D21" s="3" t="s">
        <v>258</v>
      </c>
      <c r="E21" s="4" t="s">
        <v>3</v>
      </c>
      <c r="F21" s="3" t="s">
        <v>25</v>
      </c>
      <c r="G21" s="3">
        <v>15675</v>
      </c>
      <c r="H21" s="3">
        <v>5766</v>
      </c>
      <c r="I21" s="3" t="s">
        <v>97</v>
      </c>
      <c r="J21" s="5" t="s">
        <v>61</v>
      </c>
      <c r="K21" s="7">
        <v>25.2</v>
      </c>
      <c r="L21" s="7">
        <v>145303.19999999998</v>
      </c>
      <c r="M21" s="8">
        <v>0.1</v>
      </c>
      <c r="N21" s="7">
        <v>130772.87999999998</v>
      </c>
      <c r="O21" s="8">
        <v>0.55714765710400682</v>
      </c>
      <c r="P21" s="7">
        <v>57913.076295256556</v>
      </c>
      <c r="Q21" s="10">
        <v>0.08</v>
      </c>
      <c r="R21" s="3">
        <v>4</v>
      </c>
      <c r="S21" s="3">
        <v>0</v>
      </c>
      <c r="T21" s="3">
        <v>0</v>
      </c>
      <c r="U21" s="7">
        <v>724000</v>
      </c>
      <c r="V21" s="7">
        <v>125.54863921101403</v>
      </c>
      <c r="W21" s="3"/>
      <c r="X21" s="3"/>
    </row>
    <row r="22" spans="1:24" x14ac:dyDescent="0.25">
      <c r="A22" s="3" t="s">
        <v>2074</v>
      </c>
      <c r="B22" s="4" t="s">
        <v>2074</v>
      </c>
      <c r="C22" s="3" t="s">
        <v>2075</v>
      </c>
      <c r="D22" s="3" t="s">
        <v>258</v>
      </c>
      <c r="E22" s="4" t="s">
        <v>12</v>
      </c>
      <c r="F22" s="3" t="s">
        <v>37</v>
      </c>
      <c r="G22" s="3">
        <v>19789</v>
      </c>
      <c r="H22" s="3">
        <v>3855</v>
      </c>
      <c r="I22" s="3" t="s">
        <v>84</v>
      </c>
      <c r="J22" s="5" t="s">
        <v>60</v>
      </c>
      <c r="K22" s="7">
        <v>26.4</v>
      </c>
      <c r="L22" s="7">
        <v>101772</v>
      </c>
      <c r="M22" s="8">
        <v>0.05</v>
      </c>
      <c r="N22" s="7">
        <v>96683.400000000009</v>
      </c>
      <c r="O22" s="8">
        <v>0.55714801770677058</v>
      </c>
      <c r="P22" s="7">
        <v>42816.435344849218</v>
      </c>
      <c r="Q22" s="10">
        <v>0.08</v>
      </c>
      <c r="R22" s="3">
        <v>6</v>
      </c>
      <c r="S22" s="3">
        <v>0</v>
      </c>
      <c r="T22" s="3">
        <v>0</v>
      </c>
      <c r="U22" s="7">
        <v>535000</v>
      </c>
      <c r="V22" s="7">
        <v>138.83409644892745</v>
      </c>
      <c r="W22" s="3"/>
      <c r="X22" s="3"/>
    </row>
    <row r="23" spans="1:24" x14ac:dyDescent="0.25">
      <c r="A23" s="3" t="s">
        <v>2076</v>
      </c>
      <c r="B23" s="4" t="s">
        <v>2077</v>
      </c>
      <c r="C23" s="3" t="s">
        <v>2078</v>
      </c>
      <c r="D23" s="3" t="s">
        <v>258</v>
      </c>
      <c r="E23" s="4" t="s">
        <v>2037</v>
      </c>
      <c r="F23" s="3" t="s">
        <v>235</v>
      </c>
      <c r="G23" s="3">
        <v>230904</v>
      </c>
      <c r="H23" s="3">
        <v>25028</v>
      </c>
      <c r="I23" s="3" t="s">
        <v>150</v>
      </c>
      <c r="J23" s="5" t="s">
        <v>60</v>
      </c>
      <c r="K23" s="7">
        <v>28</v>
      </c>
      <c r="L23" s="7">
        <v>700784</v>
      </c>
      <c r="M23" s="8">
        <v>0.05</v>
      </c>
      <c r="N23" s="7">
        <v>665744.80000000005</v>
      </c>
      <c r="O23" s="8">
        <v>0.58369731743543551</v>
      </c>
      <c r="P23" s="7">
        <v>277151.34614340949</v>
      </c>
      <c r="Q23" s="10">
        <v>7.0000000000000007E-2</v>
      </c>
      <c r="R23" s="3">
        <v>8</v>
      </c>
      <c r="S23" s="3">
        <v>30680</v>
      </c>
      <c r="T23" s="3">
        <v>552240</v>
      </c>
      <c r="U23" s="7">
        <v>4512000</v>
      </c>
      <c r="V23" s="7">
        <v>158.1950193745345</v>
      </c>
      <c r="W23" s="3"/>
      <c r="X23" s="3"/>
    </row>
    <row r="24" spans="1:24" x14ac:dyDescent="0.25">
      <c r="A24" s="3" t="s">
        <v>2079</v>
      </c>
      <c r="B24" s="4" t="s">
        <v>2079</v>
      </c>
      <c r="C24" s="3" t="s">
        <v>2080</v>
      </c>
      <c r="D24" s="3" t="s">
        <v>258</v>
      </c>
      <c r="E24" s="4" t="s">
        <v>2081</v>
      </c>
      <c r="F24" s="3" t="s">
        <v>235</v>
      </c>
      <c r="G24" s="3">
        <v>126385</v>
      </c>
      <c r="H24" s="3">
        <v>19070</v>
      </c>
      <c r="I24" s="3" t="s">
        <v>163</v>
      </c>
      <c r="J24" s="5" t="s">
        <v>60</v>
      </c>
      <c r="K24" s="7">
        <v>27.72000000000001</v>
      </c>
      <c r="L24" s="7">
        <v>528620.40000000014</v>
      </c>
      <c r="M24" s="8">
        <v>0.05</v>
      </c>
      <c r="N24" s="7">
        <v>502189.38000000018</v>
      </c>
      <c r="O24" s="8">
        <v>0.49774858324678561</v>
      </c>
      <c r="P24" s="7">
        <v>252225.3275834184</v>
      </c>
      <c r="Q24" s="10">
        <v>7.0000000000000007E-2</v>
      </c>
      <c r="R24" s="3">
        <v>8</v>
      </c>
      <c r="S24" s="3">
        <v>0</v>
      </c>
      <c r="T24" s="3">
        <v>0</v>
      </c>
      <c r="U24" s="7">
        <v>3603000</v>
      </c>
      <c r="V24" s="7">
        <v>188.94698298255929</v>
      </c>
      <c r="W24" s="3"/>
      <c r="X24" s="3"/>
    </row>
    <row r="25" spans="1:24" x14ac:dyDescent="0.25">
      <c r="A25" s="3" t="s">
        <v>2082</v>
      </c>
      <c r="B25" s="4" t="s">
        <v>2082</v>
      </c>
      <c r="C25" s="3" t="s">
        <v>2083</v>
      </c>
      <c r="D25" s="3" t="s">
        <v>258</v>
      </c>
      <c r="E25" s="4" t="s">
        <v>4</v>
      </c>
      <c r="F25" s="3" t="s">
        <v>235</v>
      </c>
      <c r="G25" s="3">
        <v>308495</v>
      </c>
      <c r="H25" s="3">
        <v>55919</v>
      </c>
      <c r="I25" s="3" t="s">
        <v>243</v>
      </c>
      <c r="J25" s="5" t="s">
        <v>61</v>
      </c>
      <c r="K25" s="7">
        <v>27.72</v>
      </c>
      <c r="L25" s="7">
        <v>1550074.6800000002</v>
      </c>
      <c r="M25" s="8">
        <v>0.05</v>
      </c>
      <c r="N25" s="7">
        <v>1472570.9460000002</v>
      </c>
      <c r="O25" s="8">
        <v>0.58847262494539421</v>
      </c>
      <c r="P25" s="7">
        <v>606003.25598905783</v>
      </c>
      <c r="Q25" s="10">
        <v>6.5000000000000002E-2</v>
      </c>
      <c r="R25" s="3">
        <v>8</v>
      </c>
      <c r="S25" s="3">
        <v>0</v>
      </c>
      <c r="T25" s="3">
        <v>0</v>
      </c>
      <c r="U25" s="7">
        <v>9323000</v>
      </c>
      <c r="V25" s="7">
        <v>166.72556761058453</v>
      </c>
      <c r="W25" s="3"/>
      <c r="X25" s="3"/>
    </row>
    <row r="26" spans="1:24" x14ac:dyDescent="0.25">
      <c r="A26" s="3" t="s">
        <v>2084</v>
      </c>
      <c r="B26" s="4" t="s">
        <v>2084</v>
      </c>
      <c r="C26" s="3" t="s">
        <v>2085</v>
      </c>
      <c r="D26" s="3" t="s">
        <v>258</v>
      </c>
      <c r="E26" s="4" t="s">
        <v>4</v>
      </c>
      <c r="F26" s="3" t="s">
        <v>235</v>
      </c>
      <c r="G26" s="3">
        <v>246467</v>
      </c>
      <c r="H26" s="3">
        <v>51632</v>
      </c>
      <c r="I26" s="3" t="s">
        <v>113</v>
      </c>
      <c r="J26" s="5" t="s">
        <v>61</v>
      </c>
      <c r="K26" s="7">
        <v>27.72</v>
      </c>
      <c r="L26" s="7">
        <v>1431239.04</v>
      </c>
      <c r="M26" s="8">
        <v>0.05</v>
      </c>
      <c r="N26" s="7">
        <v>1359677.088</v>
      </c>
      <c r="O26" s="8">
        <v>0.58847262549705415</v>
      </c>
      <c r="P26" s="7">
        <v>559544.34219645092</v>
      </c>
      <c r="Q26" s="10">
        <v>6.5000000000000002E-2</v>
      </c>
      <c r="R26" s="3">
        <v>8</v>
      </c>
      <c r="S26" s="3">
        <v>0</v>
      </c>
      <c r="T26" s="3">
        <v>0</v>
      </c>
      <c r="U26" s="7">
        <v>8608000</v>
      </c>
      <c r="V26" s="7">
        <v>166.72556738708579</v>
      </c>
      <c r="W26" s="3"/>
      <c r="X26" s="3"/>
    </row>
    <row r="27" spans="1:24" x14ac:dyDescent="0.25">
      <c r="A27" s="3" t="s">
        <v>2086</v>
      </c>
      <c r="B27" s="4" t="s">
        <v>2086</v>
      </c>
      <c r="C27" s="3" t="s">
        <v>2087</v>
      </c>
      <c r="D27" s="3" t="s">
        <v>258</v>
      </c>
      <c r="E27" s="4" t="s">
        <v>14</v>
      </c>
      <c r="F27" s="3" t="s">
        <v>36</v>
      </c>
      <c r="G27" s="3">
        <v>43006</v>
      </c>
      <c r="H27" s="3">
        <v>4761</v>
      </c>
      <c r="I27" s="3" t="s">
        <v>120</v>
      </c>
      <c r="J27" s="5" t="s">
        <v>61</v>
      </c>
      <c r="K27" s="7">
        <v>52.8</v>
      </c>
      <c r="L27" s="7">
        <v>251380.8</v>
      </c>
      <c r="M27" s="8">
        <v>0.05</v>
      </c>
      <c r="N27" s="7">
        <v>238811.76</v>
      </c>
      <c r="O27" s="8">
        <v>0.61344570136048449</v>
      </c>
      <c r="P27" s="7">
        <v>92313.712393668306</v>
      </c>
      <c r="Q27" s="10">
        <v>5.5E-2</v>
      </c>
      <c r="R27" s="3">
        <v>6</v>
      </c>
      <c r="S27" s="3">
        <v>14440</v>
      </c>
      <c r="T27" s="3">
        <v>259920</v>
      </c>
      <c r="U27" s="7">
        <v>1938000</v>
      </c>
      <c r="V27" s="7">
        <v>352.53752035923816</v>
      </c>
      <c r="W27" s="3"/>
      <c r="X27" s="3"/>
    </row>
    <row r="28" spans="1:24" x14ac:dyDescent="0.25">
      <c r="A28" s="3" t="s">
        <v>2088</v>
      </c>
      <c r="B28" s="4" t="s">
        <v>2089</v>
      </c>
      <c r="C28" s="3" t="s">
        <v>2090</v>
      </c>
      <c r="D28" s="3" t="s">
        <v>253</v>
      </c>
      <c r="E28" s="4" t="s">
        <v>2091</v>
      </c>
      <c r="F28" s="3" t="s">
        <v>31</v>
      </c>
      <c r="G28" s="3">
        <v>213879</v>
      </c>
      <c r="H28" s="3">
        <v>49652</v>
      </c>
      <c r="I28" s="3" t="s">
        <v>97</v>
      </c>
      <c r="J28" s="5" t="s">
        <v>61</v>
      </c>
      <c r="K28" s="7">
        <v>22</v>
      </c>
      <c r="L28" s="7">
        <v>1092344</v>
      </c>
      <c r="M28" s="8">
        <v>0.05</v>
      </c>
      <c r="N28" s="7">
        <v>1037726.8</v>
      </c>
      <c r="O28" s="8">
        <v>0.56514443442390194</v>
      </c>
      <c r="P28" s="7">
        <v>451261.27452747442</v>
      </c>
      <c r="Q28" s="10">
        <v>7.0000000000000007E-2</v>
      </c>
      <c r="R28" s="3">
        <v>6</v>
      </c>
      <c r="S28" s="3">
        <v>0</v>
      </c>
      <c r="T28" s="3">
        <v>0</v>
      </c>
      <c r="U28" s="7">
        <v>6447000</v>
      </c>
      <c r="V28" s="7">
        <v>129.83544743629213</v>
      </c>
      <c r="W28" s="3"/>
      <c r="X28" s="3"/>
    </row>
    <row r="29" spans="1:24" x14ac:dyDescent="0.25">
      <c r="A29" s="3" t="s">
        <v>2092</v>
      </c>
      <c r="B29" s="4" t="s">
        <v>2092</v>
      </c>
      <c r="C29" s="3" t="s">
        <v>2093</v>
      </c>
      <c r="D29" s="3" t="s">
        <v>253</v>
      </c>
      <c r="E29" s="4" t="s">
        <v>12</v>
      </c>
      <c r="F29" s="3" t="s">
        <v>37</v>
      </c>
      <c r="G29" s="3">
        <v>10019</v>
      </c>
      <c r="H29" s="3">
        <v>2475</v>
      </c>
      <c r="I29" s="3" t="s">
        <v>159</v>
      </c>
      <c r="J29" s="5" t="s">
        <v>61</v>
      </c>
      <c r="K29" s="7">
        <v>29.040000000000006</v>
      </c>
      <c r="L29" s="7">
        <v>71874.000000000015</v>
      </c>
      <c r="M29" s="8">
        <v>0.05</v>
      </c>
      <c r="N29" s="7">
        <v>68280.300000000017</v>
      </c>
      <c r="O29" s="8">
        <v>0.54028545919102466</v>
      </c>
      <c r="P29" s="7">
        <v>31389.446760799088</v>
      </c>
      <c r="Q29" s="10">
        <v>7.4999999999999997E-2</v>
      </c>
      <c r="R29" s="3">
        <v>6</v>
      </c>
      <c r="S29" s="3">
        <v>0</v>
      </c>
      <c r="T29" s="3">
        <v>0</v>
      </c>
      <c r="U29" s="7">
        <v>419000</v>
      </c>
      <c r="V29" s="7">
        <v>169.10139669117356</v>
      </c>
      <c r="W29" s="3"/>
      <c r="X29" s="3"/>
    </row>
    <row r="30" spans="1:24" x14ac:dyDescent="0.25">
      <c r="A30" s="3" t="s">
        <v>2094</v>
      </c>
      <c r="B30" s="4" t="s">
        <v>2094</v>
      </c>
      <c r="C30" s="3" t="s">
        <v>2095</v>
      </c>
      <c r="D30" s="3" t="s">
        <v>253</v>
      </c>
      <c r="E30" s="4" t="s">
        <v>12</v>
      </c>
      <c r="F30" s="3" t="s">
        <v>37</v>
      </c>
      <c r="G30" s="3">
        <v>16552</v>
      </c>
      <c r="H30" s="3">
        <v>4209</v>
      </c>
      <c r="I30" s="3" t="s">
        <v>191</v>
      </c>
      <c r="J30" s="5" t="s">
        <v>61</v>
      </c>
      <c r="K30" s="7">
        <v>26.4</v>
      </c>
      <c r="L30" s="7">
        <v>111117.6</v>
      </c>
      <c r="M30" s="8">
        <v>0.05</v>
      </c>
      <c r="N30" s="7">
        <v>105561.72</v>
      </c>
      <c r="O30" s="8">
        <v>0.54028439893949676</v>
      </c>
      <c r="P30" s="7">
        <v>48528.369558780549</v>
      </c>
      <c r="Q30" s="10">
        <v>7.4999999999999997E-2</v>
      </c>
      <c r="R30" s="3">
        <v>6</v>
      </c>
      <c r="S30" s="3">
        <v>0</v>
      </c>
      <c r="T30" s="3">
        <v>0</v>
      </c>
      <c r="U30" s="7">
        <v>647000</v>
      </c>
      <c r="V30" s="7">
        <v>153.72889699463229</v>
      </c>
      <c r="W30" s="3"/>
      <c r="X30" s="3"/>
    </row>
    <row r="31" spans="1:24" x14ac:dyDescent="0.25">
      <c r="A31" s="3" t="s">
        <v>2096</v>
      </c>
      <c r="B31" s="4" t="s">
        <v>2096</v>
      </c>
      <c r="C31" s="3" t="s">
        <v>2097</v>
      </c>
      <c r="D31" s="3" t="s">
        <v>253</v>
      </c>
      <c r="E31" s="4" t="s">
        <v>3</v>
      </c>
      <c r="F31" s="3" t="s">
        <v>25</v>
      </c>
      <c r="G31" s="3">
        <v>134029</v>
      </c>
      <c r="H31" s="3">
        <v>40421</v>
      </c>
      <c r="I31" s="3" t="s">
        <v>2098</v>
      </c>
      <c r="J31" s="5" t="s">
        <v>61</v>
      </c>
      <c r="K31" s="7">
        <v>27.104000000000006</v>
      </c>
      <c r="L31" s="7">
        <v>1095570.7840000002</v>
      </c>
      <c r="M31" s="8">
        <v>0.1</v>
      </c>
      <c r="N31" s="7">
        <v>986013.7056000001</v>
      </c>
      <c r="O31" s="8">
        <v>0.5273038875125019</v>
      </c>
      <c r="P31" s="7">
        <v>466084.84549651254</v>
      </c>
      <c r="Q31" s="10">
        <v>0.08</v>
      </c>
      <c r="R31" s="3">
        <v>4</v>
      </c>
      <c r="S31" s="3">
        <v>0</v>
      </c>
      <c r="T31" s="3">
        <v>0</v>
      </c>
      <c r="U31" s="7">
        <v>5826000</v>
      </c>
      <c r="V31" s="7">
        <v>144.13449861968795</v>
      </c>
      <c r="W31" s="3"/>
      <c r="X31" s="3"/>
    </row>
    <row r="32" spans="1:24" x14ac:dyDescent="0.25">
      <c r="A32" s="3" t="s">
        <v>2099</v>
      </c>
      <c r="B32" s="4" t="s">
        <v>2099</v>
      </c>
      <c r="C32" s="3" t="s">
        <v>2100</v>
      </c>
      <c r="D32" s="3" t="s">
        <v>253</v>
      </c>
      <c r="E32" s="4" t="s">
        <v>4</v>
      </c>
      <c r="F32" s="3" t="s">
        <v>235</v>
      </c>
      <c r="G32" s="3">
        <v>167068</v>
      </c>
      <c r="H32" s="3">
        <v>42113</v>
      </c>
      <c r="I32" s="3" t="s">
        <v>74</v>
      </c>
      <c r="J32" s="5" t="s">
        <v>61</v>
      </c>
      <c r="K32" s="7">
        <v>27.72</v>
      </c>
      <c r="L32" s="7">
        <v>1167372.3600000001</v>
      </c>
      <c r="M32" s="8">
        <v>0.05</v>
      </c>
      <c r="N32" s="7">
        <v>1109003.7420000001</v>
      </c>
      <c r="O32" s="8">
        <v>0.56939158460485073</v>
      </c>
      <c r="P32" s="7">
        <v>477546.34400991094</v>
      </c>
      <c r="Q32" s="10">
        <v>6.5000000000000002E-2</v>
      </c>
      <c r="R32" s="3">
        <v>8</v>
      </c>
      <c r="S32" s="3">
        <v>0</v>
      </c>
      <c r="T32" s="3">
        <v>0</v>
      </c>
      <c r="U32" s="7">
        <v>7347000</v>
      </c>
      <c r="V32" s="7">
        <v>174.45603093870554</v>
      </c>
      <c r="W32" s="3"/>
      <c r="X32" s="3"/>
    </row>
    <row r="33" spans="1:24" x14ac:dyDescent="0.25">
      <c r="A33" s="3" t="s">
        <v>2101</v>
      </c>
      <c r="B33" s="4" t="s">
        <v>2101</v>
      </c>
      <c r="C33" s="3" t="s">
        <v>2102</v>
      </c>
      <c r="D33" s="3" t="s">
        <v>253</v>
      </c>
      <c r="E33" s="4" t="s">
        <v>4</v>
      </c>
      <c r="F33" s="3" t="s">
        <v>235</v>
      </c>
      <c r="G33" s="3">
        <v>91216</v>
      </c>
      <c r="H33" s="3">
        <v>11634</v>
      </c>
      <c r="I33" s="3" t="s">
        <v>163</v>
      </c>
      <c r="J33" s="5" t="s">
        <v>61</v>
      </c>
      <c r="K33" s="7">
        <v>33.88000000000001</v>
      </c>
      <c r="L33" s="7">
        <v>394159.9200000001</v>
      </c>
      <c r="M33" s="8">
        <v>0.05</v>
      </c>
      <c r="N33" s="7">
        <v>374451.92400000017</v>
      </c>
      <c r="O33" s="8">
        <v>0.56939172585218012</v>
      </c>
      <c r="P33" s="7">
        <v>161242.09674497065</v>
      </c>
      <c r="Q33" s="10">
        <v>6.5000000000000002E-2</v>
      </c>
      <c r="R33" s="3">
        <v>8</v>
      </c>
      <c r="S33" s="3">
        <v>0</v>
      </c>
      <c r="T33" s="3">
        <v>0</v>
      </c>
      <c r="U33" s="7">
        <v>2481000</v>
      </c>
      <c r="V33" s="7">
        <v>213.22396787264205</v>
      </c>
      <c r="W33" s="3"/>
      <c r="X33" s="3"/>
    </row>
    <row r="34" spans="1:24" x14ac:dyDescent="0.25">
      <c r="A34" s="3" t="s">
        <v>2103</v>
      </c>
      <c r="B34" s="4" t="s">
        <v>2103</v>
      </c>
      <c r="C34" s="3" t="s">
        <v>2104</v>
      </c>
      <c r="D34" s="3" t="s">
        <v>253</v>
      </c>
      <c r="E34" s="4" t="s">
        <v>12</v>
      </c>
      <c r="F34" s="3" t="s">
        <v>37</v>
      </c>
      <c r="G34" s="3">
        <v>15500</v>
      </c>
      <c r="H34" s="3">
        <v>3861</v>
      </c>
      <c r="I34" s="3" t="s">
        <v>114</v>
      </c>
      <c r="J34" s="5" t="s">
        <v>61</v>
      </c>
      <c r="K34" s="7">
        <v>29.040000000000006</v>
      </c>
      <c r="L34" s="7">
        <v>112123.44000000002</v>
      </c>
      <c r="M34" s="8">
        <v>0.05</v>
      </c>
      <c r="N34" s="7">
        <v>106517.268</v>
      </c>
      <c r="O34" s="8">
        <v>0.54028536980988462</v>
      </c>
      <c r="P34" s="7">
        <v>48967.546467481414</v>
      </c>
      <c r="Q34" s="10">
        <v>7.4999999999999997E-2</v>
      </c>
      <c r="R34" s="3">
        <v>6</v>
      </c>
      <c r="S34" s="3">
        <v>0</v>
      </c>
      <c r="T34" s="3">
        <v>0</v>
      </c>
      <c r="U34" s="7">
        <v>653000</v>
      </c>
      <c r="V34" s="7">
        <v>169.10142956913208</v>
      </c>
      <c r="W34" s="3"/>
      <c r="X34" s="3"/>
    </row>
    <row r="35" spans="1:24" x14ac:dyDescent="0.25">
      <c r="A35" s="3" t="s">
        <v>2105</v>
      </c>
      <c r="B35" s="4" t="s">
        <v>2105</v>
      </c>
      <c r="C35" s="3" t="s">
        <v>2106</v>
      </c>
      <c r="D35" s="3" t="s">
        <v>258</v>
      </c>
      <c r="E35" s="4" t="s">
        <v>4</v>
      </c>
      <c r="F35" s="3" t="s">
        <v>204</v>
      </c>
      <c r="G35" s="3">
        <v>131238</v>
      </c>
      <c r="H35" s="3">
        <v>42840</v>
      </c>
      <c r="I35" s="3" t="s">
        <v>97</v>
      </c>
      <c r="J35" s="5" t="s">
        <v>61</v>
      </c>
      <c r="K35" s="7">
        <v>19</v>
      </c>
      <c r="L35" s="7">
        <v>813960</v>
      </c>
      <c r="M35" s="8">
        <v>0.34</v>
      </c>
      <c r="N35" s="7">
        <v>537213.6</v>
      </c>
      <c r="O35" s="8">
        <v>0.5340333354888932</v>
      </c>
      <c r="P35" s="7">
        <v>250323.62932200392</v>
      </c>
      <c r="Q35" s="10">
        <v>0.09</v>
      </c>
      <c r="R35" s="3">
        <v>4</v>
      </c>
      <c r="S35" s="3">
        <v>0</v>
      </c>
      <c r="T35" s="3">
        <v>0</v>
      </c>
      <c r="U35" s="7">
        <v>2781000</v>
      </c>
      <c r="V35" s="7">
        <v>64.924688588547554</v>
      </c>
      <c r="W35" s="3"/>
      <c r="X35" s="3"/>
    </row>
    <row r="36" spans="1:24" x14ac:dyDescent="0.25">
      <c r="A36" s="3" t="s">
        <v>2107</v>
      </c>
      <c r="B36" s="4" t="s">
        <v>2107</v>
      </c>
      <c r="C36" s="3" t="s">
        <v>2108</v>
      </c>
      <c r="D36" s="3" t="s">
        <v>258</v>
      </c>
      <c r="E36" s="4" t="s">
        <v>4</v>
      </c>
      <c r="F36" s="3" t="s">
        <v>207</v>
      </c>
      <c r="G36" s="3">
        <v>41927</v>
      </c>
      <c r="H36" s="3">
        <v>7608</v>
      </c>
      <c r="I36" s="3" t="s">
        <v>79</v>
      </c>
      <c r="J36" s="5" t="s">
        <v>61</v>
      </c>
      <c r="K36" s="7">
        <v>30.800000000000004</v>
      </c>
      <c r="L36" s="7">
        <v>234326.39999999999</v>
      </c>
      <c r="M36" s="8">
        <v>0.05</v>
      </c>
      <c r="N36" s="7">
        <v>222610.08</v>
      </c>
      <c r="O36" s="8">
        <v>0.55919538331050345</v>
      </c>
      <c r="P36" s="7">
        <v>98127.550985618174</v>
      </c>
      <c r="Q36" s="10">
        <v>7.4999999999999997E-2</v>
      </c>
      <c r="R36" s="3">
        <v>6</v>
      </c>
      <c r="S36" s="3">
        <v>0</v>
      </c>
      <c r="T36" s="3">
        <v>0</v>
      </c>
      <c r="U36" s="7">
        <v>1308000</v>
      </c>
      <c r="V36" s="7">
        <v>171.97257445779562</v>
      </c>
      <c r="W36" s="3"/>
      <c r="X36" s="3"/>
    </row>
    <row r="37" spans="1:24" x14ac:dyDescent="0.25">
      <c r="A37" s="3" t="s">
        <v>2109</v>
      </c>
      <c r="B37" s="4" t="s">
        <v>2110</v>
      </c>
      <c r="C37" s="3" t="s">
        <v>2111</v>
      </c>
      <c r="D37" s="3" t="s">
        <v>258</v>
      </c>
      <c r="E37" s="4" t="s">
        <v>242</v>
      </c>
      <c r="F37" s="3" t="s">
        <v>235</v>
      </c>
      <c r="G37" s="3">
        <v>282243</v>
      </c>
      <c r="H37" s="3">
        <v>45892</v>
      </c>
      <c r="I37" s="3" t="s">
        <v>111</v>
      </c>
      <c r="J37" s="5" t="s">
        <v>60</v>
      </c>
      <c r="K37" s="7">
        <v>25.2</v>
      </c>
      <c r="L37" s="7">
        <v>1156478.3999999999</v>
      </c>
      <c r="M37" s="8">
        <v>0.05</v>
      </c>
      <c r="N37" s="7">
        <v>1098654.48</v>
      </c>
      <c r="O37" s="8">
        <v>0.58369729331484321</v>
      </c>
      <c r="P37" s="7">
        <v>457372.83373577346</v>
      </c>
      <c r="Q37" s="10">
        <v>7.0000000000000007E-2</v>
      </c>
      <c r="R37" s="3">
        <v>8</v>
      </c>
      <c r="S37" s="3">
        <v>0</v>
      </c>
      <c r="T37" s="3">
        <v>0</v>
      </c>
      <c r="U37" s="7">
        <v>6534000</v>
      </c>
      <c r="V37" s="7">
        <v>142.37552568632361</v>
      </c>
      <c r="W37" s="3"/>
      <c r="X37" s="3"/>
    </row>
    <row r="38" spans="1:24" x14ac:dyDescent="0.25">
      <c r="A38" s="3" t="s">
        <v>2112</v>
      </c>
      <c r="B38" s="4" t="s">
        <v>2112</v>
      </c>
      <c r="C38" s="3" t="s">
        <v>2113</v>
      </c>
      <c r="D38" s="3" t="s">
        <v>253</v>
      </c>
      <c r="E38" s="4" t="s">
        <v>4</v>
      </c>
      <c r="F38" s="3" t="s">
        <v>203</v>
      </c>
      <c r="G38" s="3">
        <v>39700</v>
      </c>
      <c r="H38" s="3">
        <v>5250</v>
      </c>
      <c r="I38" s="3" t="s">
        <v>80</v>
      </c>
      <c r="J38" s="5" t="s">
        <v>60</v>
      </c>
      <c r="K38" s="7">
        <v>33.660000000000004</v>
      </c>
      <c r="L38" s="7">
        <v>176715.00000000003</v>
      </c>
      <c r="M38" s="8">
        <v>0.05</v>
      </c>
      <c r="N38" s="7">
        <v>167879.25000000003</v>
      </c>
      <c r="O38" s="8">
        <v>0.52730478908672596</v>
      </c>
      <c r="P38" s="7">
        <v>79355.717486712281</v>
      </c>
      <c r="Q38" s="10">
        <v>0.08</v>
      </c>
      <c r="R38" s="3">
        <v>8</v>
      </c>
      <c r="S38" s="3">
        <v>0</v>
      </c>
      <c r="T38" s="3">
        <v>0</v>
      </c>
      <c r="U38" s="7">
        <v>992000</v>
      </c>
      <c r="V38" s="7">
        <v>188.94218449217209</v>
      </c>
      <c r="W38" s="3"/>
      <c r="X38" s="3"/>
    </row>
    <row r="39" spans="1:24" x14ac:dyDescent="0.25">
      <c r="A39" s="3" t="s">
        <v>2114</v>
      </c>
      <c r="B39" s="4" t="s">
        <v>2115</v>
      </c>
      <c r="C39" s="3" t="s">
        <v>2116</v>
      </c>
      <c r="D39" s="3" t="s">
        <v>253</v>
      </c>
      <c r="E39" s="4" t="s">
        <v>2117</v>
      </c>
      <c r="F39" s="3" t="s">
        <v>22</v>
      </c>
      <c r="G39" s="3">
        <v>72437</v>
      </c>
      <c r="H39" s="3">
        <v>9383</v>
      </c>
      <c r="I39" s="3" t="s">
        <v>194</v>
      </c>
      <c r="J39" s="5" t="s">
        <v>61</v>
      </c>
      <c r="K39" s="7">
        <v>23.760000000000005</v>
      </c>
      <c r="L39" s="7">
        <v>222940.08000000005</v>
      </c>
      <c r="M39" s="8">
        <v>0.05</v>
      </c>
      <c r="N39" s="7">
        <v>211793.07600000003</v>
      </c>
      <c r="O39" s="8">
        <v>0.54714605593242116</v>
      </c>
      <c r="P39" s="7">
        <v>95911.329792804478</v>
      </c>
      <c r="Q39" s="10">
        <v>7.2499999999999995E-2</v>
      </c>
      <c r="R39" s="3">
        <v>4</v>
      </c>
      <c r="S39" s="3">
        <v>34905</v>
      </c>
      <c r="T39" s="3">
        <v>628290</v>
      </c>
      <c r="U39" s="7">
        <v>1951000</v>
      </c>
      <c r="V39" s="7">
        <v>140.99061000680538</v>
      </c>
      <c r="W39" s="3"/>
      <c r="X39" s="3"/>
    </row>
    <row r="40" spans="1:24" x14ac:dyDescent="0.25">
      <c r="A40" s="3" t="s">
        <v>2118</v>
      </c>
      <c r="B40" s="4" t="s">
        <v>2118</v>
      </c>
      <c r="C40" s="3" t="s">
        <v>2119</v>
      </c>
      <c r="D40" s="3" t="s">
        <v>253</v>
      </c>
      <c r="E40" s="4" t="s">
        <v>4</v>
      </c>
      <c r="F40" s="3" t="s">
        <v>39</v>
      </c>
      <c r="G40" s="3">
        <v>175820</v>
      </c>
      <c r="H40" s="3">
        <v>70435</v>
      </c>
      <c r="I40" s="3" t="s">
        <v>81</v>
      </c>
      <c r="J40" s="5" t="s">
        <v>61</v>
      </c>
      <c r="K40" s="7">
        <v>18</v>
      </c>
      <c r="L40" s="7">
        <v>1267830</v>
      </c>
      <c r="M40" s="8">
        <v>0.08</v>
      </c>
      <c r="N40" s="7">
        <v>1166403.6000000001</v>
      </c>
      <c r="O40" s="8">
        <v>0.62114315003548337</v>
      </c>
      <c r="P40" s="7">
        <v>441899.99368327198</v>
      </c>
      <c r="Q40" s="10">
        <v>0.06</v>
      </c>
      <c r="R40" s="3">
        <v>4</v>
      </c>
      <c r="S40" s="3">
        <v>0</v>
      </c>
      <c r="T40" s="3">
        <v>0</v>
      </c>
      <c r="U40" s="7">
        <v>7365000</v>
      </c>
      <c r="V40" s="7">
        <v>104.5644905902066</v>
      </c>
      <c r="W40" s="3"/>
      <c r="X40" s="3"/>
    </row>
    <row r="41" spans="1:24" x14ac:dyDescent="0.25">
      <c r="A41" s="3" t="s">
        <v>2120</v>
      </c>
      <c r="B41" s="4" t="s">
        <v>2120</v>
      </c>
      <c r="C41" s="3" t="s">
        <v>2121</v>
      </c>
      <c r="D41" s="3" t="s">
        <v>253</v>
      </c>
      <c r="E41" s="4" t="s">
        <v>4</v>
      </c>
      <c r="F41" s="3" t="s">
        <v>207</v>
      </c>
      <c r="G41" s="3">
        <v>36691</v>
      </c>
      <c r="H41" s="3">
        <v>21269</v>
      </c>
      <c r="I41" s="3" t="s">
        <v>163</v>
      </c>
      <c r="J41" s="5" t="s">
        <v>60</v>
      </c>
      <c r="K41" s="7">
        <v>22.4</v>
      </c>
      <c r="L41" s="7">
        <v>476425.6</v>
      </c>
      <c r="M41" s="8">
        <v>0.05</v>
      </c>
      <c r="N41" s="7">
        <v>452604.32</v>
      </c>
      <c r="O41" s="8">
        <v>0.52705003396893424</v>
      </c>
      <c r="P41" s="7">
        <v>214059.19776951364</v>
      </c>
      <c r="Q41" s="10">
        <v>8.5000000000000006E-2</v>
      </c>
      <c r="R41" s="3">
        <v>6</v>
      </c>
      <c r="S41" s="3">
        <v>0</v>
      </c>
      <c r="T41" s="3">
        <v>0</v>
      </c>
      <c r="U41" s="7">
        <v>2518000</v>
      </c>
      <c r="V41" s="7">
        <v>118.40441502518918</v>
      </c>
      <c r="W41" s="3"/>
      <c r="X41" s="3"/>
    </row>
    <row r="42" spans="1:24" x14ac:dyDescent="0.25">
      <c r="A42" s="3" t="s">
        <v>2122</v>
      </c>
      <c r="B42" s="4" t="s">
        <v>2122</v>
      </c>
      <c r="C42" s="3" t="s">
        <v>2123</v>
      </c>
      <c r="D42" s="3" t="s">
        <v>253</v>
      </c>
      <c r="E42" s="4" t="s">
        <v>12</v>
      </c>
      <c r="F42" s="3" t="s">
        <v>204</v>
      </c>
      <c r="G42" s="3">
        <v>647806</v>
      </c>
      <c r="H42" s="3">
        <v>206167</v>
      </c>
      <c r="I42" s="3" t="s">
        <v>193</v>
      </c>
      <c r="J42" s="5" t="s">
        <v>62</v>
      </c>
      <c r="K42" s="7">
        <v>26</v>
      </c>
      <c r="L42" s="7">
        <v>5360342</v>
      </c>
      <c r="M42" s="8">
        <v>0.37</v>
      </c>
      <c r="N42" s="7">
        <v>3377015.46</v>
      </c>
      <c r="O42" s="8">
        <v>0.53883301517000459</v>
      </c>
      <c r="P42" s="7">
        <v>1557368.03741248</v>
      </c>
      <c r="Q42" s="10">
        <v>0.08</v>
      </c>
      <c r="R42" s="3">
        <v>4</v>
      </c>
      <c r="S42" s="3">
        <v>0</v>
      </c>
      <c r="T42" s="3">
        <v>0</v>
      </c>
      <c r="U42" s="7">
        <v>19467000</v>
      </c>
      <c r="V42" s="7">
        <v>94.423940143941564</v>
      </c>
      <c r="W42" s="3"/>
      <c r="X42" s="3"/>
    </row>
    <row r="43" spans="1:24" x14ac:dyDescent="0.25">
      <c r="A43" s="3" t="s">
        <v>2124</v>
      </c>
      <c r="B43" s="4" t="s">
        <v>2124</v>
      </c>
      <c r="C43" s="3" t="s">
        <v>2125</v>
      </c>
      <c r="D43" s="3" t="s">
        <v>253</v>
      </c>
      <c r="E43" s="4" t="s">
        <v>4</v>
      </c>
      <c r="F43" s="3" t="s">
        <v>27</v>
      </c>
      <c r="G43" s="3">
        <v>70916</v>
      </c>
      <c r="H43" s="3">
        <v>21276</v>
      </c>
      <c r="I43" s="3" t="s">
        <v>158</v>
      </c>
      <c r="J43" s="5" t="s">
        <v>60</v>
      </c>
      <c r="K43" s="7">
        <v>19.440000000000001</v>
      </c>
      <c r="L43" s="7">
        <v>413605.44</v>
      </c>
      <c r="M43" s="8">
        <v>0.1</v>
      </c>
      <c r="N43" s="7">
        <v>372244.89600000001</v>
      </c>
      <c r="O43" s="8">
        <v>0.52815747012704795</v>
      </c>
      <c r="P43" s="7">
        <v>175640.97346093392</v>
      </c>
      <c r="Q43" s="10">
        <v>0.09</v>
      </c>
      <c r="R43" s="3">
        <v>4</v>
      </c>
      <c r="S43" s="3">
        <v>0</v>
      </c>
      <c r="T43" s="3">
        <v>0</v>
      </c>
      <c r="U43" s="7">
        <v>1952000</v>
      </c>
      <c r="V43" s="7">
        <v>91.726187807301883</v>
      </c>
      <c r="W43" s="3"/>
      <c r="X43" s="3"/>
    </row>
    <row r="44" spans="1:24" x14ac:dyDescent="0.25">
      <c r="A44" s="3" t="s">
        <v>2126</v>
      </c>
      <c r="B44" s="4" t="s">
        <v>2126</v>
      </c>
      <c r="C44" s="3" t="s">
        <v>2127</v>
      </c>
      <c r="D44" s="3" t="s">
        <v>253</v>
      </c>
      <c r="E44" s="4" t="s">
        <v>4</v>
      </c>
      <c r="F44" s="3" t="s">
        <v>235</v>
      </c>
      <c r="G44" s="3">
        <v>116784</v>
      </c>
      <c r="H44" s="3">
        <v>22954</v>
      </c>
      <c r="I44" s="3" t="s">
        <v>150</v>
      </c>
      <c r="J44" s="5" t="s">
        <v>61</v>
      </c>
      <c r="K44" s="7">
        <v>30.800000000000004</v>
      </c>
      <c r="L44" s="7">
        <v>706983.20000000007</v>
      </c>
      <c r="M44" s="8">
        <v>0.05</v>
      </c>
      <c r="N44" s="7">
        <v>671634.04</v>
      </c>
      <c r="O44" s="8">
        <v>0.56939156114807365</v>
      </c>
      <c r="P44" s="7">
        <v>289211.28544421226</v>
      </c>
      <c r="Q44" s="10">
        <v>6.5000000000000002E-2</v>
      </c>
      <c r="R44" s="3">
        <v>8</v>
      </c>
      <c r="S44" s="3">
        <v>0</v>
      </c>
      <c r="T44" s="3">
        <v>0</v>
      </c>
      <c r="U44" s="7">
        <v>4449000</v>
      </c>
      <c r="V44" s="7">
        <v>193.8400449354979</v>
      </c>
      <c r="W44" s="3"/>
      <c r="X44" s="3"/>
    </row>
    <row r="45" spans="1:24" x14ac:dyDescent="0.25">
      <c r="A45" s="3" t="s">
        <v>2128</v>
      </c>
      <c r="B45" s="4" t="s">
        <v>2128</v>
      </c>
      <c r="C45" s="3" t="s">
        <v>330</v>
      </c>
      <c r="D45" s="3" t="s">
        <v>253</v>
      </c>
      <c r="E45" s="4" t="s">
        <v>3</v>
      </c>
      <c r="F45" s="3" t="s">
        <v>22</v>
      </c>
      <c r="G45" s="3">
        <v>18009</v>
      </c>
      <c r="H45" s="3">
        <v>7420</v>
      </c>
      <c r="I45" s="3" t="s">
        <v>77</v>
      </c>
      <c r="J45" s="5" t="s">
        <v>60</v>
      </c>
      <c r="K45" s="7">
        <v>21.6</v>
      </c>
      <c r="L45" s="7">
        <v>160272</v>
      </c>
      <c r="M45" s="8">
        <v>0.05</v>
      </c>
      <c r="N45" s="7">
        <v>152258.4</v>
      </c>
      <c r="O45" s="8">
        <v>0.5328377821507907</v>
      </c>
      <c r="P45" s="7">
        <v>71129.371830172051</v>
      </c>
      <c r="Q45" s="10">
        <v>8.2500000000000004E-2</v>
      </c>
      <c r="R45" s="3">
        <v>4</v>
      </c>
      <c r="S45" s="3">
        <v>0</v>
      </c>
      <c r="T45" s="3">
        <v>0</v>
      </c>
      <c r="U45" s="7">
        <v>862000</v>
      </c>
      <c r="V45" s="7">
        <v>116.19598436685789</v>
      </c>
      <c r="W45" s="3"/>
      <c r="X45" s="3"/>
    </row>
    <row r="46" spans="1:24" x14ac:dyDescent="0.25">
      <c r="A46" s="3" t="s">
        <v>2129</v>
      </c>
      <c r="B46" s="4" t="s">
        <v>2129</v>
      </c>
      <c r="C46" s="3" t="s">
        <v>2130</v>
      </c>
      <c r="D46" s="3" t="s">
        <v>253</v>
      </c>
      <c r="E46" s="4" t="s">
        <v>3</v>
      </c>
      <c r="F46" s="3" t="s">
        <v>25</v>
      </c>
      <c r="G46" s="3">
        <v>16078</v>
      </c>
      <c r="H46" s="3">
        <v>4389</v>
      </c>
      <c r="I46" s="3" t="s">
        <v>83</v>
      </c>
      <c r="J46" s="5" t="s">
        <v>60</v>
      </c>
      <c r="K46" s="7">
        <v>28</v>
      </c>
      <c r="L46" s="7">
        <v>122892</v>
      </c>
      <c r="M46" s="8">
        <v>0.1</v>
      </c>
      <c r="N46" s="7">
        <v>110602.8</v>
      </c>
      <c r="O46" s="8">
        <v>0.51605790965876841</v>
      </c>
      <c r="P46" s="7">
        <v>53525.350229593168</v>
      </c>
      <c r="Q46" s="10">
        <v>0.09</v>
      </c>
      <c r="R46" s="3">
        <v>4</v>
      </c>
      <c r="S46" s="3">
        <v>0</v>
      </c>
      <c r="T46" s="3">
        <v>0</v>
      </c>
      <c r="U46" s="7">
        <v>595000</v>
      </c>
      <c r="V46" s="7">
        <v>135.50378529554484</v>
      </c>
      <c r="W46" s="3"/>
      <c r="X46" s="3"/>
    </row>
    <row r="47" spans="1:24" x14ac:dyDescent="0.25">
      <c r="A47" s="3" t="s">
        <v>2131</v>
      </c>
      <c r="B47" s="4" t="s">
        <v>2131</v>
      </c>
      <c r="C47" s="3" t="s">
        <v>2132</v>
      </c>
      <c r="D47" s="3" t="s">
        <v>253</v>
      </c>
      <c r="E47" s="4" t="s">
        <v>13</v>
      </c>
      <c r="F47" s="3" t="s">
        <v>31</v>
      </c>
      <c r="G47" s="3">
        <v>276580</v>
      </c>
      <c r="H47" s="3">
        <v>59388</v>
      </c>
      <c r="I47" s="3" t="s">
        <v>152</v>
      </c>
      <c r="J47" s="5" t="s">
        <v>61</v>
      </c>
      <c r="K47" s="7">
        <v>24.200000000000003</v>
      </c>
      <c r="L47" s="7">
        <v>1437189.6</v>
      </c>
      <c r="M47" s="8">
        <v>0.05</v>
      </c>
      <c r="N47" s="7">
        <v>1365330.12</v>
      </c>
      <c r="O47" s="8">
        <v>0.55427292072760859</v>
      </c>
      <c r="P47" s="7">
        <v>608564.6066302238</v>
      </c>
      <c r="Q47" s="10">
        <v>7.0000000000000007E-2</v>
      </c>
      <c r="R47" s="3">
        <v>6</v>
      </c>
      <c r="S47" s="3">
        <v>0</v>
      </c>
      <c r="T47" s="3">
        <v>0</v>
      </c>
      <c r="U47" s="7">
        <v>8694000</v>
      </c>
      <c r="V47" s="7">
        <v>146.38950789246113</v>
      </c>
      <c r="W47" s="3"/>
      <c r="X47" s="3"/>
    </row>
    <row r="48" spans="1:24" x14ac:dyDescent="0.25">
      <c r="A48" s="3" t="s">
        <v>2133</v>
      </c>
      <c r="B48" s="4" t="s">
        <v>2133</v>
      </c>
      <c r="C48" s="3" t="s">
        <v>2134</v>
      </c>
      <c r="D48" s="3" t="s">
        <v>253</v>
      </c>
      <c r="E48" s="4" t="s">
        <v>3</v>
      </c>
      <c r="F48" s="3" t="s">
        <v>24</v>
      </c>
      <c r="G48" s="3">
        <v>44750</v>
      </c>
      <c r="H48" s="3">
        <v>19401</v>
      </c>
      <c r="I48" s="3" t="s">
        <v>84</v>
      </c>
      <c r="J48" s="5" t="s">
        <v>61</v>
      </c>
      <c r="K48" s="7">
        <v>23.760000000000005</v>
      </c>
      <c r="L48" s="7">
        <v>460967.76000000018</v>
      </c>
      <c r="M48" s="8">
        <v>0.17</v>
      </c>
      <c r="N48" s="7">
        <v>382603.24080000009</v>
      </c>
      <c r="O48" s="8">
        <v>0.51522618122848818</v>
      </c>
      <c r="P48" s="7">
        <v>185476.03411697235</v>
      </c>
      <c r="Q48" s="10">
        <v>8.5000000000000006E-2</v>
      </c>
      <c r="R48" s="3">
        <v>4</v>
      </c>
      <c r="S48" s="3">
        <v>0</v>
      </c>
      <c r="T48" s="3">
        <v>0</v>
      </c>
      <c r="U48" s="7">
        <v>2182000</v>
      </c>
      <c r="V48" s="7">
        <v>112.47208853210864</v>
      </c>
      <c r="W48" s="3"/>
      <c r="X48" s="3"/>
    </row>
    <row r="49" spans="1:24" ht="30" x14ac:dyDescent="0.25">
      <c r="A49" s="3" t="s">
        <v>2135</v>
      </c>
      <c r="B49" s="4" t="s">
        <v>2136</v>
      </c>
      <c r="C49" s="3" t="s">
        <v>2137</v>
      </c>
      <c r="D49" s="3" t="s">
        <v>253</v>
      </c>
      <c r="E49" s="4" t="s">
        <v>2138</v>
      </c>
      <c r="F49" s="3" t="s">
        <v>235</v>
      </c>
      <c r="G49" s="3">
        <v>338026</v>
      </c>
      <c r="H49" s="3">
        <v>39440</v>
      </c>
      <c r="I49" s="3" t="s">
        <v>196</v>
      </c>
      <c r="J49" s="5" t="s">
        <v>61</v>
      </c>
      <c r="K49" s="7">
        <v>30.800000000000004</v>
      </c>
      <c r="L49" s="7">
        <v>1214752.0000000002</v>
      </c>
      <c r="M49" s="8">
        <v>0.05</v>
      </c>
      <c r="N49" s="7">
        <v>1154014.3999999999</v>
      </c>
      <c r="O49" s="8">
        <v>0.56939176945664327</v>
      </c>
      <c r="P49" s="7">
        <v>496928.09880555351</v>
      </c>
      <c r="Q49" s="10">
        <v>6.5000000000000002E-2</v>
      </c>
      <c r="R49" s="3">
        <v>8</v>
      </c>
      <c r="S49" s="3">
        <v>22506</v>
      </c>
      <c r="T49" s="3">
        <v>405108</v>
      </c>
      <c r="U49" s="7">
        <v>8050000</v>
      </c>
      <c r="V49" s="7">
        <v>193.83995116459411</v>
      </c>
      <c r="W49" s="3"/>
      <c r="X49" s="3"/>
    </row>
    <row r="50" spans="1:24" x14ac:dyDescent="0.25">
      <c r="A50" s="3" t="s">
        <v>2139</v>
      </c>
      <c r="B50" s="4" t="s">
        <v>2139</v>
      </c>
      <c r="C50" s="3" t="s">
        <v>2140</v>
      </c>
      <c r="D50" s="3" t="s">
        <v>253</v>
      </c>
      <c r="E50" s="4" t="s">
        <v>12</v>
      </c>
      <c r="F50" s="3" t="s">
        <v>235</v>
      </c>
      <c r="G50" s="3">
        <v>387250</v>
      </c>
      <c r="H50" s="3">
        <v>63961</v>
      </c>
      <c r="I50" s="3" t="s">
        <v>113</v>
      </c>
      <c r="J50" s="5" t="s">
        <v>61</v>
      </c>
      <c r="K50" s="7">
        <v>26.880000000000003</v>
      </c>
      <c r="L50" s="7">
        <v>1719271.6800000002</v>
      </c>
      <c r="M50" s="8">
        <v>0.05</v>
      </c>
      <c r="N50" s="7">
        <v>1633308.0959999999</v>
      </c>
      <c r="O50" s="8">
        <v>0.55888897534574067</v>
      </c>
      <c r="P50" s="7">
        <v>720470.20780265739</v>
      </c>
      <c r="Q50" s="10">
        <v>6.5000000000000002E-2</v>
      </c>
      <c r="R50" s="3">
        <v>8</v>
      </c>
      <c r="S50" s="3">
        <v>0</v>
      </c>
      <c r="T50" s="3">
        <v>0</v>
      </c>
      <c r="U50" s="7">
        <v>11084000</v>
      </c>
      <c r="V50" s="7">
        <v>173.29555577801796</v>
      </c>
      <c r="W50" s="3"/>
      <c r="X50" s="3"/>
    </row>
    <row r="51" spans="1:24" x14ac:dyDescent="0.25">
      <c r="A51" s="3" t="s">
        <v>2141</v>
      </c>
      <c r="B51" s="4" t="s">
        <v>2141</v>
      </c>
      <c r="C51" s="3" t="s">
        <v>2142</v>
      </c>
      <c r="D51" s="3" t="s">
        <v>253</v>
      </c>
      <c r="E51" s="4" t="s">
        <v>14</v>
      </c>
      <c r="F51" s="3" t="s">
        <v>36</v>
      </c>
      <c r="G51" s="3">
        <v>75337</v>
      </c>
      <c r="H51" s="3">
        <v>4130</v>
      </c>
      <c r="I51" s="3" t="s">
        <v>112</v>
      </c>
      <c r="J51" s="5" t="s">
        <v>60</v>
      </c>
      <c r="K51" s="7">
        <v>44</v>
      </c>
      <c r="L51" s="7">
        <v>181720</v>
      </c>
      <c r="M51" s="8">
        <v>0.05</v>
      </c>
      <c r="N51" s="7">
        <v>172634</v>
      </c>
      <c r="O51" s="8">
        <v>0.59588599071485338</v>
      </c>
      <c r="P51" s="7">
        <v>69763.817878931994</v>
      </c>
      <c r="Q51" s="10">
        <v>0.06</v>
      </c>
      <c r="R51" s="3">
        <v>6</v>
      </c>
      <c r="S51" s="3">
        <v>50557</v>
      </c>
      <c r="T51" s="3">
        <v>910026</v>
      </c>
      <c r="U51" s="7">
        <v>2073000</v>
      </c>
      <c r="V51" s="7">
        <v>281.53275980198549</v>
      </c>
      <c r="W51" s="3"/>
      <c r="X51" s="3"/>
    </row>
    <row r="52" spans="1:24" x14ac:dyDescent="0.25">
      <c r="A52" s="3" t="s">
        <v>2143</v>
      </c>
      <c r="B52" s="4" t="s">
        <v>2143</v>
      </c>
      <c r="C52" s="3" t="s">
        <v>1177</v>
      </c>
      <c r="D52" s="3" t="s">
        <v>253</v>
      </c>
      <c r="E52" s="4" t="s">
        <v>13</v>
      </c>
      <c r="F52" s="3" t="s">
        <v>31</v>
      </c>
      <c r="G52" s="3">
        <v>321599</v>
      </c>
      <c r="H52" s="3">
        <v>66076</v>
      </c>
      <c r="I52" s="3" t="s">
        <v>108</v>
      </c>
      <c r="J52" s="5" t="s">
        <v>61</v>
      </c>
      <c r="K52" s="7">
        <v>24.200000000000003</v>
      </c>
      <c r="L52" s="7">
        <v>1599039.2000000002</v>
      </c>
      <c r="M52" s="8">
        <v>0.05</v>
      </c>
      <c r="N52" s="7">
        <v>1519087.2400000002</v>
      </c>
      <c r="O52" s="8">
        <v>0.55427289180912787</v>
      </c>
      <c r="P52" s="7">
        <v>677098.36257485347</v>
      </c>
      <c r="Q52" s="10">
        <v>7.0000000000000007E-2</v>
      </c>
      <c r="R52" s="3">
        <v>6</v>
      </c>
      <c r="S52" s="3">
        <v>0</v>
      </c>
      <c r="T52" s="3">
        <v>0</v>
      </c>
      <c r="U52" s="7">
        <v>9673000</v>
      </c>
      <c r="V52" s="7">
        <v>146.38951739011645</v>
      </c>
      <c r="W52" s="3"/>
      <c r="X52" s="3"/>
    </row>
    <row r="53" spans="1:24" x14ac:dyDescent="0.25">
      <c r="A53" s="3" t="s">
        <v>2144</v>
      </c>
      <c r="B53" s="4" t="s">
        <v>2145</v>
      </c>
      <c r="C53" s="3" t="s">
        <v>2146</v>
      </c>
      <c r="D53" s="3" t="s">
        <v>253</v>
      </c>
      <c r="E53" s="4" t="s">
        <v>228</v>
      </c>
      <c r="F53" s="3" t="s">
        <v>31</v>
      </c>
      <c r="G53" s="3">
        <v>565936</v>
      </c>
      <c r="H53" s="3">
        <v>160301</v>
      </c>
      <c r="I53" s="3" t="s">
        <v>163</v>
      </c>
      <c r="J53" s="5" t="s">
        <v>61</v>
      </c>
      <c r="K53" s="7">
        <v>24.200000000000003</v>
      </c>
      <c r="L53" s="7">
        <v>3879284.2000000007</v>
      </c>
      <c r="M53" s="8">
        <v>0.05</v>
      </c>
      <c r="N53" s="7">
        <v>3685319.9900000007</v>
      </c>
      <c r="O53" s="8">
        <v>0.55427298880190834</v>
      </c>
      <c r="P53" s="7">
        <v>1642646.6644512815</v>
      </c>
      <c r="Q53" s="10">
        <v>7.0000000000000007E-2</v>
      </c>
      <c r="R53" s="3">
        <v>6</v>
      </c>
      <c r="S53" s="3">
        <v>0</v>
      </c>
      <c r="T53" s="3">
        <v>0</v>
      </c>
      <c r="U53" s="7">
        <v>23466000</v>
      </c>
      <c r="V53" s="7">
        <v>146.38948553491613</v>
      </c>
      <c r="W53" s="3"/>
      <c r="X53" s="3"/>
    </row>
    <row r="54" spans="1:24" x14ac:dyDescent="0.25">
      <c r="A54" s="3" t="s">
        <v>2147</v>
      </c>
      <c r="B54" s="4" t="s">
        <v>2147</v>
      </c>
      <c r="C54" s="3" t="s">
        <v>2148</v>
      </c>
      <c r="D54" s="3" t="s">
        <v>253</v>
      </c>
      <c r="E54" s="4" t="s">
        <v>4</v>
      </c>
      <c r="F54" s="3" t="s">
        <v>23</v>
      </c>
      <c r="G54" s="3">
        <v>45529</v>
      </c>
      <c r="H54" s="3">
        <v>18000</v>
      </c>
      <c r="I54" s="3" t="s">
        <v>83</v>
      </c>
      <c r="J54" s="5" t="s">
        <v>60</v>
      </c>
      <c r="K54" s="7">
        <v>25.740000000000009</v>
      </c>
      <c r="L54" s="7">
        <v>463320.00000000017</v>
      </c>
      <c r="M54" s="8">
        <v>0.05</v>
      </c>
      <c r="N54" s="7">
        <v>440154.00000000017</v>
      </c>
      <c r="O54" s="8">
        <v>0.52115835613014416</v>
      </c>
      <c r="P54" s="7">
        <v>210764.06491589255</v>
      </c>
      <c r="Q54" s="10">
        <v>8.2500000000000004E-2</v>
      </c>
      <c r="R54" s="3">
        <v>4</v>
      </c>
      <c r="S54" s="3">
        <v>0</v>
      </c>
      <c r="T54" s="3">
        <v>0</v>
      </c>
      <c r="U54" s="7">
        <v>2555000</v>
      </c>
      <c r="V54" s="7">
        <v>141.92866324302531</v>
      </c>
      <c r="W54" s="3"/>
      <c r="X54" s="3"/>
    </row>
    <row r="55" spans="1:24" x14ac:dyDescent="0.25">
      <c r="A55" s="3" t="s">
        <v>2149</v>
      </c>
      <c r="B55" s="4" t="s">
        <v>2149</v>
      </c>
      <c r="C55" s="3" t="s">
        <v>2150</v>
      </c>
      <c r="D55" s="3" t="s">
        <v>253</v>
      </c>
      <c r="E55" s="4" t="s">
        <v>3</v>
      </c>
      <c r="F55" s="3" t="s">
        <v>25</v>
      </c>
      <c r="G55" s="3">
        <v>79462</v>
      </c>
      <c r="H55" s="3">
        <v>12683</v>
      </c>
      <c r="I55" s="3" t="s">
        <v>118</v>
      </c>
      <c r="J55" s="5" t="s">
        <v>61</v>
      </c>
      <c r="K55" s="7">
        <v>27.72</v>
      </c>
      <c r="L55" s="7">
        <v>351572.76</v>
      </c>
      <c r="M55" s="8">
        <v>0.1</v>
      </c>
      <c r="N55" s="7">
        <v>316415.484</v>
      </c>
      <c r="O55" s="8">
        <v>0.52730373761741156</v>
      </c>
      <c r="P55" s="7">
        <v>149568.41664677771</v>
      </c>
      <c r="Q55" s="10">
        <v>0.08</v>
      </c>
      <c r="R55" s="3">
        <v>4</v>
      </c>
      <c r="S55" s="3">
        <v>28730</v>
      </c>
      <c r="T55" s="3">
        <v>517140</v>
      </c>
      <c r="U55" s="7">
        <v>2387000</v>
      </c>
      <c r="V55" s="7">
        <v>147.4103294240102</v>
      </c>
      <c r="W55" s="3"/>
      <c r="X55" s="3"/>
    </row>
    <row r="56" spans="1:24" x14ac:dyDescent="0.25">
      <c r="A56" s="3" t="s">
        <v>2151</v>
      </c>
      <c r="B56" s="4" t="s">
        <v>2151</v>
      </c>
      <c r="C56" s="3" t="s">
        <v>2152</v>
      </c>
      <c r="D56" s="3" t="s">
        <v>253</v>
      </c>
      <c r="E56" s="4" t="s">
        <v>12</v>
      </c>
      <c r="F56" s="3" t="s">
        <v>235</v>
      </c>
      <c r="G56" s="3">
        <v>246462</v>
      </c>
      <c r="H56" s="3">
        <v>61108</v>
      </c>
      <c r="I56" s="3" t="s">
        <v>195</v>
      </c>
      <c r="J56" s="5" t="s">
        <v>61</v>
      </c>
      <c r="K56" s="7">
        <v>26.880000000000003</v>
      </c>
      <c r="L56" s="7">
        <v>1642583.0400000005</v>
      </c>
      <c r="M56" s="8">
        <v>0.05</v>
      </c>
      <c r="N56" s="7">
        <v>1560453.8880000005</v>
      </c>
      <c r="O56" s="8">
        <v>0.55888899584448415</v>
      </c>
      <c r="P56" s="7">
        <v>688333.38147405896</v>
      </c>
      <c r="Q56" s="10">
        <v>6.5000000000000002E-2</v>
      </c>
      <c r="R56" s="3">
        <v>8</v>
      </c>
      <c r="S56" s="3">
        <v>0</v>
      </c>
      <c r="T56" s="3">
        <v>0</v>
      </c>
      <c r="U56" s="7">
        <v>10590000</v>
      </c>
      <c r="V56" s="7">
        <v>173.29554772485005</v>
      </c>
      <c r="W56" s="3"/>
      <c r="X56" s="3"/>
    </row>
    <row r="57" spans="1:24" x14ac:dyDescent="0.25">
      <c r="A57" s="3" t="s">
        <v>2153</v>
      </c>
      <c r="B57" s="4" t="s">
        <v>2153</v>
      </c>
      <c r="C57" s="3" t="s">
        <v>2154</v>
      </c>
      <c r="D57" s="3" t="s">
        <v>253</v>
      </c>
      <c r="E57" s="4" t="s">
        <v>4</v>
      </c>
      <c r="F57" s="3" t="s">
        <v>27</v>
      </c>
      <c r="G57" s="3">
        <v>90281</v>
      </c>
      <c r="H57" s="3">
        <v>11207</v>
      </c>
      <c r="I57" s="3" t="s">
        <v>80</v>
      </c>
      <c r="J57" s="5" t="s">
        <v>60</v>
      </c>
      <c r="K57" s="7">
        <v>21.6</v>
      </c>
      <c r="L57" s="7">
        <v>242071.2</v>
      </c>
      <c r="M57" s="8">
        <v>0.1</v>
      </c>
      <c r="N57" s="7">
        <v>217864.08</v>
      </c>
      <c r="O57" s="8">
        <v>0.51605880679192129</v>
      </c>
      <c r="P57" s="7">
        <v>105433.40283238034</v>
      </c>
      <c r="Q57" s="10">
        <v>0.09</v>
      </c>
      <c r="R57" s="3">
        <v>4</v>
      </c>
      <c r="S57" s="3">
        <v>45453</v>
      </c>
      <c r="T57" s="3">
        <v>454530</v>
      </c>
      <c r="U57" s="7">
        <v>1626000</v>
      </c>
      <c r="V57" s="7">
        <v>104.53129773294503</v>
      </c>
      <c r="W57" s="3"/>
      <c r="X57" s="3"/>
    </row>
    <row r="58" spans="1:24" x14ac:dyDescent="0.25">
      <c r="A58" s="3" t="s">
        <v>2155</v>
      </c>
      <c r="B58" s="4" t="s">
        <v>2155</v>
      </c>
      <c r="C58" s="3" t="s">
        <v>2156</v>
      </c>
      <c r="D58" s="3" t="s">
        <v>253</v>
      </c>
      <c r="E58" s="4" t="s">
        <v>4</v>
      </c>
      <c r="F58" s="3" t="s">
        <v>235</v>
      </c>
      <c r="G58" s="3">
        <v>977733</v>
      </c>
      <c r="H58" s="3">
        <v>93333</v>
      </c>
      <c r="I58" s="3" t="s">
        <v>112</v>
      </c>
      <c r="J58" s="5" t="s">
        <v>61</v>
      </c>
      <c r="K58" s="7">
        <v>24.640000000000004</v>
      </c>
      <c r="L58" s="7">
        <v>2299725.1200000006</v>
      </c>
      <c r="M58" s="8">
        <v>0.05</v>
      </c>
      <c r="N58" s="7">
        <v>2184738.8640000005</v>
      </c>
      <c r="O58" s="8">
        <v>0.56939166288004561</v>
      </c>
      <c r="P58" s="7">
        <v>940766.76926837838</v>
      </c>
      <c r="Q58" s="10">
        <v>6.5000000000000002E-2</v>
      </c>
      <c r="R58" s="3">
        <v>8</v>
      </c>
      <c r="S58" s="3">
        <v>231069</v>
      </c>
      <c r="T58" s="3">
        <v>4159242</v>
      </c>
      <c r="U58" s="7">
        <v>18633000</v>
      </c>
      <c r="V58" s="7">
        <v>155.07199931236761</v>
      </c>
      <c r="W58" s="3"/>
      <c r="X58" s="3"/>
    </row>
    <row r="59" spans="1:24" x14ac:dyDescent="0.25">
      <c r="A59" s="3" t="s">
        <v>2157</v>
      </c>
      <c r="B59" s="4" t="s">
        <v>2157</v>
      </c>
      <c r="C59" s="3" t="s">
        <v>2158</v>
      </c>
      <c r="D59" s="3" t="s">
        <v>386</v>
      </c>
      <c r="E59" s="4" t="s">
        <v>4</v>
      </c>
      <c r="F59" s="3" t="s">
        <v>235</v>
      </c>
      <c r="G59" s="3">
        <v>104776</v>
      </c>
      <c r="H59" s="3">
        <v>19476</v>
      </c>
      <c r="I59" s="3" t="s">
        <v>108</v>
      </c>
      <c r="J59" s="5" t="s">
        <v>61</v>
      </c>
      <c r="K59" s="7">
        <v>30.800000000000004</v>
      </c>
      <c r="L59" s="7">
        <v>599860.80000000005</v>
      </c>
      <c r="M59" s="8">
        <v>0.05</v>
      </c>
      <c r="N59" s="7">
        <v>569867.76</v>
      </c>
      <c r="O59" s="8">
        <v>0.57989440285680804</v>
      </c>
      <c r="P59" s="7">
        <v>239404.63560745321</v>
      </c>
      <c r="Q59" s="10">
        <v>6.5000000000000002E-2</v>
      </c>
      <c r="R59" s="3">
        <v>8</v>
      </c>
      <c r="S59" s="3">
        <v>0</v>
      </c>
      <c r="T59" s="3">
        <v>0</v>
      </c>
      <c r="U59" s="7">
        <v>3683000</v>
      </c>
      <c r="V59" s="7">
        <v>189.11215034476609</v>
      </c>
      <c r="W59" s="3"/>
      <c r="X59" s="3"/>
    </row>
    <row r="60" spans="1:24" x14ac:dyDescent="0.25">
      <c r="A60" s="3" t="s">
        <v>2159</v>
      </c>
      <c r="B60" s="4" t="s">
        <v>2159</v>
      </c>
      <c r="C60" s="3" t="s">
        <v>2160</v>
      </c>
      <c r="D60" s="3" t="s">
        <v>253</v>
      </c>
      <c r="E60" s="4" t="s">
        <v>4</v>
      </c>
      <c r="F60" s="3" t="s">
        <v>235</v>
      </c>
      <c r="G60" s="3">
        <v>89620</v>
      </c>
      <c r="H60" s="3">
        <v>10100</v>
      </c>
      <c r="I60" s="3" t="s">
        <v>154</v>
      </c>
      <c r="J60" s="5" t="s">
        <v>61</v>
      </c>
      <c r="K60" s="7">
        <v>36.96</v>
      </c>
      <c r="L60" s="7">
        <v>373296</v>
      </c>
      <c r="M60" s="8">
        <v>0.05</v>
      </c>
      <c r="N60" s="7">
        <v>354631.2</v>
      </c>
      <c r="O60" s="8">
        <v>0.55888888414171234</v>
      </c>
      <c r="P60" s="7">
        <v>156431.76435016358</v>
      </c>
      <c r="Q60" s="10">
        <v>6.5000000000000002E-2</v>
      </c>
      <c r="R60" s="3">
        <v>8</v>
      </c>
      <c r="S60" s="3">
        <v>8820</v>
      </c>
      <c r="T60" s="3">
        <v>88200</v>
      </c>
      <c r="U60" s="7">
        <v>2495000</v>
      </c>
      <c r="V60" s="7">
        <v>238.28143846178764</v>
      </c>
      <c r="W60" s="3"/>
      <c r="X60" s="3"/>
    </row>
    <row r="61" spans="1:24" x14ac:dyDescent="0.25">
      <c r="A61" s="3" t="s">
        <v>2161</v>
      </c>
      <c r="B61" s="4" t="s">
        <v>2161</v>
      </c>
      <c r="C61" s="3" t="s">
        <v>2026</v>
      </c>
      <c r="D61" s="3" t="s">
        <v>2029</v>
      </c>
      <c r="E61" s="4" t="s">
        <v>162</v>
      </c>
      <c r="F61" s="3" t="s">
        <v>204</v>
      </c>
      <c r="G61" s="3">
        <v>1304966</v>
      </c>
      <c r="H61" s="3">
        <v>360206</v>
      </c>
      <c r="I61" s="3" t="s">
        <v>159</v>
      </c>
      <c r="J61" s="5" t="s">
        <v>61</v>
      </c>
      <c r="K61" s="7">
        <v>19</v>
      </c>
      <c r="L61" s="7">
        <v>6843914</v>
      </c>
      <c r="M61" s="8">
        <v>0.34</v>
      </c>
      <c r="N61" s="7">
        <v>4516983.24</v>
      </c>
      <c r="O61" s="8">
        <v>0.51605868115237019</v>
      </c>
      <c r="P61" s="7">
        <v>2185954.8263782403</v>
      </c>
      <c r="Q61" s="10">
        <v>0.09</v>
      </c>
      <c r="R61" s="3">
        <v>4</v>
      </c>
      <c r="S61" s="3">
        <v>0</v>
      </c>
      <c r="T61" s="3">
        <v>0</v>
      </c>
      <c r="U61" s="7">
        <v>24288000</v>
      </c>
      <c r="V61" s="7">
        <v>67.429157092769771</v>
      </c>
      <c r="W61" s="3"/>
      <c r="X61" s="3"/>
    </row>
    <row r="62" spans="1:24" x14ac:dyDescent="0.25">
      <c r="A62" s="3" t="s">
        <v>2162</v>
      </c>
      <c r="B62" s="4" t="s">
        <v>2163</v>
      </c>
      <c r="C62" s="3" t="s">
        <v>2164</v>
      </c>
      <c r="D62" s="3" t="s">
        <v>253</v>
      </c>
      <c r="E62" s="4" t="s">
        <v>2165</v>
      </c>
      <c r="F62" s="3" t="s">
        <v>204</v>
      </c>
      <c r="G62" s="3">
        <v>431843</v>
      </c>
      <c r="H62" s="3">
        <v>60262</v>
      </c>
      <c r="I62" s="3" t="s">
        <v>191</v>
      </c>
      <c r="J62" s="5" t="s">
        <v>61</v>
      </c>
      <c r="K62" s="7">
        <v>19</v>
      </c>
      <c r="L62" s="7">
        <v>1144978</v>
      </c>
      <c r="M62" s="8">
        <v>0.34</v>
      </c>
      <c r="N62" s="7">
        <v>755685.48</v>
      </c>
      <c r="O62" s="8">
        <v>0.49797523453481662</v>
      </c>
      <c r="P62" s="7">
        <v>379372.82586244459</v>
      </c>
      <c r="Q62" s="10">
        <v>0.09</v>
      </c>
      <c r="R62" s="3">
        <v>4</v>
      </c>
      <c r="S62" s="3">
        <v>190795</v>
      </c>
      <c r="T62" s="3">
        <v>1907950</v>
      </c>
      <c r="U62" s="7">
        <v>6123000</v>
      </c>
      <c r="V62" s="7">
        <v>69.94878398814889</v>
      </c>
      <c r="W62" s="3"/>
      <c r="X62" s="3"/>
    </row>
    <row r="63" spans="1:24" x14ac:dyDescent="0.25">
      <c r="A63" s="3" t="s">
        <v>2166</v>
      </c>
      <c r="B63" s="4" t="s">
        <v>2166</v>
      </c>
      <c r="C63" s="3" t="s">
        <v>2167</v>
      </c>
      <c r="D63" s="3" t="s">
        <v>253</v>
      </c>
      <c r="E63" s="4" t="s">
        <v>162</v>
      </c>
      <c r="F63" s="3" t="s">
        <v>204</v>
      </c>
      <c r="G63" s="3">
        <v>91597</v>
      </c>
      <c r="H63" s="3">
        <v>54641</v>
      </c>
      <c r="I63" s="3" t="s">
        <v>76</v>
      </c>
      <c r="J63" s="5" t="s">
        <v>61</v>
      </c>
      <c r="K63" s="7">
        <v>19</v>
      </c>
      <c r="L63" s="7">
        <v>1038179</v>
      </c>
      <c r="M63" s="8">
        <v>0.34</v>
      </c>
      <c r="N63" s="7">
        <v>685198.1399999999</v>
      </c>
      <c r="O63" s="8">
        <v>0.51605877030339697</v>
      </c>
      <c r="P63" s="7">
        <v>331595.63045742514</v>
      </c>
      <c r="Q63" s="10">
        <v>0.09</v>
      </c>
      <c r="R63" s="3">
        <v>4</v>
      </c>
      <c r="S63" s="3">
        <v>0</v>
      </c>
      <c r="T63" s="3">
        <v>0</v>
      </c>
      <c r="U63" s="7">
        <v>3684000</v>
      </c>
      <c r="V63" s="7">
        <v>67.429144671060016</v>
      </c>
      <c r="W63" s="3"/>
      <c r="X63" s="3"/>
    </row>
    <row r="64" spans="1:24" x14ac:dyDescent="0.25">
      <c r="A64" s="3" t="s">
        <v>2168</v>
      </c>
      <c r="B64" s="4" t="s">
        <v>2168</v>
      </c>
      <c r="C64" s="3" t="s">
        <v>2169</v>
      </c>
      <c r="D64" s="3" t="s">
        <v>253</v>
      </c>
      <c r="E64" s="4" t="s">
        <v>4</v>
      </c>
      <c r="F64" s="3" t="s">
        <v>235</v>
      </c>
      <c r="G64" s="3">
        <v>227188</v>
      </c>
      <c r="H64" s="3">
        <v>23376</v>
      </c>
      <c r="I64" s="3" t="s">
        <v>108</v>
      </c>
      <c r="J64" s="5" t="s">
        <v>61</v>
      </c>
      <c r="K64" s="7">
        <v>30.800000000000004</v>
      </c>
      <c r="L64" s="7">
        <v>719980.8</v>
      </c>
      <c r="M64" s="8">
        <v>0.05</v>
      </c>
      <c r="N64" s="7">
        <v>683981.76</v>
      </c>
      <c r="O64" s="8">
        <v>0.56939167180506978</v>
      </c>
      <c r="P64" s="7">
        <v>294528.24218942603</v>
      </c>
      <c r="Q64" s="10">
        <v>6.5000000000000002E-2</v>
      </c>
      <c r="R64" s="3">
        <v>8</v>
      </c>
      <c r="S64" s="3">
        <v>40180</v>
      </c>
      <c r="T64" s="3">
        <v>723240</v>
      </c>
      <c r="U64" s="7">
        <v>5254000</v>
      </c>
      <c r="V64" s="7">
        <v>193.83999512282551</v>
      </c>
      <c r="W64" s="3"/>
      <c r="X64" s="3"/>
    </row>
    <row r="65" spans="1:24" x14ac:dyDescent="0.25">
      <c r="A65" s="3" t="s">
        <v>2170</v>
      </c>
      <c r="B65" s="4" t="s">
        <v>2170</v>
      </c>
      <c r="C65" s="3" t="s">
        <v>2171</v>
      </c>
      <c r="D65" s="3" t="s">
        <v>253</v>
      </c>
      <c r="E65" s="4" t="s">
        <v>12</v>
      </c>
      <c r="F65" s="3" t="s">
        <v>235</v>
      </c>
      <c r="G65" s="3">
        <v>172193</v>
      </c>
      <c r="H65" s="3">
        <v>22329</v>
      </c>
      <c r="I65" s="3" t="s">
        <v>76</v>
      </c>
      <c r="J65" s="5" t="s">
        <v>61</v>
      </c>
      <c r="K65" s="7">
        <v>28</v>
      </c>
      <c r="L65" s="7">
        <v>625212</v>
      </c>
      <c r="M65" s="8">
        <v>0.05</v>
      </c>
      <c r="N65" s="7">
        <v>593951.4</v>
      </c>
      <c r="O65" s="8">
        <v>0.57989444382361655</v>
      </c>
      <c r="P65" s="7">
        <v>249522.28323874163</v>
      </c>
      <c r="Q65" s="10">
        <v>6.5000000000000002E-2</v>
      </c>
      <c r="R65" s="3">
        <v>8</v>
      </c>
      <c r="S65" s="3">
        <v>0</v>
      </c>
      <c r="T65" s="3">
        <v>0</v>
      </c>
      <c r="U65" s="7">
        <v>3839000</v>
      </c>
      <c r="V65" s="7">
        <v>171.92011991218155</v>
      </c>
      <c r="W65" s="3"/>
      <c r="X65" s="3"/>
    </row>
    <row r="66" spans="1:24" x14ac:dyDescent="0.25">
      <c r="A66" s="3" t="s">
        <v>2172</v>
      </c>
      <c r="B66" s="4" t="s">
        <v>2172</v>
      </c>
      <c r="C66" s="3" t="s">
        <v>2173</v>
      </c>
      <c r="D66" s="3" t="s">
        <v>253</v>
      </c>
      <c r="E66" s="4" t="s">
        <v>13</v>
      </c>
      <c r="F66" s="3" t="s">
        <v>31</v>
      </c>
      <c r="G66" s="3">
        <v>278834</v>
      </c>
      <c r="H66" s="3">
        <v>60992</v>
      </c>
      <c r="I66" s="3" t="s">
        <v>119</v>
      </c>
      <c r="J66" s="5" t="s">
        <v>61</v>
      </c>
      <c r="K66" s="7">
        <v>24.200000000000003</v>
      </c>
      <c r="L66" s="7">
        <v>1476006.4</v>
      </c>
      <c r="M66" s="8">
        <v>0.05</v>
      </c>
      <c r="N66" s="7">
        <v>1402206.08</v>
      </c>
      <c r="O66" s="8">
        <v>0.5542730011468382</v>
      </c>
      <c r="P66" s="7">
        <v>625001.10781205655</v>
      </c>
      <c r="Q66" s="10">
        <v>7.0000000000000007E-2</v>
      </c>
      <c r="R66" s="3">
        <v>6</v>
      </c>
      <c r="S66" s="3">
        <v>0</v>
      </c>
      <c r="T66" s="3">
        <v>0</v>
      </c>
      <c r="U66" s="7">
        <v>8929000</v>
      </c>
      <c r="V66" s="7">
        <v>146.38948148048843</v>
      </c>
      <c r="W66" s="3"/>
      <c r="X66" s="3"/>
    </row>
    <row r="67" spans="1:24" x14ac:dyDescent="0.25">
      <c r="A67" s="3" t="s">
        <v>2174</v>
      </c>
      <c r="B67" s="4" t="s">
        <v>2174</v>
      </c>
      <c r="C67" s="3" t="s">
        <v>2175</v>
      </c>
      <c r="D67" s="3" t="s">
        <v>253</v>
      </c>
      <c r="E67" s="4" t="s">
        <v>4</v>
      </c>
      <c r="F67" s="3" t="s">
        <v>235</v>
      </c>
      <c r="G67" s="3">
        <v>228105</v>
      </c>
      <c r="H67" s="3">
        <v>57732</v>
      </c>
      <c r="I67" s="3" t="s">
        <v>76</v>
      </c>
      <c r="J67" s="5" t="s">
        <v>60</v>
      </c>
      <c r="K67" s="7">
        <v>25.2</v>
      </c>
      <c r="L67" s="7">
        <v>1454846.4</v>
      </c>
      <c r="M67" s="8">
        <v>0.05</v>
      </c>
      <c r="N67" s="7">
        <v>1382104.0799999998</v>
      </c>
      <c r="O67" s="8">
        <v>0.56514433620033633</v>
      </c>
      <c r="P67" s="7">
        <v>601015.78714862338</v>
      </c>
      <c r="Q67" s="10">
        <v>7.0000000000000007E-2</v>
      </c>
      <c r="R67" s="3">
        <v>8</v>
      </c>
      <c r="S67" s="3">
        <v>0</v>
      </c>
      <c r="T67" s="3">
        <v>0</v>
      </c>
      <c r="U67" s="7">
        <v>8586000</v>
      </c>
      <c r="V67" s="7">
        <v>148.72063701948494</v>
      </c>
      <c r="W67" s="3"/>
      <c r="X67" s="3"/>
    </row>
    <row r="68" spans="1:24" x14ac:dyDescent="0.25">
      <c r="A68" s="3" t="s">
        <v>2176</v>
      </c>
      <c r="B68" s="4" t="s">
        <v>2177</v>
      </c>
      <c r="C68" s="3" t="s">
        <v>2178</v>
      </c>
      <c r="D68" s="3" t="s">
        <v>253</v>
      </c>
      <c r="E68" s="4" t="s">
        <v>106</v>
      </c>
      <c r="F68" s="3" t="s">
        <v>204</v>
      </c>
      <c r="G68" s="3">
        <v>86629</v>
      </c>
      <c r="H68" s="3">
        <v>38555</v>
      </c>
      <c r="I68" s="3" t="s">
        <v>158</v>
      </c>
      <c r="J68" s="5" t="s">
        <v>60</v>
      </c>
      <c r="K68" s="7">
        <v>15</v>
      </c>
      <c r="L68" s="7">
        <v>578325</v>
      </c>
      <c r="M68" s="8">
        <v>0.33</v>
      </c>
      <c r="N68" s="7">
        <v>387477.75</v>
      </c>
      <c r="O68" s="8">
        <v>0.49615367276192462</v>
      </c>
      <c r="P68" s="7">
        <v>195229.24122397316</v>
      </c>
      <c r="Q68" s="10">
        <v>0.1</v>
      </c>
      <c r="R68" s="3">
        <v>4</v>
      </c>
      <c r="S68" s="3">
        <v>0</v>
      </c>
      <c r="T68" s="3">
        <v>0</v>
      </c>
      <c r="U68" s="7">
        <v>1952000</v>
      </c>
      <c r="V68" s="7">
        <v>50.636555887426574</v>
      </c>
      <c r="W68" s="3"/>
      <c r="X68" s="3"/>
    </row>
    <row r="69" spans="1:24" x14ac:dyDescent="0.25">
      <c r="A69" s="3" t="s">
        <v>2179</v>
      </c>
      <c r="B69" s="4" t="s">
        <v>2179</v>
      </c>
      <c r="C69" s="3" t="s">
        <v>2180</v>
      </c>
      <c r="D69" s="3" t="s">
        <v>253</v>
      </c>
      <c r="E69" s="4" t="s">
        <v>4</v>
      </c>
      <c r="F69" s="3" t="s">
        <v>235</v>
      </c>
      <c r="G69" s="3">
        <v>209959</v>
      </c>
      <c r="H69" s="3">
        <v>20312</v>
      </c>
      <c r="I69" s="3" t="s">
        <v>178</v>
      </c>
      <c r="J69" s="5" t="s">
        <v>61</v>
      </c>
      <c r="K69" s="7">
        <v>30.800000000000004</v>
      </c>
      <c r="L69" s="7">
        <v>625609.60000000009</v>
      </c>
      <c r="M69" s="8">
        <v>0.05</v>
      </c>
      <c r="N69" s="7">
        <v>594329.12000000011</v>
      </c>
      <c r="O69" s="8">
        <v>0.56939161878988964</v>
      </c>
      <c r="P69" s="7">
        <v>255923.1002692295</v>
      </c>
      <c r="Q69" s="10">
        <v>6.5000000000000002E-2</v>
      </c>
      <c r="R69" s="3">
        <v>8</v>
      </c>
      <c r="S69" s="3">
        <v>47463</v>
      </c>
      <c r="T69" s="3">
        <v>854334</v>
      </c>
      <c r="U69" s="7">
        <v>4792000</v>
      </c>
      <c r="V69" s="7">
        <v>193.84001898781281</v>
      </c>
      <c r="W69" s="3"/>
      <c r="X69" s="3"/>
    </row>
    <row r="70" spans="1:24" x14ac:dyDescent="0.25">
      <c r="A70" s="3" t="s">
        <v>2181</v>
      </c>
      <c r="B70" s="4" t="s">
        <v>2182</v>
      </c>
      <c r="C70" s="3" t="s">
        <v>1324</v>
      </c>
      <c r="D70" s="3" t="s">
        <v>253</v>
      </c>
      <c r="E70" s="4" t="s">
        <v>209</v>
      </c>
      <c r="F70" s="3" t="s">
        <v>235</v>
      </c>
      <c r="G70" s="3">
        <v>423417</v>
      </c>
      <c r="H70" s="3">
        <v>173228</v>
      </c>
      <c r="I70" s="3" t="s">
        <v>84</v>
      </c>
      <c r="J70" s="5" t="s">
        <v>61</v>
      </c>
      <c r="K70" s="7">
        <v>24.640000000000004</v>
      </c>
      <c r="L70" s="7">
        <v>4268337.9200000009</v>
      </c>
      <c r="M70" s="8">
        <v>0.05</v>
      </c>
      <c r="N70" s="7">
        <v>4054921.0240000007</v>
      </c>
      <c r="O70" s="8">
        <v>0.56939161878988964</v>
      </c>
      <c r="P70" s="7">
        <v>1746082.9780794834</v>
      </c>
      <c r="Q70" s="10">
        <v>6.5000000000000002E-2</v>
      </c>
      <c r="R70" s="3">
        <v>8</v>
      </c>
      <c r="S70" s="3">
        <v>0</v>
      </c>
      <c r="T70" s="3">
        <v>0</v>
      </c>
      <c r="U70" s="7">
        <v>26863000</v>
      </c>
      <c r="V70" s="7">
        <v>155.07201519025023</v>
      </c>
      <c r="W70" s="3"/>
      <c r="X70" s="3"/>
    </row>
    <row r="71" spans="1:24" x14ac:dyDescent="0.25">
      <c r="A71" s="3" t="s">
        <v>2183</v>
      </c>
      <c r="B71" s="4" t="s">
        <v>2183</v>
      </c>
      <c r="C71" s="3" t="s">
        <v>2184</v>
      </c>
      <c r="D71" s="3" t="s">
        <v>258</v>
      </c>
      <c r="E71" s="4" t="s">
        <v>12</v>
      </c>
      <c r="F71" s="3" t="s">
        <v>37</v>
      </c>
      <c r="G71" s="3">
        <v>117982</v>
      </c>
      <c r="H71" s="3">
        <v>10055</v>
      </c>
      <c r="I71" s="3" t="s">
        <v>197</v>
      </c>
      <c r="J71" s="5" t="s">
        <v>61</v>
      </c>
      <c r="K71" s="7">
        <v>25.344000000000005</v>
      </c>
      <c r="L71" s="7">
        <v>254833.92000000004</v>
      </c>
      <c r="M71" s="8">
        <v>0.05</v>
      </c>
      <c r="N71" s="7">
        <v>242092.22400000005</v>
      </c>
      <c r="O71" s="8">
        <v>0.37504260313557902</v>
      </c>
      <c r="P71" s="7">
        <v>151297.32611215831</v>
      </c>
      <c r="Q71" s="10">
        <v>7.4999999999999997E-2</v>
      </c>
      <c r="R71" s="3">
        <v>6</v>
      </c>
      <c r="S71" s="3">
        <v>57652</v>
      </c>
      <c r="T71" s="3">
        <v>1037736</v>
      </c>
      <c r="U71" s="7">
        <v>3055000</v>
      </c>
      <c r="V71" s="7">
        <v>200.62632337100391</v>
      </c>
      <c r="W71" s="7">
        <v>1217651</v>
      </c>
      <c r="X71" s="3" t="s">
        <v>2185</v>
      </c>
    </row>
    <row r="72" spans="1:24" x14ac:dyDescent="0.25">
      <c r="A72" s="3" t="s">
        <v>2186</v>
      </c>
      <c r="B72" s="4" t="s">
        <v>2186</v>
      </c>
      <c r="C72" s="3" t="s">
        <v>2187</v>
      </c>
      <c r="D72" s="3" t="s">
        <v>253</v>
      </c>
      <c r="E72" s="4" t="s">
        <v>12</v>
      </c>
      <c r="F72" s="3" t="s">
        <v>37</v>
      </c>
      <c r="G72" s="3">
        <v>92660</v>
      </c>
      <c r="H72" s="3">
        <v>15283</v>
      </c>
      <c r="I72" s="3" t="s">
        <v>76</v>
      </c>
      <c r="J72" s="5" t="s">
        <v>61</v>
      </c>
      <c r="K72" s="7">
        <v>23.040000000000003</v>
      </c>
      <c r="L72" s="7">
        <v>352120.32000000007</v>
      </c>
      <c r="M72" s="8">
        <v>0.05</v>
      </c>
      <c r="N72" s="7">
        <v>334514.30400000006</v>
      </c>
      <c r="O72" s="8">
        <v>0.52907203434982575</v>
      </c>
      <c r="P72" s="7">
        <v>157532.14066360396</v>
      </c>
      <c r="Q72" s="10">
        <v>7.4999999999999997E-2</v>
      </c>
      <c r="R72" s="3">
        <v>6</v>
      </c>
      <c r="S72" s="3">
        <v>0</v>
      </c>
      <c r="T72" s="3">
        <v>0</v>
      </c>
      <c r="U72" s="7">
        <v>2100000</v>
      </c>
      <c r="V72" s="7">
        <v>137.43561749534686</v>
      </c>
      <c r="W72" s="3"/>
      <c r="X72" s="3"/>
    </row>
    <row r="73" spans="1:24" x14ac:dyDescent="0.25">
      <c r="A73" s="3" t="s">
        <v>2188</v>
      </c>
      <c r="B73" s="4" t="s">
        <v>2188</v>
      </c>
      <c r="C73" s="3" t="s">
        <v>2189</v>
      </c>
      <c r="D73" s="3" t="s">
        <v>253</v>
      </c>
      <c r="E73" s="4" t="s">
        <v>4</v>
      </c>
      <c r="F73" s="3" t="s">
        <v>235</v>
      </c>
      <c r="G73" s="3">
        <v>169089</v>
      </c>
      <c r="H73" s="3">
        <v>35140</v>
      </c>
      <c r="I73" s="3" t="s">
        <v>157</v>
      </c>
      <c r="J73" s="5" t="s">
        <v>60</v>
      </c>
      <c r="K73" s="7">
        <v>28</v>
      </c>
      <c r="L73" s="7">
        <v>983920</v>
      </c>
      <c r="M73" s="8">
        <v>0.05</v>
      </c>
      <c r="N73" s="7">
        <v>934724</v>
      </c>
      <c r="O73" s="8">
        <v>0.56514451871050642</v>
      </c>
      <c r="P73" s="7">
        <v>406469.85489284067</v>
      </c>
      <c r="Q73" s="10">
        <v>7.0000000000000007E-2</v>
      </c>
      <c r="R73" s="3">
        <v>8</v>
      </c>
      <c r="S73" s="3">
        <v>0</v>
      </c>
      <c r="T73" s="3">
        <v>0</v>
      </c>
      <c r="U73" s="7">
        <v>5807000</v>
      </c>
      <c r="V73" s="7">
        <v>165.24508289000755</v>
      </c>
      <c r="W73" s="3"/>
      <c r="X73" s="3"/>
    </row>
    <row r="74" spans="1:24" x14ac:dyDescent="0.25">
      <c r="A74" s="3" t="s">
        <v>2190</v>
      </c>
      <c r="B74" s="4" t="s">
        <v>2190</v>
      </c>
      <c r="C74" s="3" t="s">
        <v>2191</v>
      </c>
      <c r="D74" s="3" t="s">
        <v>253</v>
      </c>
      <c r="E74" s="4" t="s">
        <v>4</v>
      </c>
      <c r="F74" s="3" t="s">
        <v>39</v>
      </c>
      <c r="G74" s="3">
        <v>227120</v>
      </c>
      <c r="H74" s="3">
        <v>86356</v>
      </c>
      <c r="I74" s="3" t="s">
        <v>163</v>
      </c>
      <c r="J74" s="5" t="s">
        <v>62</v>
      </c>
      <c r="K74" s="7">
        <v>18</v>
      </c>
      <c r="L74" s="7">
        <v>1554408</v>
      </c>
      <c r="M74" s="8">
        <v>0.08</v>
      </c>
      <c r="N74" s="7">
        <v>1430055.36</v>
      </c>
      <c r="O74" s="8">
        <v>0.63745303280523891</v>
      </c>
      <c r="P74" s="7">
        <v>518462.23368861224</v>
      </c>
      <c r="Q74" s="10">
        <v>5.5E-2</v>
      </c>
      <c r="R74" s="3">
        <v>4</v>
      </c>
      <c r="S74" s="3">
        <v>0</v>
      </c>
      <c r="T74" s="3">
        <v>0</v>
      </c>
      <c r="U74" s="7">
        <v>9427000</v>
      </c>
      <c r="V74" s="7">
        <v>109.1595959408226</v>
      </c>
      <c r="W74" s="3"/>
      <c r="X74" s="3"/>
    </row>
    <row r="75" spans="1:24" x14ac:dyDescent="0.25">
      <c r="A75" s="3" t="s">
        <v>2192</v>
      </c>
      <c r="B75" s="4" t="s">
        <v>2192</v>
      </c>
      <c r="C75" s="3" t="s">
        <v>2193</v>
      </c>
      <c r="D75" s="3" t="s">
        <v>253</v>
      </c>
      <c r="E75" s="4" t="s">
        <v>12</v>
      </c>
      <c r="F75" s="3" t="s">
        <v>37</v>
      </c>
      <c r="G75" s="3">
        <v>132899</v>
      </c>
      <c r="H75" s="3">
        <v>24554</v>
      </c>
      <c r="I75" s="3" t="s">
        <v>84</v>
      </c>
      <c r="J75" s="5" t="s">
        <v>60</v>
      </c>
      <c r="K75" s="7">
        <v>17.280000000000005</v>
      </c>
      <c r="L75" s="7">
        <v>424293.12000000005</v>
      </c>
      <c r="M75" s="8">
        <v>0.05</v>
      </c>
      <c r="N75" s="7">
        <v>403078.46400000009</v>
      </c>
      <c r="O75" s="8">
        <v>0.55036259966543055</v>
      </c>
      <c r="P75" s="7">
        <v>181239.15268381135</v>
      </c>
      <c r="Q75" s="10">
        <v>0.08</v>
      </c>
      <c r="R75" s="3">
        <v>6</v>
      </c>
      <c r="S75" s="3">
        <v>0</v>
      </c>
      <c r="T75" s="3">
        <v>0</v>
      </c>
      <c r="U75" s="7">
        <v>2265000</v>
      </c>
      <c r="V75" s="7">
        <v>92.265594548653667</v>
      </c>
      <c r="W75" s="3"/>
      <c r="X75" s="3"/>
    </row>
    <row r="76" spans="1:24" x14ac:dyDescent="0.25">
      <c r="A76" s="3" t="s">
        <v>2194</v>
      </c>
      <c r="B76" s="4" t="s">
        <v>2194</v>
      </c>
      <c r="C76" s="3" t="s">
        <v>2195</v>
      </c>
      <c r="D76" s="3" t="s">
        <v>253</v>
      </c>
      <c r="E76" s="4" t="s">
        <v>4</v>
      </c>
      <c r="F76" s="3" t="s">
        <v>204</v>
      </c>
      <c r="G76" s="3">
        <v>276170</v>
      </c>
      <c r="H76" s="3">
        <v>80751</v>
      </c>
      <c r="I76" s="3" t="s">
        <v>79</v>
      </c>
      <c r="J76" s="5" t="s">
        <v>60</v>
      </c>
      <c r="K76" s="7">
        <v>15</v>
      </c>
      <c r="L76" s="7">
        <v>1211265</v>
      </c>
      <c r="M76" s="8">
        <v>0.33</v>
      </c>
      <c r="N76" s="7">
        <v>811547.55</v>
      </c>
      <c r="O76" s="8">
        <v>0.49615307700684069</v>
      </c>
      <c r="P76" s="7">
        <v>408895.7359301371</v>
      </c>
      <c r="Q76" s="10">
        <v>0.1</v>
      </c>
      <c r="R76" s="3">
        <v>4</v>
      </c>
      <c r="S76" s="3">
        <v>0</v>
      </c>
      <c r="T76" s="3">
        <v>0</v>
      </c>
      <c r="U76" s="7">
        <v>4089000</v>
      </c>
      <c r="V76" s="7">
        <v>50.636615760812511</v>
      </c>
      <c r="W76" s="3"/>
      <c r="X76" s="3"/>
    </row>
    <row r="77" spans="1:24" x14ac:dyDescent="0.25">
      <c r="A77" s="3" t="s">
        <v>2196</v>
      </c>
      <c r="B77" s="4" t="s">
        <v>2196</v>
      </c>
      <c r="C77" s="3" t="s">
        <v>2197</v>
      </c>
      <c r="D77" s="3" t="s">
        <v>2198</v>
      </c>
      <c r="E77" s="4" t="s">
        <v>162</v>
      </c>
      <c r="F77" s="3" t="s">
        <v>204</v>
      </c>
      <c r="G77" s="3">
        <v>1692787</v>
      </c>
      <c r="H77" s="3">
        <v>760524</v>
      </c>
      <c r="I77" s="3" t="s">
        <v>118</v>
      </c>
      <c r="J77" s="5" t="s">
        <v>62</v>
      </c>
      <c r="K77" s="7">
        <v>26</v>
      </c>
      <c r="L77" s="7">
        <v>19773624</v>
      </c>
      <c r="M77" s="8">
        <v>0.37</v>
      </c>
      <c r="N77" s="7">
        <v>12457383.119999999</v>
      </c>
      <c r="O77" s="8">
        <v>0.53883300903085685</v>
      </c>
      <c r="P77" s="7">
        <v>5744933.8888001963</v>
      </c>
      <c r="Q77" s="10">
        <v>0.08</v>
      </c>
      <c r="R77" s="3">
        <v>4</v>
      </c>
      <c r="S77" s="3">
        <v>0</v>
      </c>
      <c r="T77" s="3">
        <v>0</v>
      </c>
      <c r="U77" s="7">
        <v>71812000</v>
      </c>
      <c r="V77" s="7">
        <v>94.423941400932065</v>
      </c>
      <c r="W77" s="3"/>
      <c r="X77" s="3"/>
    </row>
    <row r="78" spans="1:24" x14ac:dyDescent="0.25">
      <c r="A78" s="3" t="s">
        <v>2199</v>
      </c>
      <c r="B78" s="4" t="s">
        <v>2200</v>
      </c>
      <c r="C78" s="3" t="s">
        <v>2201</v>
      </c>
      <c r="D78" s="3" t="s">
        <v>386</v>
      </c>
      <c r="E78" s="4" t="s">
        <v>2202</v>
      </c>
      <c r="F78" s="3" t="s">
        <v>204</v>
      </c>
      <c r="G78" s="3">
        <v>397340</v>
      </c>
      <c r="H78" s="3">
        <v>75338</v>
      </c>
      <c r="I78" s="3" t="s">
        <v>79</v>
      </c>
      <c r="J78" s="5" t="s">
        <v>61</v>
      </c>
      <c r="K78" s="7">
        <v>19</v>
      </c>
      <c r="L78" s="7">
        <v>1431422</v>
      </c>
      <c r="M78" s="8">
        <v>0.34</v>
      </c>
      <c r="N78" s="7">
        <v>944738.52</v>
      </c>
      <c r="O78" s="8">
        <v>0.49399048226454184</v>
      </c>
      <c r="P78" s="7">
        <v>478046.68289131048</v>
      </c>
      <c r="Q78" s="10">
        <v>0.09</v>
      </c>
      <c r="R78" s="3">
        <v>4</v>
      </c>
      <c r="S78" s="3">
        <v>95988</v>
      </c>
      <c r="T78" s="3">
        <v>1727784</v>
      </c>
      <c r="U78" s="7">
        <v>7039000</v>
      </c>
      <c r="V78" s="7">
        <v>70.503992804473839</v>
      </c>
      <c r="W78" s="3"/>
      <c r="X78" s="3"/>
    </row>
    <row r="79" spans="1:24" x14ac:dyDescent="0.25">
      <c r="A79" s="3" t="s">
        <v>2203</v>
      </c>
      <c r="B79" s="4" t="s">
        <v>2204</v>
      </c>
      <c r="C79" s="3" t="s">
        <v>2205</v>
      </c>
      <c r="D79" s="3" t="s">
        <v>386</v>
      </c>
      <c r="E79" s="4" t="s">
        <v>2206</v>
      </c>
      <c r="F79" s="3" t="s">
        <v>204</v>
      </c>
      <c r="G79" s="3">
        <v>548549</v>
      </c>
      <c r="H79" s="3">
        <v>231310</v>
      </c>
      <c r="I79" s="3" t="s">
        <v>115</v>
      </c>
      <c r="J79" s="5" t="s">
        <v>61</v>
      </c>
      <c r="K79" s="7">
        <v>19</v>
      </c>
      <c r="L79" s="7">
        <v>4394890</v>
      </c>
      <c r="M79" s="8">
        <v>0.34</v>
      </c>
      <c r="N79" s="7">
        <v>2900627.4</v>
      </c>
      <c r="O79" s="8">
        <v>0.51605872651319018</v>
      </c>
      <c r="P79" s="7">
        <v>1403733.317866734</v>
      </c>
      <c r="Q79" s="10">
        <v>0.09</v>
      </c>
      <c r="R79" s="3">
        <v>4</v>
      </c>
      <c r="S79" s="3">
        <v>0</v>
      </c>
      <c r="T79" s="3">
        <v>0</v>
      </c>
      <c r="U79" s="7">
        <v>15597000</v>
      </c>
      <c r="V79" s="7">
        <v>67.42915077249549</v>
      </c>
      <c r="W79" s="3"/>
      <c r="X79" s="3"/>
    </row>
    <row r="80" spans="1:24" x14ac:dyDescent="0.25">
      <c r="A80" s="3" t="s">
        <v>2207</v>
      </c>
      <c r="B80" s="4" t="s">
        <v>2207</v>
      </c>
      <c r="C80" s="3" t="s">
        <v>2208</v>
      </c>
      <c r="D80" s="3" t="s">
        <v>2209</v>
      </c>
      <c r="E80" s="4" t="s">
        <v>3</v>
      </c>
      <c r="F80" s="3" t="s">
        <v>204</v>
      </c>
      <c r="G80" s="3">
        <v>64351</v>
      </c>
      <c r="H80" s="3">
        <v>24484</v>
      </c>
      <c r="I80" s="3" t="s">
        <v>76</v>
      </c>
      <c r="J80" s="5" t="s">
        <v>61</v>
      </c>
      <c r="K80" s="7">
        <v>19</v>
      </c>
      <c r="L80" s="7">
        <v>465196</v>
      </c>
      <c r="M80" s="8">
        <v>0.34</v>
      </c>
      <c r="N80" s="7">
        <v>307029.36</v>
      </c>
      <c r="O80" s="8">
        <v>0.51827079191477332</v>
      </c>
      <c r="P80" s="7">
        <v>147905.01045171396</v>
      </c>
      <c r="Q80" s="10">
        <v>0.09</v>
      </c>
      <c r="R80" s="3">
        <v>4</v>
      </c>
      <c r="S80" s="3">
        <v>0</v>
      </c>
      <c r="T80" s="3">
        <v>0</v>
      </c>
      <c r="U80" s="7">
        <v>1643000</v>
      </c>
      <c r="V80" s="7">
        <v>67.120936326541582</v>
      </c>
      <c r="W80" s="3"/>
      <c r="X80" s="3"/>
    </row>
    <row r="81" spans="1:24" x14ac:dyDescent="0.25">
      <c r="A81" s="3" t="s">
        <v>2210</v>
      </c>
      <c r="B81" s="4" t="s">
        <v>2210</v>
      </c>
      <c r="C81" s="3" t="s">
        <v>2211</v>
      </c>
      <c r="D81" s="3" t="s">
        <v>253</v>
      </c>
      <c r="E81" s="4" t="s">
        <v>12</v>
      </c>
      <c r="F81" s="3" t="s">
        <v>235</v>
      </c>
      <c r="G81" s="3">
        <v>219978</v>
      </c>
      <c r="H81" s="3">
        <v>27030</v>
      </c>
      <c r="I81" s="3" t="s">
        <v>196</v>
      </c>
      <c r="J81" s="5" t="s">
        <v>60</v>
      </c>
      <c r="K81" s="7">
        <v>25.2</v>
      </c>
      <c r="L81" s="7">
        <v>681156</v>
      </c>
      <c r="M81" s="8">
        <v>0.05</v>
      </c>
      <c r="N81" s="7">
        <v>647098.19999999995</v>
      </c>
      <c r="O81" s="8">
        <v>0.57601572779532795</v>
      </c>
      <c r="P81" s="7">
        <v>274359.45937195333</v>
      </c>
      <c r="Q81" s="10">
        <v>7.0000000000000007E-2</v>
      </c>
      <c r="R81" s="3">
        <v>8</v>
      </c>
      <c r="S81" s="3">
        <v>3738</v>
      </c>
      <c r="T81" s="3">
        <v>67284</v>
      </c>
      <c r="U81" s="7">
        <v>3987000</v>
      </c>
      <c r="V81" s="7">
        <v>145.00262109399785</v>
      </c>
      <c r="W81" s="3"/>
      <c r="X81" s="3"/>
    </row>
    <row r="82" spans="1:24" x14ac:dyDescent="0.25">
      <c r="A82" s="3" t="s">
        <v>2212</v>
      </c>
      <c r="B82" s="4" t="s">
        <v>2212</v>
      </c>
      <c r="C82" s="3" t="s">
        <v>2213</v>
      </c>
      <c r="D82" s="3" t="s">
        <v>253</v>
      </c>
      <c r="E82" s="4" t="s">
        <v>12</v>
      </c>
      <c r="F82" s="3" t="s">
        <v>235</v>
      </c>
      <c r="G82" s="3">
        <v>249991</v>
      </c>
      <c r="H82" s="3">
        <v>21727</v>
      </c>
      <c r="I82" s="3" t="s">
        <v>114</v>
      </c>
      <c r="J82" s="5" t="s">
        <v>61</v>
      </c>
      <c r="K82" s="7">
        <v>30.800000000000004</v>
      </c>
      <c r="L82" s="7">
        <v>669191.60000000009</v>
      </c>
      <c r="M82" s="8">
        <v>0.05</v>
      </c>
      <c r="N82" s="7">
        <v>635732.02000000014</v>
      </c>
      <c r="O82" s="8">
        <v>0.56939161878988964</v>
      </c>
      <c r="P82" s="7">
        <v>273751.53601563355</v>
      </c>
      <c r="Q82" s="10">
        <v>6.5000000000000002E-2</v>
      </c>
      <c r="R82" s="3">
        <v>8</v>
      </c>
      <c r="S82" s="3">
        <v>76175</v>
      </c>
      <c r="T82" s="3">
        <v>1371150</v>
      </c>
      <c r="U82" s="7">
        <v>5583000</v>
      </c>
      <c r="V82" s="7">
        <v>193.84001898781281</v>
      </c>
      <c r="W82" s="3"/>
      <c r="X82" s="3"/>
    </row>
    <row r="83" spans="1:24" x14ac:dyDescent="0.25">
      <c r="A83" s="3" t="s">
        <v>2214</v>
      </c>
      <c r="B83" s="4" t="s">
        <v>2214</v>
      </c>
      <c r="C83" s="3" t="s">
        <v>2215</v>
      </c>
      <c r="D83" s="3" t="s">
        <v>253</v>
      </c>
      <c r="E83" s="4" t="s">
        <v>14</v>
      </c>
      <c r="F83" s="3" t="s">
        <v>36</v>
      </c>
      <c r="G83" s="3">
        <v>21054</v>
      </c>
      <c r="H83" s="3">
        <v>3729</v>
      </c>
      <c r="I83" s="3" t="s">
        <v>118</v>
      </c>
      <c r="J83" s="5" t="s">
        <v>61</v>
      </c>
      <c r="K83" s="7">
        <v>48.400000000000006</v>
      </c>
      <c r="L83" s="7">
        <v>180483.60000000003</v>
      </c>
      <c r="M83" s="8">
        <v>0.05</v>
      </c>
      <c r="N83" s="7">
        <v>171459.42000000004</v>
      </c>
      <c r="O83" s="8">
        <v>0.60361518499638711</v>
      </c>
      <c r="P83" s="7">
        <v>67963.91047732679</v>
      </c>
      <c r="Q83" s="10">
        <v>5.5E-2</v>
      </c>
      <c r="R83" s="3">
        <v>6</v>
      </c>
      <c r="S83" s="3">
        <v>0</v>
      </c>
      <c r="T83" s="3">
        <v>0</v>
      </c>
      <c r="U83" s="7">
        <v>1236000</v>
      </c>
      <c r="V83" s="7">
        <v>331.37770534302052</v>
      </c>
      <c r="W83" s="3"/>
      <c r="X83" s="3"/>
    </row>
    <row r="84" spans="1:24" x14ac:dyDescent="0.25">
      <c r="A84" s="3" t="s">
        <v>2216</v>
      </c>
      <c r="B84" s="4" t="s">
        <v>2216</v>
      </c>
      <c r="C84" s="3" t="s">
        <v>2217</v>
      </c>
      <c r="D84" s="3" t="s">
        <v>253</v>
      </c>
      <c r="E84" s="4" t="s">
        <v>162</v>
      </c>
      <c r="F84" s="3" t="s">
        <v>204</v>
      </c>
      <c r="G84" s="3">
        <v>307011</v>
      </c>
      <c r="H84" s="3">
        <v>212192</v>
      </c>
      <c r="I84" s="3" t="s">
        <v>196</v>
      </c>
      <c r="J84" s="5" t="s">
        <v>61</v>
      </c>
      <c r="K84" s="7">
        <v>19</v>
      </c>
      <c r="L84" s="7">
        <v>4031648</v>
      </c>
      <c r="M84" s="8">
        <v>0.34</v>
      </c>
      <c r="N84" s="7">
        <v>2660887.6799999997</v>
      </c>
      <c r="O84" s="8">
        <v>0.51605868206197292</v>
      </c>
      <c r="P84" s="7">
        <v>1287713.4907442592</v>
      </c>
      <c r="Q84" s="10">
        <v>0.09</v>
      </c>
      <c r="R84" s="3">
        <v>4</v>
      </c>
      <c r="S84" s="3">
        <v>0</v>
      </c>
      <c r="T84" s="3">
        <v>0</v>
      </c>
      <c r="U84" s="7">
        <v>14308000</v>
      </c>
      <c r="V84" s="7">
        <v>67.429156966031769</v>
      </c>
      <c r="W84" s="3"/>
      <c r="X84" s="3"/>
    </row>
    <row r="85" spans="1:24" x14ac:dyDescent="0.25">
      <c r="A85" s="3" t="s">
        <v>2218</v>
      </c>
      <c r="B85" s="4" t="s">
        <v>2218</v>
      </c>
      <c r="C85" s="3" t="s">
        <v>2219</v>
      </c>
      <c r="D85" s="3" t="s">
        <v>253</v>
      </c>
      <c r="E85" s="4" t="s">
        <v>3</v>
      </c>
      <c r="F85" s="3" t="s">
        <v>40</v>
      </c>
      <c r="G85" s="3">
        <v>1324528</v>
      </c>
      <c r="H85" s="3">
        <v>410000</v>
      </c>
      <c r="I85" s="3" t="s">
        <v>112</v>
      </c>
      <c r="J85" s="5" t="s">
        <v>60</v>
      </c>
      <c r="K85" s="7">
        <v>14.4</v>
      </c>
      <c r="L85" s="7">
        <v>5904000</v>
      </c>
      <c r="M85" s="8">
        <v>7.0000000000000007E-2</v>
      </c>
      <c r="N85" s="7">
        <v>5490720</v>
      </c>
      <c r="O85" s="8">
        <v>0.52704984217005779</v>
      </c>
      <c r="P85" s="7">
        <v>2596836.8906000201</v>
      </c>
      <c r="Q85" s="10">
        <v>8.5000000000000006E-2</v>
      </c>
      <c r="R85" s="3">
        <v>4</v>
      </c>
      <c r="S85" s="3">
        <v>0</v>
      </c>
      <c r="T85" s="3">
        <v>0</v>
      </c>
      <c r="U85" s="7">
        <v>30551000</v>
      </c>
      <c r="V85" s="7">
        <v>74.514688395983356</v>
      </c>
      <c r="W85" s="3"/>
      <c r="X85" s="3"/>
    </row>
    <row r="86" spans="1:24" x14ac:dyDescent="0.25">
      <c r="A86" s="3" t="s">
        <v>2220</v>
      </c>
      <c r="B86" s="4" t="s">
        <v>2221</v>
      </c>
      <c r="C86" s="3" t="s">
        <v>2222</v>
      </c>
      <c r="D86" s="3" t="s">
        <v>253</v>
      </c>
      <c r="E86" s="4" t="s">
        <v>2202</v>
      </c>
      <c r="F86" s="3" t="s">
        <v>204</v>
      </c>
      <c r="G86" s="3">
        <v>328275</v>
      </c>
      <c r="H86" s="3">
        <v>221177</v>
      </c>
      <c r="I86" s="3" t="s">
        <v>160</v>
      </c>
      <c r="J86" s="5" t="s">
        <v>61</v>
      </c>
      <c r="K86" s="7">
        <v>19</v>
      </c>
      <c r="L86" s="7">
        <v>4202363</v>
      </c>
      <c r="M86" s="8">
        <v>0.34</v>
      </c>
      <c r="N86" s="7">
        <v>2773559.58</v>
      </c>
      <c r="O86" s="8">
        <v>0.50962758527165863</v>
      </c>
      <c r="P86" s="7">
        <v>1360077.1086375243</v>
      </c>
      <c r="Q86" s="10">
        <v>0.09</v>
      </c>
      <c r="R86" s="3">
        <v>4</v>
      </c>
      <c r="S86" s="3">
        <v>0</v>
      </c>
      <c r="T86" s="3">
        <v>0</v>
      </c>
      <c r="U86" s="7">
        <v>15112000</v>
      </c>
      <c r="V86" s="7">
        <v>68.325223118815572</v>
      </c>
      <c r="W86" s="3"/>
      <c r="X86" s="3"/>
    </row>
    <row r="87" spans="1:24" x14ac:dyDescent="0.25">
      <c r="A87" s="3" t="s">
        <v>2223</v>
      </c>
      <c r="B87" s="4" t="s">
        <v>2223</v>
      </c>
      <c r="C87" s="3" t="s">
        <v>2224</v>
      </c>
      <c r="D87" s="3" t="s">
        <v>253</v>
      </c>
      <c r="E87" s="4" t="s">
        <v>162</v>
      </c>
      <c r="F87" s="3" t="s">
        <v>204</v>
      </c>
      <c r="G87" s="3">
        <v>446988</v>
      </c>
      <c r="H87" s="3">
        <v>188761</v>
      </c>
      <c r="I87" s="3" t="s">
        <v>163</v>
      </c>
      <c r="J87" s="5" t="s">
        <v>62</v>
      </c>
      <c r="K87" s="7">
        <v>26</v>
      </c>
      <c r="L87" s="7">
        <v>4907786</v>
      </c>
      <c r="M87" s="8">
        <v>0.37</v>
      </c>
      <c r="N87" s="7">
        <v>3091905.1799999997</v>
      </c>
      <c r="O87" s="8">
        <v>0.53883303290677786</v>
      </c>
      <c r="P87" s="7">
        <v>1425884.5344004233</v>
      </c>
      <c r="Q87" s="10">
        <v>0.08</v>
      </c>
      <c r="R87" s="3">
        <v>4</v>
      </c>
      <c r="S87" s="3">
        <v>0</v>
      </c>
      <c r="T87" s="3">
        <v>0</v>
      </c>
      <c r="U87" s="7">
        <v>17824000</v>
      </c>
      <c r="V87" s="7">
        <v>94.423936512337235</v>
      </c>
      <c r="W87" s="3"/>
      <c r="X87" s="3"/>
    </row>
    <row r="88" spans="1:24" x14ac:dyDescent="0.25">
      <c r="A88" s="3" t="s">
        <v>2225</v>
      </c>
      <c r="B88" s="4" t="s">
        <v>2225</v>
      </c>
      <c r="C88" s="3" t="s">
        <v>2226</v>
      </c>
      <c r="D88" s="3" t="s">
        <v>253</v>
      </c>
      <c r="E88" s="4" t="s">
        <v>162</v>
      </c>
      <c r="F88" s="3" t="s">
        <v>204</v>
      </c>
      <c r="G88" s="3">
        <v>369069</v>
      </c>
      <c r="H88" s="3">
        <v>300686</v>
      </c>
      <c r="I88" s="3" t="s">
        <v>150</v>
      </c>
      <c r="J88" s="5" t="s">
        <v>62</v>
      </c>
      <c r="K88" s="7">
        <v>26</v>
      </c>
      <c r="L88" s="7">
        <v>7817836</v>
      </c>
      <c r="M88" s="8">
        <v>0.37</v>
      </c>
      <c r="N88" s="7">
        <v>4925236.68</v>
      </c>
      <c r="O88" s="8">
        <v>0.53883305254661418</v>
      </c>
      <c r="P88" s="7">
        <v>2271356.3652010481</v>
      </c>
      <c r="Q88" s="10">
        <v>0.08</v>
      </c>
      <c r="R88" s="3">
        <v>4</v>
      </c>
      <c r="S88" s="3">
        <v>0</v>
      </c>
      <c r="T88" s="3">
        <v>0</v>
      </c>
      <c r="U88" s="7">
        <v>28392000</v>
      </c>
      <c r="V88" s="7">
        <v>94.42393249108072</v>
      </c>
      <c r="W88" s="3"/>
      <c r="X88" s="3"/>
    </row>
    <row r="89" spans="1:24" x14ac:dyDescent="0.25">
      <c r="A89" s="3" t="s">
        <v>2227</v>
      </c>
      <c r="B89" s="4" t="s">
        <v>2227</v>
      </c>
      <c r="C89" s="3" t="s">
        <v>2228</v>
      </c>
      <c r="D89" s="3" t="s">
        <v>253</v>
      </c>
      <c r="E89" s="4" t="s">
        <v>4</v>
      </c>
      <c r="F89" s="3" t="s">
        <v>205</v>
      </c>
      <c r="G89" s="3">
        <v>186450</v>
      </c>
      <c r="H89" s="3">
        <v>19614</v>
      </c>
      <c r="I89" s="3" t="s">
        <v>2098</v>
      </c>
      <c r="J89" s="5" t="s">
        <v>60</v>
      </c>
      <c r="K89" s="7">
        <v>28.799999999999997</v>
      </c>
      <c r="L89" s="7">
        <v>564883.19999999995</v>
      </c>
      <c r="M89" s="8">
        <v>0.05</v>
      </c>
      <c r="N89" s="7">
        <v>536639.03999999992</v>
      </c>
      <c r="O89" s="8">
        <v>0.52704983453299303</v>
      </c>
      <c r="P89" s="7">
        <v>253803.52276405576</v>
      </c>
      <c r="Q89" s="10">
        <v>8.5000000000000006E-2</v>
      </c>
      <c r="R89" s="3">
        <v>8</v>
      </c>
      <c r="S89" s="3">
        <v>29538</v>
      </c>
      <c r="T89" s="3">
        <v>531684</v>
      </c>
      <c r="U89" s="7">
        <v>3518000</v>
      </c>
      <c r="V89" s="7">
        <v>152.23431208443893</v>
      </c>
      <c r="W89" s="3"/>
      <c r="X89" s="3"/>
    </row>
    <row r="90" spans="1:24" x14ac:dyDescent="0.25">
      <c r="A90" s="3" t="s">
        <v>2229</v>
      </c>
      <c r="B90" s="4" t="s">
        <v>2230</v>
      </c>
      <c r="C90" s="3" t="s">
        <v>2231</v>
      </c>
      <c r="D90" s="3" t="s">
        <v>253</v>
      </c>
      <c r="E90" s="4" t="s">
        <v>172</v>
      </c>
      <c r="F90" s="3" t="s">
        <v>31</v>
      </c>
      <c r="G90" s="3">
        <v>322563</v>
      </c>
      <c r="H90" s="3">
        <v>91831</v>
      </c>
      <c r="I90" s="3" t="s">
        <v>112</v>
      </c>
      <c r="J90" s="5" t="s">
        <v>61</v>
      </c>
      <c r="K90" s="7">
        <v>22</v>
      </c>
      <c r="L90" s="7">
        <v>2020282</v>
      </c>
      <c r="M90" s="8">
        <v>0.05</v>
      </c>
      <c r="N90" s="7">
        <v>1919267.9</v>
      </c>
      <c r="O90" s="8">
        <v>0.56514431497856799</v>
      </c>
      <c r="P90" s="7">
        <v>834604.55739414529</v>
      </c>
      <c r="Q90" s="10">
        <v>7.0000000000000007E-2</v>
      </c>
      <c r="R90" s="3">
        <v>6</v>
      </c>
      <c r="S90" s="3">
        <v>0</v>
      </c>
      <c r="T90" s="3">
        <v>0</v>
      </c>
      <c r="U90" s="7">
        <v>11923000</v>
      </c>
      <c r="V90" s="7">
        <v>129.83548309925612</v>
      </c>
      <c r="W90" s="3"/>
      <c r="X90" s="3"/>
    </row>
    <row r="91" spans="1:24" x14ac:dyDescent="0.25">
      <c r="A91" s="3" t="s">
        <v>2232</v>
      </c>
      <c r="B91" s="4" t="s">
        <v>2233</v>
      </c>
      <c r="C91" s="3" t="s">
        <v>2234</v>
      </c>
      <c r="D91" s="3" t="s">
        <v>253</v>
      </c>
      <c r="E91" s="4" t="s">
        <v>2235</v>
      </c>
      <c r="F91" s="3" t="s">
        <v>31</v>
      </c>
      <c r="G91" s="3">
        <v>812572</v>
      </c>
      <c r="H91" s="3">
        <v>136801</v>
      </c>
      <c r="I91" s="3" t="s">
        <v>112</v>
      </c>
      <c r="J91" s="5" t="s">
        <v>61</v>
      </c>
      <c r="K91" s="7">
        <v>24.200000000000003</v>
      </c>
      <c r="L91" s="7">
        <v>3310584.2</v>
      </c>
      <c r="M91" s="8">
        <v>0.05</v>
      </c>
      <c r="N91" s="7">
        <v>3145054.99</v>
      </c>
      <c r="O91" s="8">
        <v>0.55427298075784204</v>
      </c>
      <c r="P91" s="7">
        <v>1401835.986045375</v>
      </c>
      <c r="Q91" s="10">
        <v>7.0000000000000007E-2</v>
      </c>
      <c r="R91" s="3">
        <v>6</v>
      </c>
      <c r="S91" s="3">
        <v>0</v>
      </c>
      <c r="T91" s="3">
        <v>0</v>
      </c>
      <c r="U91" s="7">
        <v>20026000</v>
      </c>
      <c r="V91" s="7">
        <v>146.38948817681731</v>
      </c>
      <c r="W91" s="3"/>
      <c r="X91" s="3"/>
    </row>
    <row r="92" spans="1:24" x14ac:dyDescent="0.25">
      <c r="A92" s="3" t="s">
        <v>2236</v>
      </c>
      <c r="B92" s="4" t="s">
        <v>2236</v>
      </c>
      <c r="C92" s="3" t="s">
        <v>2237</v>
      </c>
      <c r="D92" s="3" t="s">
        <v>253</v>
      </c>
      <c r="E92" s="4" t="s">
        <v>162</v>
      </c>
      <c r="F92" s="3" t="s">
        <v>204</v>
      </c>
      <c r="G92" s="3">
        <v>253773</v>
      </c>
      <c r="H92" s="3">
        <v>132698</v>
      </c>
      <c r="I92" s="3" t="s">
        <v>76</v>
      </c>
      <c r="J92" s="5" t="s">
        <v>61</v>
      </c>
      <c r="K92" s="7">
        <v>19</v>
      </c>
      <c r="L92" s="7">
        <v>2521262</v>
      </c>
      <c r="M92" s="8">
        <v>0.34</v>
      </c>
      <c r="N92" s="7">
        <v>1664032.92</v>
      </c>
      <c r="O92" s="8">
        <v>0.51605865844413756</v>
      </c>
      <c r="P92" s="7">
        <v>805294.32369791914</v>
      </c>
      <c r="Q92" s="10">
        <v>0.09</v>
      </c>
      <c r="R92" s="3">
        <v>4</v>
      </c>
      <c r="S92" s="3">
        <v>0</v>
      </c>
      <c r="T92" s="3">
        <v>0</v>
      </c>
      <c r="U92" s="7">
        <v>8948000</v>
      </c>
      <c r="V92" s="7">
        <v>67.429160256783504</v>
      </c>
      <c r="W92" s="3"/>
      <c r="X92" s="3"/>
    </row>
    <row r="93" spans="1:24" x14ac:dyDescent="0.25">
      <c r="A93" s="3" t="s">
        <v>2238</v>
      </c>
      <c r="B93" s="4" t="s">
        <v>2238</v>
      </c>
      <c r="C93" s="3" t="s">
        <v>2239</v>
      </c>
      <c r="D93" s="3" t="s">
        <v>253</v>
      </c>
      <c r="E93" s="4" t="s">
        <v>14</v>
      </c>
      <c r="F93" s="3" t="s">
        <v>36</v>
      </c>
      <c r="G93" s="3">
        <v>34183</v>
      </c>
      <c r="H93" s="3">
        <v>4818</v>
      </c>
      <c r="I93" s="3" t="s">
        <v>196</v>
      </c>
      <c r="J93" s="5" t="s">
        <v>61</v>
      </c>
      <c r="K93" s="7">
        <v>48.400000000000006</v>
      </c>
      <c r="L93" s="7">
        <v>233191.20000000004</v>
      </c>
      <c r="M93" s="8">
        <v>0.05</v>
      </c>
      <c r="N93" s="7">
        <v>221531.64000000004</v>
      </c>
      <c r="O93" s="8">
        <v>0.60361545430869046</v>
      </c>
      <c r="P93" s="7">
        <v>87811.718477650749</v>
      </c>
      <c r="Q93" s="10">
        <v>5.5E-2</v>
      </c>
      <c r="R93" s="3">
        <v>6</v>
      </c>
      <c r="S93" s="3">
        <v>5275</v>
      </c>
      <c r="T93" s="3">
        <v>94950</v>
      </c>
      <c r="U93" s="7">
        <v>1692000</v>
      </c>
      <c r="V93" s="7">
        <v>331.3774801979348</v>
      </c>
      <c r="W93" s="3"/>
      <c r="X93" s="3"/>
    </row>
    <row r="94" spans="1:24" x14ac:dyDescent="0.25">
      <c r="A94" s="3" t="s">
        <v>2240</v>
      </c>
      <c r="B94" s="4" t="s">
        <v>2240</v>
      </c>
      <c r="C94" s="3" t="s">
        <v>2241</v>
      </c>
      <c r="D94" s="3" t="s">
        <v>253</v>
      </c>
      <c r="E94" s="4" t="s">
        <v>162</v>
      </c>
      <c r="F94" s="3" t="s">
        <v>204</v>
      </c>
      <c r="G94" s="3">
        <v>242716</v>
      </c>
      <c r="H94" s="3">
        <v>131194</v>
      </c>
      <c r="I94" s="3" t="s">
        <v>159</v>
      </c>
      <c r="J94" s="5" t="s">
        <v>61</v>
      </c>
      <c r="K94" s="7">
        <v>19</v>
      </c>
      <c r="L94" s="7">
        <v>2492686</v>
      </c>
      <c r="M94" s="8">
        <v>0.34</v>
      </c>
      <c r="N94" s="7">
        <v>1645172.7599999998</v>
      </c>
      <c r="O94" s="8">
        <v>0.51605868815604661</v>
      </c>
      <c r="P94" s="7">
        <v>796167.06368433731</v>
      </c>
      <c r="Q94" s="10">
        <v>0.09</v>
      </c>
      <c r="R94" s="3">
        <v>4</v>
      </c>
      <c r="S94" s="3">
        <v>0</v>
      </c>
      <c r="T94" s="3">
        <v>0</v>
      </c>
      <c r="U94" s="7">
        <v>8846000</v>
      </c>
      <c r="V94" s="7">
        <v>67.429156116924162</v>
      </c>
      <c r="W94" s="3"/>
      <c r="X94" s="3"/>
    </row>
    <row r="95" spans="1:24" ht="30" x14ac:dyDescent="0.25">
      <c r="A95" s="3" t="s">
        <v>2242</v>
      </c>
      <c r="B95" s="4" t="s">
        <v>2243</v>
      </c>
      <c r="C95" s="3" t="s">
        <v>2244</v>
      </c>
      <c r="D95" s="3" t="s">
        <v>253</v>
      </c>
      <c r="E95" s="4" t="s">
        <v>2245</v>
      </c>
      <c r="F95" s="3" t="s">
        <v>2246</v>
      </c>
      <c r="G95" s="3">
        <v>2256587</v>
      </c>
      <c r="H95" s="3">
        <v>882354</v>
      </c>
      <c r="I95" s="3" t="s">
        <v>181</v>
      </c>
      <c r="J95" s="5" t="s">
        <v>62</v>
      </c>
      <c r="K95" s="7">
        <v>70.400000000000006</v>
      </c>
      <c r="L95" s="7">
        <v>62117721.600000001</v>
      </c>
      <c r="M95" s="8">
        <v>0.05</v>
      </c>
      <c r="N95" s="7">
        <v>59011835.520000003</v>
      </c>
      <c r="O95" s="8">
        <v>0.58578314615309213</v>
      </c>
      <c r="P95" s="7">
        <v>24443696.848825611</v>
      </c>
      <c r="Q95" s="10">
        <v>0.06</v>
      </c>
      <c r="R95" s="3">
        <v>4</v>
      </c>
      <c r="S95" s="3">
        <v>0</v>
      </c>
      <c r="T95" s="3">
        <v>0</v>
      </c>
      <c r="U95" s="7">
        <v>407395000</v>
      </c>
      <c r="V95" s="7">
        <v>461.71371975468674</v>
      </c>
      <c r="W95" s="3"/>
      <c r="X95" s="3"/>
    </row>
    <row r="96" spans="1:24" x14ac:dyDescent="0.25">
      <c r="A96" s="3" t="s">
        <v>2247</v>
      </c>
      <c r="B96" s="4" t="s">
        <v>2247</v>
      </c>
      <c r="C96" s="3" t="s">
        <v>2248</v>
      </c>
      <c r="D96" s="3" t="s">
        <v>253</v>
      </c>
      <c r="E96" s="4" t="s">
        <v>162</v>
      </c>
      <c r="F96" s="3" t="s">
        <v>204</v>
      </c>
      <c r="G96" s="3">
        <v>282103</v>
      </c>
      <c r="H96" s="3">
        <v>146997</v>
      </c>
      <c r="I96" s="3" t="s">
        <v>186</v>
      </c>
      <c r="J96" s="5" t="s">
        <v>61</v>
      </c>
      <c r="K96" s="7">
        <v>19</v>
      </c>
      <c r="L96" s="7">
        <v>2792943</v>
      </c>
      <c r="M96" s="8">
        <v>0.34</v>
      </c>
      <c r="N96" s="7">
        <v>1843342.38</v>
      </c>
      <c r="O96" s="8">
        <v>0.51605865844413756</v>
      </c>
      <c r="P96" s="7">
        <v>892069.58432397631</v>
      </c>
      <c r="Q96" s="10">
        <v>0.09</v>
      </c>
      <c r="R96" s="3">
        <v>4</v>
      </c>
      <c r="S96" s="3">
        <v>0</v>
      </c>
      <c r="T96" s="3">
        <v>0</v>
      </c>
      <c r="U96" s="7">
        <v>9912000</v>
      </c>
      <c r="V96" s="7">
        <v>67.429160256783504</v>
      </c>
      <c r="W96" s="3"/>
      <c r="X96" s="3"/>
    </row>
    <row r="97" spans="1:24" x14ac:dyDescent="0.25">
      <c r="A97" s="3" t="s">
        <v>2249</v>
      </c>
      <c r="B97" s="4" t="s">
        <v>2250</v>
      </c>
      <c r="C97" s="3" t="s">
        <v>2251</v>
      </c>
      <c r="D97" s="3" t="s">
        <v>253</v>
      </c>
      <c r="E97" s="4" t="s">
        <v>2252</v>
      </c>
      <c r="F97" s="3" t="s">
        <v>204</v>
      </c>
      <c r="G97" s="3">
        <v>785163</v>
      </c>
      <c r="H97" s="3">
        <v>890516</v>
      </c>
      <c r="I97" s="3" t="s">
        <v>151</v>
      </c>
      <c r="J97" s="5" t="s">
        <v>62</v>
      </c>
      <c r="K97" s="7">
        <v>26</v>
      </c>
      <c r="L97" s="7">
        <v>23153416</v>
      </c>
      <c r="M97" s="8">
        <v>0.37</v>
      </c>
      <c r="N97" s="7">
        <v>14586652.08</v>
      </c>
      <c r="O97" s="8">
        <v>0.53880634943226668</v>
      </c>
      <c r="P97" s="7">
        <v>6727271.3223366207</v>
      </c>
      <c r="Q97" s="10">
        <v>0.08</v>
      </c>
      <c r="R97" s="3">
        <v>4</v>
      </c>
      <c r="S97" s="3">
        <v>0</v>
      </c>
      <c r="T97" s="3">
        <v>0</v>
      </c>
      <c r="U97" s="7">
        <v>84091000</v>
      </c>
      <c r="V97" s="7">
        <v>94.429399953743399</v>
      </c>
      <c r="W97" s="3"/>
      <c r="X97" s="3"/>
    </row>
    <row r="98" spans="1:24" x14ac:dyDescent="0.25">
      <c r="A98" s="3" t="s">
        <v>2253</v>
      </c>
      <c r="B98" s="4" t="s">
        <v>2253</v>
      </c>
      <c r="C98" s="3" t="s">
        <v>2254</v>
      </c>
      <c r="D98" s="3" t="s">
        <v>253</v>
      </c>
      <c r="E98" s="4" t="s">
        <v>3</v>
      </c>
      <c r="F98" s="3" t="s">
        <v>26</v>
      </c>
      <c r="G98" s="3">
        <v>151800</v>
      </c>
      <c r="H98" s="3">
        <v>11000</v>
      </c>
      <c r="I98" s="3" t="s">
        <v>197</v>
      </c>
      <c r="J98" s="5" t="s">
        <v>61</v>
      </c>
      <c r="K98" s="7">
        <v>23.760000000000005</v>
      </c>
      <c r="L98" s="7">
        <v>261360.00000000009</v>
      </c>
      <c r="M98" s="8">
        <v>0.05</v>
      </c>
      <c r="N98" s="7">
        <v>248292.00000000009</v>
      </c>
      <c r="O98" s="8">
        <v>0.55324363316906255</v>
      </c>
      <c r="P98" s="7">
        <v>110926.03183318715</v>
      </c>
      <c r="Q98" s="10">
        <v>0.08</v>
      </c>
      <c r="R98" s="3">
        <v>4</v>
      </c>
      <c r="S98" s="3">
        <v>107800</v>
      </c>
      <c r="T98" s="3">
        <v>1078000</v>
      </c>
      <c r="U98" s="7">
        <v>2465000</v>
      </c>
      <c r="V98" s="7">
        <v>126.05230890134904</v>
      </c>
      <c r="W98" s="7">
        <v>1228616</v>
      </c>
      <c r="X98" s="3" t="s">
        <v>2185</v>
      </c>
    </row>
    <row r="99" spans="1:24" x14ac:dyDescent="0.25">
      <c r="A99" s="3" t="s">
        <v>2255</v>
      </c>
      <c r="B99" s="4" t="s">
        <v>2256</v>
      </c>
      <c r="C99" s="3" t="s">
        <v>2257</v>
      </c>
      <c r="D99" s="3" t="s">
        <v>253</v>
      </c>
      <c r="E99" s="4" t="s">
        <v>2064</v>
      </c>
      <c r="F99" s="3" t="s">
        <v>31</v>
      </c>
      <c r="G99" s="3">
        <v>1393337</v>
      </c>
      <c r="H99" s="3">
        <v>330303</v>
      </c>
      <c r="I99" s="3" t="s">
        <v>74</v>
      </c>
      <c r="J99" s="5" t="s">
        <v>60</v>
      </c>
      <c r="K99" s="7">
        <v>17.600000000000001</v>
      </c>
      <c r="L99" s="7">
        <v>5813332.8000000007</v>
      </c>
      <c r="M99" s="8">
        <v>0.05</v>
      </c>
      <c r="N99" s="7">
        <v>5522666.1600000011</v>
      </c>
      <c r="O99" s="8">
        <v>0.53883305883582966</v>
      </c>
      <c r="P99" s="7">
        <v>2546871.0600780752</v>
      </c>
      <c r="Q99" s="10">
        <v>0.08</v>
      </c>
      <c r="R99" s="3">
        <v>6</v>
      </c>
      <c r="S99" s="3">
        <v>0</v>
      </c>
      <c r="T99" s="3">
        <v>0</v>
      </c>
      <c r="U99" s="7">
        <v>31836000</v>
      </c>
      <c r="V99" s="7">
        <v>96.383890703311621</v>
      </c>
      <c r="W99" s="3"/>
      <c r="X99" s="3"/>
    </row>
    <row r="100" spans="1:24" x14ac:dyDescent="0.25">
      <c r="A100" s="3" t="s">
        <v>2258</v>
      </c>
      <c r="B100" s="4" t="s">
        <v>2258</v>
      </c>
      <c r="C100" s="3" t="s">
        <v>2259</v>
      </c>
      <c r="D100" s="3" t="s">
        <v>253</v>
      </c>
      <c r="E100" s="4" t="s">
        <v>13</v>
      </c>
      <c r="F100" s="3" t="s">
        <v>40</v>
      </c>
      <c r="G100" s="3">
        <v>967103</v>
      </c>
      <c r="H100" s="3">
        <v>325470</v>
      </c>
      <c r="I100" s="3" t="s">
        <v>107</v>
      </c>
      <c r="J100" s="5" t="s">
        <v>60</v>
      </c>
      <c r="K100" s="7">
        <v>14.4</v>
      </c>
      <c r="L100" s="7">
        <v>4686768</v>
      </c>
      <c r="M100" s="8">
        <v>7.0000000000000007E-2</v>
      </c>
      <c r="N100" s="7">
        <v>4358694.24</v>
      </c>
      <c r="O100" s="8">
        <v>0.52704986423584443</v>
      </c>
      <c r="P100" s="7">
        <v>2061445.0325624433</v>
      </c>
      <c r="Q100" s="10">
        <v>8.5000000000000006E-2</v>
      </c>
      <c r="R100" s="3">
        <v>4</v>
      </c>
      <c r="S100" s="3">
        <v>0</v>
      </c>
      <c r="T100" s="3">
        <v>0</v>
      </c>
      <c r="U100" s="7">
        <v>24252000</v>
      </c>
      <c r="V100" s="7">
        <v>74.514684919453785</v>
      </c>
      <c r="W100" s="3"/>
      <c r="X100" s="3"/>
    </row>
    <row r="101" spans="1:24" x14ac:dyDescent="0.25">
      <c r="A101" s="3" t="s">
        <v>2260</v>
      </c>
      <c r="B101" s="4" t="s">
        <v>2260</v>
      </c>
      <c r="C101" s="3" t="s">
        <v>2261</v>
      </c>
      <c r="D101" s="3" t="s">
        <v>253</v>
      </c>
      <c r="E101" s="4" t="s">
        <v>162</v>
      </c>
      <c r="F101" s="3" t="s">
        <v>204</v>
      </c>
      <c r="G101" s="3">
        <v>261360</v>
      </c>
      <c r="H101" s="3">
        <v>161221</v>
      </c>
      <c r="I101" s="3" t="s">
        <v>81</v>
      </c>
      <c r="J101" s="5" t="s">
        <v>60</v>
      </c>
      <c r="K101" s="7">
        <v>15</v>
      </c>
      <c r="L101" s="7">
        <v>2418315</v>
      </c>
      <c r="M101" s="8">
        <v>0.33</v>
      </c>
      <c r="N101" s="7">
        <v>1620271.0499999998</v>
      </c>
      <c r="O101" s="8">
        <v>0.49615303378819398</v>
      </c>
      <c r="P101" s="7">
        <v>816368.65298331738</v>
      </c>
      <c r="Q101" s="10">
        <v>0.1</v>
      </c>
      <c r="R101" s="3">
        <v>4</v>
      </c>
      <c r="S101" s="3">
        <v>0</v>
      </c>
      <c r="T101" s="3">
        <v>0</v>
      </c>
      <c r="U101" s="7">
        <v>8164000</v>
      </c>
      <c r="V101" s="7">
        <v>50.6366201042865</v>
      </c>
      <c r="W101" s="3"/>
      <c r="X101" s="3"/>
    </row>
    <row r="102" spans="1:24" x14ac:dyDescent="0.25">
      <c r="A102" s="3" t="s">
        <v>2262</v>
      </c>
      <c r="B102" s="4" t="s">
        <v>2262</v>
      </c>
      <c r="C102" s="3" t="s">
        <v>2263</v>
      </c>
      <c r="D102" s="3" t="s">
        <v>253</v>
      </c>
      <c r="E102" s="4" t="s">
        <v>162</v>
      </c>
      <c r="F102" s="3" t="s">
        <v>204</v>
      </c>
      <c r="G102" s="3">
        <v>261360</v>
      </c>
      <c r="H102" s="3">
        <v>201186</v>
      </c>
      <c r="I102" s="3" t="s">
        <v>186</v>
      </c>
      <c r="J102" s="5" t="s">
        <v>61</v>
      </c>
      <c r="K102" s="7">
        <v>19</v>
      </c>
      <c r="L102" s="7">
        <v>3822534</v>
      </c>
      <c r="M102" s="8">
        <v>0.34</v>
      </c>
      <c r="N102" s="7">
        <v>2522872.44</v>
      </c>
      <c r="O102" s="8">
        <v>0.51605865844413756</v>
      </c>
      <c r="P102" s="7">
        <v>1220922.2731879121</v>
      </c>
      <c r="Q102" s="10">
        <v>0.09</v>
      </c>
      <c r="R102" s="3">
        <v>4</v>
      </c>
      <c r="S102" s="3">
        <v>0</v>
      </c>
      <c r="T102" s="3">
        <v>0</v>
      </c>
      <c r="U102" s="7">
        <v>13566000</v>
      </c>
      <c r="V102" s="7">
        <v>67.429160256783504</v>
      </c>
      <c r="W102" s="3"/>
      <c r="X102" s="3"/>
    </row>
    <row r="103" spans="1:24" x14ac:dyDescent="0.25">
      <c r="A103" s="3" t="s">
        <v>2264</v>
      </c>
      <c r="B103" s="4" t="s">
        <v>2264</v>
      </c>
      <c r="C103" s="3" t="s">
        <v>2265</v>
      </c>
      <c r="D103" s="3" t="s">
        <v>253</v>
      </c>
      <c r="E103" s="4" t="s">
        <v>14</v>
      </c>
      <c r="F103" s="3" t="s">
        <v>170</v>
      </c>
      <c r="G103" s="3">
        <v>89814</v>
      </c>
      <c r="H103" s="3">
        <v>8832</v>
      </c>
      <c r="I103" s="3" t="s">
        <v>186</v>
      </c>
      <c r="J103" s="5" t="s">
        <v>62</v>
      </c>
      <c r="K103" s="7">
        <v>39.6</v>
      </c>
      <c r="L103" s="7">
        <v>349747.20000000001</v>
      </c>
      <c r="M103" s="8">
        <v>0.05</v>
      </c>
      <c r="N103" s="7">
        <v>332259.84000000003</v>
      </c>
      <c r="O103" s="8">
        <v>0.57568012924080059</v>
      </c>
      <c r="P103" s="7">
        <v>140984.45236727229</v>
      </c>
      <c r="Q103" s="10">
        <v>0.06</v>
      </c>
      <c r="R103" s="3">
        <v>6</v>
      </c>
      <c r="S103" s="3">
        <v>36822</v>
      </c>
      <c r="T103" s="3">
        <v>662796</v>
      </c>
      <c r="U103" s="7">
        <v>3013000</v>
      </c>
      <c r="V103" s="7">
        <v>266.04855896601805</v>
      </c>
      <c r="W103" s="3"/>
      <c r="X103" s="3"/>
    </row>
    <row r="104" spans="1:24" x14ac:dyDescent="0.25">
      <c r="A104" s="3" t="s">
        <v>2266</v>
      </c>
      <c r="B104" s="4" t="s">
        <v>2266</v>
      </c>
      <c r="C104" s="3" t="s">
        <v>2267</v>
      </c>
      <c r="D104" s="3" t="s">
        <v>253</v>
      </c>
      <c r="E104" s="4" t="s">
        <v>13</v>
      </c>
      <c r="F104" s="3" t="s">
        <v>40</v>
      </c>
      <c r="G104" s="3">
        <v>82098</v>
      </c>
      <c r="H104" s="3">
        <v>194871</v>
      </c>
      <c r="I104" s="3" t="s">
        <v>82</v>
      </c>
      <c r="J104" s="5" t="s">
        <v>60</v>
      </c>
      <c r="K104" s="7">
        <v>14.4</v>
      </c>
      <c r="L104" s="7">
        <v>2806142.4</v>
      </c>
      <c r="M104" s="8">
        <v>7.0000000000000007E-2</v>
      </c>
      <c r="N104" s="7">
        <v>2609712.432</v>
      </c>
      <c r="O104" s="8">
        <v>0.52704987633790101</v>
      </c>
      <c r="P104" s="7">
        <v>1234263.8174369172</v>
      </c>
      <c r="Q104" s="10">
        <v>8.5000000000000006E-2</v>
      </c>
      <c r="R104" s="3">
        <v>4</v>
      </c>
      <c r="S104" s="3">
        <v>0</v>
      </c>
      <c r="T104" s="3">
        <v>0</v>
      </c>
      <c r="U104" s="7">
        <v>14521000</v>
      </c>
      <c r="V104" s="7">
        <v>74.514683012739169</v>
      </c>
      <c r="W104" s="3"/>
      <c r="X104" s="3"/>
    </row>
    <row r="105" spans="1:24" x14ac:dyDescent="0.25">
      <c r="A105" s="3" t="s">
        <v>2268</v>
      </c>
      <c r="B105" s="4" t="s">
        <v>2268</v>
      </c>
      <c r="C105" s="3" t="s">
        <v>2269</v>
      </c>
      <c r="D105" s="3" t="s">
        <v>253</v>
      </c>
      <c r="E105" s="4" t="s">
        <v>13</v>
      </c>
      <c r="F105" s="3" t="s">
        <v>40</v>
      </c>
      <c r="G105" s="3">
        <v>281445</v>
      </c>
      <c r="H105" s="3">
        <v>130872</v>
      </c>
      <c r="I105" s="3" t="s">
        <v>107</v>
      </c>
      <c r="J105" s="5" t="s">
        <v>60</v>
      </c>
      <c r="K105" s="7">
        <v>14.4</v>
      </c>
      <c r="L105" s="7">
        <v>1884556.8</v>
      </c>
      <c r="M105" s="8">
        <v>7.0000000000000007E-2</v>
      </c>
      <c r="N105" s="7">
        <v>1752637.824</v>
      </c>
      <c r="O105" s="8">
        <v>0.52704987674381831</v>
      </c>
      <c r="P105" s="7">
        <v>828910.27488424629</v>
      </c>
      <c r="Q105" s="10">
        <v>8.5000000000000006E-2</v>
      </c>
      <c r="R105" s="3">
        <v>4</v>
      </c>
      <c r="S105" s="3">
        <v>0</v>
      </c>
      <c r="T105" s="3">
        <v>0</v>
      </c>
      <c r="U105" s="7">
        <v>9752000</v>
      </c>
      <c r="V105" s="7">
        <v>74.514682948785719</v>
      </c>
      <c r="W105" s="3"/>
      <c r="X105" s="3"/>
    </row>
    <row r="106" spans="1:24" x14ac:dyDescent="0.25">
      <c r="A106" s="3" t="s">
        <v>2270</v>
      </c>
      <c r="B106" s="4" t="s">
        <v>2270</v>
      </c>
      <c r="C106" s="3" t="s">
        <v>2271</v>
      </c>
      <c r="D106" s="3" t="s">
        <v>253</v>
      </c>
      <c r="E106" s="4" t="s">
        <v>12</v>
      </c>
      <c r="F106" s="3" t="s">
        <v>37</v>
      </c>
      <c r="G106" s="3">
        <v>127022</v>
      </c>
      <c r="H106" s="3">
        <v>22579</v>
      </c>
      <c r="I106" s="3" t="s">
        <v>74</v>
      </c>
      <c r="J106" s="5" t="s">
        <v>61</v>
      </c>
      <c r="K106" s="7">
        <v>21.120000000000005</v>
      </c>
      <c r="L106" s="7">
        <v>476868.4800000001</v>
      </c>
      <c r="M106" s="8">
        <v>0.05</v>
      </c>
      <c r="N106" s="7">
        <v>453025.0560000001</v>
      </c>
      <c r="O106" s="8">
        <v>0.54028454723978836</v>
      </c>
      <c r="P106" s="7">
        <v>208262.6187307603</v>
      </c>
      <c r="Q106" s="10">
        <v>7.4999999999999997E-2</v>
      </c>
      <c r="R106" s="3">
        <v>6</v>
      </c>
      <c r="S106" s="3">
        <v>0</v>
      </c>
      <c r="T106" s="3">
        <v>0</v>
      </c>
      <c r="U106" s="7">
        <v>2777000</v>
      </c>
      <c r="V106" s="7">
        <v>122.98307792241188</v>
      </c>
      <c r="W106" s="3"/>
      <c r="X106" s="3"/>
    </row>
    <row r="107" spans="1:24" x14ac:dyDescent="0.25">
      <c r="A107" s="3" t="s">
        <v>2272</v>
      </c>
      <c r="B107" s="4" t="s">
        <v>2272</v>
      </c>
      <c r="C107" s="3" t="s">
        <v>2273</v>
      </c>
      <c r="D107" s="3" t="s">
        <v>253</v>
      </c>
      <c r="E107" s="4" t="s">
        <v>13</v>
      </c>
      <c r="F107" s="3" t="s">
        <v>40</v>
      </c>
      <c r="G107" s="3">
        <v>773925</v>
      </c>
      <c r="H107" s="3">
        <v>299800</v>
      </c>
      <c r="I107" s="3" t="s">
        <v>114</v>
      </c>
      <c r="J107" s="5" t="s">
        <v>60</v>
      </c>
      <c r="K107" s="7">
        <v>14.4</v>
      </c>
      <c r="L107" s="7">
        <v>4317120</v>
      </c>
      <c r="M107" s="8">
        <v>7.0000000000000007E-2</v>
      </c>
      <c r="N107" s="7">
        <v>4014921.6</v>
      </c>
      <c r="O107" s="8">
        <v>0.52704985065605203</v>
      </c>
      <c r="P107" s="7">
        <v>1898857.7703242428</v>
      </c>
      <c r="Q107" s="10">
        <v>8.5000000000000006E-2</v>
      </c>
      <c r="R107" s="3">
        <v>4</v>
      </c>
      <c r="S107" s="3">
        <v>0</v>
      </c>
      <c r="T107" s="3">
        <v>0</v>
      </c>
      <c r="U107" s="7">
        <v>22340000</v>
      </c>
      <c r="V107" s="7">
        <v>74.51468705899002</v>
      </c>
      <c r="W107" s="3"/>
      <c r="X107" s="3"/>
    </row>
    <row r="108" spans="1:24" x14ac:dyDescent="0.25">
      <c r="A108" s="3" t="s">
        <v>2274</v>
      </c>
      <c r="B108" s="4" t="s">
        <v>2274</v>
      </c>
      <c r="C108" s="3" t="s">
        <v>2275</v>
      </c>
      <c r="D108" s="3" t="s">
        <v>253</v>
      </c>
      <c r="E108" s="4" t="s">
        <v>14</v>
      </c>
      <c r="F108" s="3" t="s">
        <v>170</v>
      </c>
      <c r="G108" s="3">
        <v>211109</v>
      </c>
      <c r="H108" s="3">
        <v>22521</v>
      </c>
      <c r="I108" s="3" t="s">
        <v>174</v>
      </c>
      <c r="J108" s="5" t="s">
        <v>62</v>
      </c>
      <c r="K108" s="7">
        <v>33</v>
      </c>
      <c r="L108" s="7">
        <v>743193</v>
      </c>
      <c r="M108" s="8">
        <v>0.05</v>
      </c>
      <c r="N108" s="7">
        <v>706033.35</v>
      </c>
      <c r="O108" s="8">
        <v>0.58578330528523659</v>
      </c>
      <c r="P108" s="7">
        <v>292450.80059539166</v>
      </c>
      <c r="Q108" s="10">
        <v>0.06</v>
      </c>
      <c r="R108" s="3">
        <v>6</v>
      </c>
      <c r="S108" s="3">
        <v>75983</v>
      </c>
      <c r="T108" s="3">
        <v>1367694</v>
      </c>
      <c r="U108" s="7">
        <v>6242000</v>
      </c>
      <c r="V108" s="7">
        <v>216.42822298846383</v>
      </c>
      <c r="W108" s="3"/>
      <c r="X108" s="3"/>
    </row>
    <row r="109" spans="1:24" ht="30" x14ac:dyDescent="0.25">
      <c r="A109" s="3" t="s">
        <v>2276</v>
      </c>
      <c r="B109" s="4" t="s">
        <v>2277</v>
      </c>
      <c r="C109" s="3" t="s">
        <v>2278</v>
      </c>
      <c r="D109" s="3" t="s">
        <v>253</v>
      </c>
      <c r="E109" s="4" t="s">
        <v>2279</v>
      </c>
      <c r="F109" s="3" t="s">
        <v>204</v>
      </c>
      <c r="G109" s="3">
        <v>1747812</v>
      </c>
      <c r="H109" s="3">
        <v>1032314</v>
      </c>
      <c r="I109" s="3" t="s">
        <v>196</v>
      </c>
      <c r="J109" s="5" t="s">
        <v>62</v>
      </c>
      <c r="K109" s="7">
        <v>26</v>
      </c>
      <c r="L109" s="7">
        <v>26840164</v>
      </c>
      <c r="M109" s="8">
        <v>0.37</v>
      </c>
      <c r="N109" s="7">
        <v>16909303.32</v>
      </c>
      <c r="O109" s="8">
        <v>0.53883300556594116</v>
      </c>
      <c r="P109" s="7">
        <v>7798012.5900582531</v>
      </c>
      <c r="Q109" s="10">
        <v>0.08</v>
      </c>
      <c r="R109" s="3">
        <v>4</v>
      </c>
      <c r="S109" s="3">
        <v>0</v>
      </c>
      <c r="T109" s="3">
        <v>0</v>
      </c>
      <c r="U109" s="7">
        <v>97475000</v>
      </c>
      <c r="V109" s="7">
        <v>94.423942110373531</v>
      </c>
      <c r="W109" s="3"/>
      <c r="X109" s="3"/>
    </row>
    <row r="110" spans="1:24" x14ac:dyDescent="0.25">
      <c r="A110" s="3" t="s">
        <v>2280</v>
      </c>
      <c r="B110" s="4" t="s">
        <v>2280</v>
      </c>
      <c r="C110" s="3" t="s">
        <v>2281</v>
      </c>
      <c r="D110" s="3" t="s">
        <v>253</v>
      </c>
      <c r="E110" s="4" t="s">
        <v>162</v>
      </c>
      <c r="F110" s="3" t="s">
        <v>204</v>
      </c>
      <c r="G110" s="3">
        <v>309505</v>
      </c>
      <c r="H110" s="3">
        <v>182966</v>
      </c>
      <c r="I110" s="3" t="s">
        <v>158</v>
      </c>
      <c r="J110" s="5" t="s">
        <v>61</v>
      </c>
      <c r="K110" s="7">
        <v>19</v>
      </c>
      <c r="L110" s="7">
        <v>3476354</v>
      </c>
      <c r="M110" s="8">
        <v>0.34</v>
      </c>
      <c r="N110" s="7">
        <v>2294393.6399999997</v>
      </c>
      <c r="O110" s="8">
        <v>0.5160587493379748</v>
      </c>
      <c r="P110" s="7">
        <v>1110351.7276525963</v>
      </c>
      <c r="Q110" s="10">
        <v>0.09</v>
      </c>
      <c r="R110" s="3">
        <v>4</v>
      </c>
      <c r="S110" s="3">
        <v>0</v>
      </c>
      <c r="T110" s="3">
        <v>0</v>
      </c>
      <c r="U110" s="7">
        <v>12337000</v>
      </c>
      <c r="V110" s="7">
        <v>67.429147592242174</v>
      </c>
      <c r="W110" s="3"/>
      <c r="X110" s="3"/>
    </row>
    <row r="111" spans="1:24" x14ac:dyDescent="0.25">
      <c r="A111" s="3" t="s">
        <v>2282</v>
      </c>
      <c r="B111" s="4" t="s">
        <v>2282</v>
      </c>
      <c r="C111" s="3" t="s">
        <v>2283</v>
      </c>
      <c r="D111" s="3" t="s">
        <v>253</v>
      </c>
      <c r="E111" s="4" t="s">
        <v>4</v>
      </c>
      <c r="F111" s="3" t="s">
        <v>207</v>
      </c>
      <c r="G111" s="3">
        <v>69850</v>
      </c>
      <c r="H111" s="3">
        <v>15988</v>
      </c>
      <c r="I111" s="3" t="s">
        <v>181</v>
      </c>
      <c r="J111" s="5" t="s">
        <v>61</v>
      </c>
      <c r="K111" s="7">
        <v>27.72</v>
      </c>
      <c r="L111" s="7">
        <v>443187.36</v>
      </c>
      <c r="M111" s="8">
        <v>0.05</v>
      </c>
      <c r="N111" s="7">
        <v>421027.99200000003</v>
      </c>
      <c r="O111" s="8">
        <v>0.54028466776806061</v>
      </c>
      <c r="P111" s="7">
        <v>193553.02322122632</v>
      </c>
      <c r="Q111" s="10">
        <v>7.4999999999999997E-2</v>
      </c>
      <c r="R111" s="3">
        <v>6</v>
      </c>
      <c r="S111" s="3">
        <v>0</v>
      </c>
      <c r="T111" s="3">
        <v>0</v>
      </c>
      <c r="U111" s="7">
        <v>2581000</v>
      </c>
      <c r="V111" s="7">
        <v>161.41524745327857</v>
      </c>
      <c r="W111" s="3"/>
      <c r="X111" s="3"/>
    </row>
    <row r="112" spans="1:24" x14ac:dyDescent="0.25">
      <c r="A112" s="3" t="s">
        <v>2284</v>
      </c>
      <c r="B112" s="4" t="s">
        <v>2284</v>
      </c>
      <c r="C112" s="3" t="s">
        <v>2285</v>
      </c>
      <c r="D112" s="3" t="s">
        <v>253</v>
      </c>
      <c r="E112" s="4" t="s">
        <v>3</v>
      </c>
      <c r="F112" s="3" t="s">
        <v>24</v>
      </c>
      <c r="G112" s="3">
        <v>96311</v>
      </c>
      <c r="H112" s="3">
        <v>22167</v>
      </c>
      <c r="I112" s="3" t="s">
        <v>110</v>
      </c>
      <c r="J112" s="5" t="s">
        <v>61</v>
      </c>
      <c r="K112" s="7">
        <v>23.760000000000005</v>
      </c>
      <c r="L112" s="7">
        <v>526687.92000000016</v>
      </c>
      <c r="M112" s="8">
        <v>0.17</v>
      </c>
      <c r="N112" s="7">
        <v>437150.97360000014</v>
      </c>
      <c r="O112" s="8">
        <v>0.51522628785989899</v>
      </c>
      <c r="P112" s="7">
        <v>211919.30023773137</v>
      </c>
      <c r="Q112" s="10">
        <v>8.5000000000000006E-2</v>
      </c>
      <c r="R112" s="3">
        <v>4</v>
      </c>
      <c r="S112" s="3">
        <v>7643</v>
      </c>
      <c r="T112" s="3">
        <v>137574</v>
      </c>
      <c r="U112" s="7">
        <v>2631000</v>
      </c>
      <c r="V112" s="7">
        <v>112.47206379261772</v>
      </c>
      <c r="W112" s="3"/>
      <c r="X112" s="3"/>
    </row>
    <row r="113" spans="1:24" x14ac:dyDescent="0.25">
      <c r="A113" s="3" t="s">
        <v>2286</v>
      </c>
      <c r="B113" s="4" t="s">
        <v>2286</v>
      </c>
      <c r="C113" s="3" t="s">
        <v>485</v>
      </c>
      <c r="D113" s="3" t="s">
        <v>253</v>
      </c>
      <c r="E113" s="4" t="s">
        <v>210</v>
      </c>
      <c r="F113" s="3" t="s">
        <v>38</v>
      </c>
      <c r="G113" s="3">
        <v>101158</v>
      </c>
      <c r="H113" s="3">
        <v>25416</v>
      </c>
      <c r="I113" s="3" t="s">
        <v>152</v>
      </c>
      <c r="J113" s="5" t="s">
        <v>60</v>
      </c>
      <c r="K113" s="7">
        <v>24</v>
      </c>
      <c r="L113" s="7">
        <v>609984</v>
      </c>
      <c r="M113" s="8">
        <v>0.05</v>
      </c>
      <c r="N113" s="7">
        <v>579484.80000000005</v>
      </c>
      <c r="O113" s="8">
        <v>0.53883300556594116</v>
      </c>
      <c r="P113" s="7">
        <v>267239.2635362217</v>
      </c>
      <c r="Q113" s="10">
        <v>0.08</v>
      </c>
      <c r="R113" s="3">
        <v>6</v>
      </c>
      <c r="S113" s="3">
        <v>0</v>
      </c>
      <c r="T113" s="3">
        <v>0</v>
      </c>
      <c r="U113" s="7">
        <v>3340000</v>
      </c>
      <c r="V113" s="7">
        <v>131.43259341370677</v>
      </c>
      <c r="W113" s="3"/>
      <c r="X113" s="3"/>
    </row>
    <row r="114" spans="1:24" x14ac:dyDescent="0.25">
      <c r="A114" s="3" t="s">
        <v>2287</v>
      </c>
      <c r="B114" s="4" t="s">
        <v>2287</v>
      </c>
      <c r="C114" s="3" t="s">
        <v>2288</v>
      </c>
      <c r="D114" s="3" t="s">
        <v>253</v>
      </c>
      <c r="E114" s="4" t="s">
        <v>3</v>
      </c>
      <c r="F114" s="3" t="s">
        <v>26</v>
      </c>
      <c r="G114" s="3">
        <v>74737</v>
      </c>
      <c r="H114" s="3">
        <v>23579</v>
      </c>
      <c r="I114" s="3" t="s">
        <v>227</v>
      </c>
      <c r="J114" s="5" t="s">
        <v>61</v>
      </c>
      <c r="K114" s="7">
        <v>26.4</v>
      </c>
      <c r="L114" s="7">
        <v>622485.60000000009</v>
      </c>
      <c r="M114" s="8">
        <v>0.05</v>
      </c>
      <c r="N114" s="7">
        <v>591361.32000000007</v>
      </c>
      <c r="O114" s="8">
        <v>0.5532446593320216</v>
      </c>
      <c r="P114" s="7">
        <v>264193.82797446544</v>
      </c>
      <c r="Q114" s="10">
        <v>0.08</v>
      </c>
      <c r="R114" s="3">
        <v>4</v>
      </c>
      <c r="S114" s="3">
        <v>0</v>
      </c>
      <c r="T114" s="3">
        <v>0</v>
      </c>
      <c r="U114" s="7">
        <v>3302000</v>
      </c>
      <c r="V114" s="7">
        <v>140.05779929941127</v>
      </c>
      <c r="W114" s="3"/>
      <c r="X114" s="3"/>
    </row>
    <row r="115" spans="1:24" x14ac:dyDescent="0.25">
      <c r="A115" s="3" t="s">
        <v>2289</v>
      </c>
      <c r="B115" s="4" t="s">
        <v>2290</v>
      </c>
      <c r="C115" s="3" t="s">
        <v>2291</v>
      </c>
      <c r="D115" s="3" t="s">
        <v>253</v>
      </c>
      <c r="E115" s="4" t="s">
        <v>2292</v>
      </c>
      <c r="F115" s="3" t="s">
        <v>37</v>
      </c>
      <c r="G115" s="3">
        <v>31840</v>
      </c>
      <c r="H115" s="3">
        <v>11048</v>
      </c>
      <c r="I115" s="3" t="s">
        <v>81</v>
      </c>
      <c r="J115" s="5" t="s">
        <v>60</v>
      </c>
      <c r="K115" s="7">
        <v>17.600000000000001</v>
      </c>
      <c r="L115" s="7">
        <v>194444.79999999999</v>
      </c>
      <c r="M115" s="8">
        <v>0.05</v>
      </c>
      <c r="N115" s="7">
        <v>184722.56000000003</v>
      </c>
      <c r="O115" s="8">
        <v>0.47175394801862286</v>
      </c>
      <c r="P115" s="7">
        <v>97578.963031893072</v>
      </c>
      <c r="Q115" s="10">
        <v>0.08</v>
      </c>
      <c r="R115" s="3">
        <v>6</v>
      </c>
      <c r="S115" s="3">
        <v>0</v>
      </c>
      <c r="T115" s="3">
        <v>0</v>
      </c>
      <c r="U115" s="7">
        <v>1220000</v>
      </c>
      <c r="V115" s="7">
        <v>110.40342486410783</v>
      </c>
      <c r="W115" s="3"/>
      <c r="X115" s="3"/>
    </row>
    <row r="116" spans="1:24" ht="30" x14ac:dyDescent="0.25">
      <c r="A116" s="3" t="s">
        <v>2293</v>
      </c>
      <c r="B116" s="4" t="s">
        <v>2294</v>
      </c>
      <c r="C116" s="3" t="s">
        <v>2295</v>
      </c>
      <c r="D116" s="3" t="s">
        <v>253</v>
      </c>
      <c r="E116" s="4" t="s">
        <v>2296</v>
      </c>
      <c r="F116" s="3" t="s">
        <v>235</v>
      </c>
      <c r="G116" s="3">
        <v>242381</v>
      </c>
      <c r="H116" s="3">
        <v>68348</v>
      </c>
      <c r="I116" s="3" t="s">
        <v>112</v>
      </c>
      <c r="J116" s="5" t="s">
        <v>60</v>
      </c>
      <c r="K116" s="7">
        <v>22.4</v>
      </c>
      <c r="L116" s="7">
        <v>1530995.2000000002</v>
      </c>
      <c r="M116" s="8">
        <v>0.05</v>
      </c>
      <c r="N116" s="7">
        <v>1454445.4400000002</v>
      </c>
      <c r="O116" s="8">
        <v>0.5651442808866507</v>
      </c>
      <c r="P116" s="7">
        <v>632473.91772233183</v>
      </c>
      <c r="Q116" s="10">
        <v>7.0000000000000007E-2</v>
      </c>
      <c r="R116" s="3">
        <v>8</v>
      </c>
      <c r="S116" s="3">
        <v>0</v>
      </c>
      <c r="T116" s="3">
        <v>0</v>
      </c>
      <c r="U116" s="7">
        <v>9035000</v>
      </c>
      <c r="V116" s="7">
        <v>132.19613861045821</v>
      </c>
      <c r="W116" s="3"/>
      <c r="X116" s="3"/>
    </row>
    <row r="117" spans="1:24" x14ac:dyDescent="0.25">
      <c r="A117" s="3" t="s">
        <v>2297</v>
      </c>
      <c r="B117" s="4" t="s">
        <v>2298</v>
      </c>
      <c r="C117" s="3" t="s">
        <v>2299</v>
      </c>
      <c r="D117" s="3" t="s">
        <v>253</v>
      </c>
      <c r="E117" s="4" t="s">
        <v>2300</v>
      </c>
      <c r="F117" s="3" t="s">
        <v>31</v>
      </c>
      <c r="G117" s="3">
        <v>1797193</v>
      </c>
      <c r="H117" s="3">
        <v>669147</v>
      </c>
      <c r="I117" s="3" t="s">
        <v>161</v>
      </c>
      <c r="J117" s="5" t="s">
        <v>61</v>
      </c>
      <c r="K117" s="7">
        <v>21.12</v>
      </c>
      <c r="L117" s="7">
        <v>14132384.640000001</v>
      </c>
      <c r="M117" s="8">
        <v>0.05</v>
      </c>
      <c r="N117" s="7">
        <v>13425765.408</v>
      </c>
      <c r="O117" s="8">
        <v>0.54340156826828157</v>
      </c>
      <c r="P117" s="7">
        <v>6130183.4300907552</v>
      </c>
      <c r="Q117" s="10">
        <v>7.0000000000000007E-2</v>
      </c>
      <c r="R117" s="3">
        <v>6</v>
      </c>
      <c r="S117" s="3">
        <v>0</v>
      </c>
      <c r="T117" s="3">
        <v>0</v>
      </c>
      <c r="U117" s="7">
        <v>87574000</v>
      </c>
      <c r="V117" s="7">
        <v>130.87415620378854</v>
      </c>
      <c r="W117" s="3"/>
      <c r="X117" s="3"/>
    </row>
    <row r="118" spans="1:24" x14ac:dyDescent="0.25">
      <c r="A118" s="3" t="s">
        <v>2301</v>
      </c>
      <c r="B118" s="4" t="s">
        <v>2302</v>
      </c>
      <c r="C118" s="3" t="s">
        <v>2303</v>
      </c>
      <c r="D118" s="3" t="s">
        <v>253</v>
      </c>
      <c r="E118" s="4" t="s">
        <v>2304</v>
      </c>
      <c r="F118" s="3" t="s">
        <v>204</v>
      </c>
      <c r="G118" s="3">
        <v>243354</v>
      </c>
      <c r="H118" s="3">
        <v>174397</v>
      </c>
      <c r="I118" s="3" t="s">
        <v>84</v>
      </c>
      <c r="J118" s="5" t="s">
        <v>61</v>
      </c>
      <c r="K118" s="7">
        <v>19</v>
      </c>
      <c r="L118" s="7">
        <v>3313543</v>
      </c>
      <c r="M118" s="8">
        <v>0.34</v>
      </c>
      <c r="N118" s="7">
        <v>2186938.38</v>
      </c>
      <c r="O118" s="8">
        <v>0.51605867881857392</v>
      </c>
      <c r="P118" s="7">
        <v>1058349.8489595675</v>
      </c>
      <c r="Q118" s="10">
        <v>0.09</v>
      </c>
      <c r="R118" s="3">
        <v>4</v>
      </c>
      <c r="S118" s="3">
        <v>0</v>
      </c>
      <c r="T118" s="3">
        <v>0</v>
      </c>
      <c r="U118" s="7">
        <v>11759000</v>
      </c>
      <c r="V118" s="7">
        <v>67.429157417945362</v>
      </c>
      <c r="W118" s="3"/>
      <c r="X118" s="3"/>
    </row>
    <row r="119" spans="1:24" x14ac:dyDescent="0.25">
      <c r="A119" s="3" t="s">
        <v>2305</v>
      </c>
      <c r="B119" s="4" t="s">
        <v>2305</v>
      </c>
      <c r="C119" s="3" t="s">
        <v>2306</v>
      </c>
      <c r="D119" s="3" t="s">
        <v>253</v>
      </c>
      <c r="E119" s="4" t="s">
        <v>162</v>
      </c>
      <c r="F119" s="3" t="s">
        <v>204</v>
      </c>
      <c r="G119" s="3">
        <v>228245</v>
      </c>
      <c r="H119" s="3">
        <v>103546</v>
      </c>
      <c r="I119" s="3" t="s">
        <v>77</v>
      </c>
      <c r="J119" s="5" t="s">
        <v>61</v>
      </c>
      <c r="K119" s="7">
        <v>19</v>
      </c>
      <c r="L119" s="7">
        <v>1967374</v>
      </c>
      <c r="M119" s="8">
        <v>0.34</v>
      </c>
      <c r="N119" s="7">
        <v>1298466.8400000001</v>
      </c>
      <c r="O119" s="8">
        <v>0.51605894525982943</v>
      </c>
      <c r="P119" s="7">
        <v>628381.41209473624</v>
      </c>
      <c r="Q119" s="10">
        <v>0.09</v>
      </c>
      <c r="R119" s="3">
        <v>4</v>
      </c>
      <c r="S119" s="3">
        <v>0</v>
      </c>
      <c r="T119" s="3">
        <v>0</v>
      </c>
      <c r="U119" s="7">
        <v>6982000</v>
      </c>
      <c r="V119" s="7">
        <v>67.429120293797098</v>
      </c>
      <c r="W119" s="3"/>
      <c r="X119" s="3"/>
    </row>
    <row r="120" spans="1:24" x14ac:dyDescent="0.25">
      <c r="A120" s="3" t="s">
        <v>2307</v>
      </c>
      <c r="B120" s="4" t="s">
        <v>2307</v>
      </c>
      <c r="C120" s="3" t="s">
        <v>2308</v>
      </c>
      <c r="D120" s="3" t="s">
        <v>253</v>
      </c>
      <c r="E120" s="4" t="s">
        <v>3</v>
      </c>
      <c r="F120" s="3" t="s">
        <v>22</v>
      </c>
      <c r="G120" s="3">
        <v>52489</v>
      </c>
      <c r="H120" s="3">
        <v>17137</v>
      </c>
      <c r="I120" s="3" t="s">
        <v>97</v>
      </c>
      <c r="J120" s="5" t="s">
        <v>60</v>
      </c>
      <c r="K120" s="7">
        <v>21.6</v>
      </c>
      <c r="L120" s="7">
        <v>370159.2</v>
      </c>
      <c r="M120" s="8">
        <v>0.05</v>
      </c>
      <c r="N120" s="7">
        <v>351651.24</v>
      </c>
      <c r="O120" s="8">
        <v>0.53283705333479481</v>
      </c>
      <c r="P120" s="7">
        <v>164278.42947687325</v>
      </c>
      <c r="Q120" s="10">
        <v>8.2500000000000004E-2</v>
      </c>
      <c r="R120" s="3">
        <v>4</v>
      </c>
      <c r="S120" s="3">
        <v>0</v>
      </c>
      <c r="T120" s="3">
        <v>0</v>
      </c>
      <c r="U120" s="7">
        <v>1991000</v>
      </c>
      <c r="V120" s="7">
        <v>116.19616564327283</v>
      </c>
      <c r="W120" s="3"/>
      <c r="X120" s="3"/>
    </row>
    <row r="121" spans="1:24" x14ac:dyDescent="0.25">
      <c r="A121" s="3" t="s">
        <v>2309</v>
      </c>
      <c r="B121" s="4" t="s">
        <v>2310</v>
      </c>
      <c r="C121" s="3" t="s">
        <v>2311</v>
      </c>
      <c r="D121" s="3" t="s">
        <v>253</v>
      </c>
      <c r="E121" s="4" t="s">
        <v>209</v>
      </c>
      <c r="F121" s="3" t="s">
        <v>235</v>
      </c>
      <c r="G121" s="3">
        <v>226202</v>
      </c>
      <c r="H121" s="3">
        <v>35931</v>
      </c>
      <c r="I121" s="3" t="s">
        <v>107</v>
      </c>
      <c r="J121" s="5" t="s">
        <v>60</v>
      </c>
      <c r="K121" s="7">
        <v>28</v>
      </c>
      <c r="L121" s="7">
        <v>1006068</v>
      </c>
      <c r="M121" s="8">
        <v>0.05</v>
      </c>
      <c r="N121" s="7">
        <v>955764.6</v>
      </c>
      <c r="O121" s="8">
        <v>0.56514446852069844</v>
      </c>
      <c r="P121" s="7">
        <v>415619.5231021021</v>
      </c>
      <c r="Q121" s="10">
        <v>7.0000000000000007E-2</v>
      </c>
      <c r="R121" s="3">
        <v>8</v>
      </c>
      <c r="S121" s="3">
        <v>0</v>
      </c>
      <c r="T121" s="3">
        <v>0</v>
      </c>
      <c r="U121" s="7">
        <v>5937000</v>
      </c>
      <c r="V121" s="7">
        <v>165.24510196213458</v>
      </c>
      <c r="W121" s="3"/>
      <c r="X121" s="3"/>
    </row>
    <row r="122" spans="1:24" x14ac:dyDescent="0.25">
      <c r="A122" s="3" t="s">
        <v>2312</v>
      </c>
      <c r="B122" s="4" t="s">
        <v>2313</v>
      </c>
      <c r="C122" s="3" t="s">
        <v>2314</v>
      </c>
      <c r="D122" s="3" t="s">
        <v>253</v>
      </c>
      <c r="E122" s="4" t="s">
        <v>109</v>
      </c>
      <c r="F122" s="3" t="s">
        <v>26</v>
      </c>
      <c r="G122" s="3">
        <v>153269</v>
      </c>
      <c r="H122" s="3">
        <v>26582</v>
      </c>
      <c r="I122" s="3" t="s">
        <v>151</v>
      </c>
      <c r="J122" s="5" t="s">
        <v>61</v>
      </c>
      <c r="K122" s="7">
        <v>24</v>
      </c>
      <c r="L122" s="7">
        <v>637968</v>
      </c>
      <c r="M122" s="8">
        <v>0.05</v>
      </c>
      <c r="N122" s="7">
        <v>606069.6</v>
      </c>
      <c r="O122" s="8">
        <v>0.56765611872581989</v>
      </c>
      <c r="P122" s="7">
        <v>262030.48318628984</v>
      </c>
      <c r="Q122" s="10">
        <v>0.08</v>
      </c>
      <c r="R122" s="3">
        <v>4</v>
      </c>
      <c r="S122" s="3">
        <v>46941</v>
      </c>
      <c r="T122" s="3">
        <v>844938</v>
      </c>
      <c r="U122" s="7">
        <v>4120000</v>
      </c>
      <c r="V122" s="7">
        <v>123.21800616314134</v>
      </c>
      <c r="W122" s="3"/>
      <c r="X122" s="3"/>
    </row>
    <row r="123" spans="1:24" x14ac:dyDescent="0.25">
      <c r="A123" s="3" t="s">
        <v>2315</v>
      </c>
      <c r="B123" s="4" t="s">
        <v>2315</v>
      </c>
      <c r="C123" s="3" t="s">
        <v>2316</v>
      </c>
      <c r="D123" s="3" t="s">
        <v>253</v>
      </c>
      <c r="E123" s="4" t="s">
        <v>162</v>
      </c>
      <c r="F123" s="3" t="s">
        <v>204</v>
      </c>
      <c r="G123" s="3">
        <v>429728</v>
      </c>
      <c r="H123" s="3">
        <v>240880</v>
      </c>
      <c r="I123" s="3" t="s">
        <v>77</v>
      </c>
      <c r="J123" s="5" t="s">
        <v>61</v>
      </c>
      <c r="K123" s="7">
        <v>19</v>
      </c>
      <c r="L123" s="7">
        <v>4576720</v>
      </c>
      <c r="M123" s="8">
        <v>0.34</v>
      </c>
      <c r="N123" s="7">
        <v>3020635.2</v>
      </c>
      <c r="O123" s="8">
        <v>0.51605865844413756</v>
      </c>
      <c r="P123" s="7">
        <v>1461810.251038861</v>
      </c>
      <c r="Q123" s="10">
        <v>0.09</v>
      </c>
      <c r="R123" s="3">
        <v>4</v>
      </c>
      <c r="S123" s="3">
        <v>0</v>
      </c>
      <c r="T123" s="3">
        <v>0</v>
      </c>
      <c r="U123" s="7">
        <v>16242000</v>
      </c>
      <c r="V123" s="7">
        <v>67.429160256783504</v>
      </c>
      <c r="W123" s="3"/>
      <c r="X123" s="3"/>
    </row>
    <row r="124" spans="1:24" x14ac:dyDescent="0.25">
      <c r="A124" s="3" t="s">
        <v>2317</v>
      </c>
      <c r="B124" s="4" t="s">
        <v>2317</v>
      </c>
      <c r="C124" s="3" t="s">
        <v>1100</v>
      </c>
      <c r="D124" s="3" t="s">
        <v>253</v>
      </c>
      <c r="E124" s="4" t="s">
        <v>162</v>
      </c>
      <c r="F124" s="3" t="s">
        <v>204</v>
      </c>
      <c r="G124" s="3">
        <v>151576</v>
      </c>
      <c r="H124" s="3">
        <v>100278</v>
      </c>
      <c r="I124" s="3" t="s">
        <v>76</v>
      </c>
      <c r="J124" s="5" t="s">
        <v>61</v>
      </c>
      <c r="K124" s="7">
        <v>19</v>
      </c>
      <c r="L124" s="7">
        <v>1905282</v>
      </c>
      <c r="M124" s="8">
        <v>0.34</v>
      </c>
      <c r="N124" s="7">
        <v>1257486.1200000001</v>
      </c>
      <c r="O124" s="8">
        <v>0.51605865844413756</v>
      </c>
      <c r="P124" s="7">
        <v>608549.51990067633</v>
      </c>
      <c r="Q124" s="10">
        <v>0.09</v>
      </c>
      <c r="R124" s="3">
        <v>4</v>
      </c>
      <c r="S124" s="3">
        <v>0</v>
      </c>
      <c r="T124" s="3">
        <v>0</v>
      </c>
      <c r="U124" s="7">
        <v>6762000</v>
      </c>
      <c r="V124" s="7">
        <v>67.429160256783518</v>
      </c>
      <c r="W124" s="3"/>
      <c r="X124" s="3"/>
    </row>
    <row r="125" spans="1:24" x14ac:dyDescent="0.25">
      <c r="A125" s="3" t="s">
        <v>2318</v>
      </c>
      <c r="B125" s="4" t="s">
        <v>2318</v>
      </c>
      <c r="C125" s="3" t="s">
        <v>2319</v>
      </c>
      <c r="D125" s="3" t="s">
        <v>253</v>
      </c>
      <c r="E125" s="4" t="s">
        <v>3</v>
      </c>
      <c r="F125" s="3" t="s">
        <v>25</v>
      </c>
      <c r="G125" s="3">
        <v>287515</v>
      </c>
      <c r="H125" s="3">
        <v>70977</v>
      </c>
      <c r="I125" s="3" t="s">
        <v>113</v>
      </c>
      <c r="J125" s="5" t="s">
        <v>61</v>
      </c>
      <c r="K125" s="7">
        <v>24.640000000000004</v>
      </c>
      <c r="L125" s="7">
        <v>1748873.2800000005</v>
      </c>
      <c r="M125" s="8">
        <v>0.1</v>
      </c>
      <c r="N125" s="7">
        <v>1573985.9520000005</v>
      </c>
      <c r="O125" s="8">
        <v>0.52730385506454203</v>
      </c>
      <c r="P125" s="7">
        <v>744017.09169296687</v>
      </c>
      <c r="Q125" s="10">
        <v>0.08</v>
      </c>
      <c r="R125" s="3">
        <v>4</v>
      </c>
      <c r="S125" s="3">
        <v>0</v>
      </c>
      <c r="T125" s="3">
        <v>0</v>
      </c>
      <c r="U125" s="7">
        <v>9300000</v>
      </c>
      <c r="V125" s="7">
        <v>131.03137137610895</v>
      </c>
      <c r="W125" s="3"/>
      <c r="X125" s="3"/>
    </row>
    <row r="126" spans="1:24" x14ac:dyDescent="0.25">
      <c r="A126" s="3" t="s">
        <v>2320</v>
      </c>
      <c r="B126" s="4" t="s">
        <v>2320</v>
      </c>
      <c r="C126" s="3" t="s">
        <v>2321</v>
      </c>
      <c r="D126" s="3" t="s">
        <v>253</v>
      </c>
      <c r="E126" s="4" t="s">
        <v>162</v>
      </c>
      <c r="F126" s="3" t="s">
        <v>204</v>
      </c>
      <c r="G126" s="3">
        <v>246936</v>
      </c>
      <c r="H126" s="3">
        <v>106380</v>
      </c>
      <c r="I126" s="3" t="s">
        <v>108</v>
      </c>
      <c r="J126" s="5" t="s">
        <v>61</v>
      </c>
      <c r="K126" s="7">
        <v>19</v>
      </c>
      <c r="L126" s="7">
        <v>2021220</v>
      </c>
      <c r="M126" s="8">
        <v>0.34</v>
      </c>
      <c r="N126" s="7">
        <v>1334005.2</v>
      </c>
      <c r="O126" s="8">
        <v>0.5160587127657007</v>
      </c>
      <c r="P126" s="7">
        <v>645580.19366524881</v>
      </c>
      <c r="Q126" s="10">
        <v>0.09</v>
      </c>
      <c r="R126" s="3">
        <v>4</v>
      </c>
      <c r="S126" s="3">
        <v>0</v>
      </c>
      <c r="T126" s="3">
        <v>0</v>
      </c>
      <c r="U126" s="7">
        <v>7173000</v>
      </c>
      <c r="V126" s="7">
        <v>67.429152687979027</v>
      </c>
      <c r="W126" s="3"/>
      <c r="X126" s="3"/>
    </row>
    <row r="127" spans="1:24" x14ac:dyDescent="0.25">
      <c r="A127" s="3" t="s">
        <v>2322</v>
      </c>
      <c r="B127" s="4" t="s">
        <v>2322</v>
      </c>
      <c r="C127" s="3" t="s">
        <v>2323</v>
      </c>
      <c r="D127" s="3" t="s">
        <v>253</v>
      </c>
      <c r="E127" s="4" t="s">
        <v>2324</v>
      </c>
      <c r="F127" s="3" t="s">
        <v>25</v>
      </c>
      <c r="G127" s="3">
        <v>192196</v>
      </c>
      <c r="H127" s="3">
        <v>46196</v>
      </c>
      <c r="I127" s="3" t="s">
        <v>150</v>
      </c>
      <c r="J127" s="5" t="s">
        <v>61</v>
      </c>
      <c r="K127" s="7">
        <v>22.4</v>
      </c>
      <c r="L127" s="7">
        <v>1034790.4</v>
      </c>
      <c r="M127" s="8">
        <v>0.1</v>
      </c>
      <c r="N127" s="7">
        <v>931311.36</v>
      </c>
      <c r="O127" s="8">
        <v>0.4961528883315407</v>
      </c>
      <c r="P127" s="7">
        <v>469238.53880002478</v>
      </c>
      <c r="Q127" s="10">
        <v>0.08</v>
      </c>
      <c r="R127" s="3">
        <v>4</v>
      </c>
      <c r="S127" s="3">
        <v>0</v>
      </c>
      <c r="T127" s="3">
        <v>0</v>
      </c>
      <c r="U127" s="7">
        <v>5865000</v>
      </c>
      <c r="V127" s="7">
        <v>126.96947214045176</v>
      </c>
      <c r="W127" s="3"/>
      <c r="X127" s="3"/>
    </row>
    <row r="128" spans="1:24" x14ac:dyDescent="0.25">
      <c r="A128" s="3" t="s">
        <v>2325</v>
      </c>
      <c r="B128" s="4" t="s">
        <v>2325</v>
      </c>
      <c r="C128" s="3" t="s">
        <v>2326</v>
      </c>
      <c r="D128" s="3" t="s">
        <v>253</v>
      </c>
      <c r="E128" s="4" t="s">
        <v>14</v>
      </c>
      <c r="F128" s="3" t="s">
        <v>170</v>
      </c>
      <c r="G128" s="3">
        <v>132819</v>
      </c>
      <c r="H128" s="3">
        <v>10320</v>
      </c>
      <c r="I128" s="3" t="s">
        <v>159</v>
      </c>
      <c r="J128" s="5" t="s">
        <v>62</v>
      </c>
      <c r="K128" s="7">
        <v>30</v>
      </c>
      <c r="L128" s="7">
        <v>309600</v>
      </c>
      <c r="M128" s="8">
        <v>0.05</v>
      </c>
      <c r="N128" s="7">
        <v>294120</v>
      </c>
      <c r="O128" s="8">
        <v>0.59588589260023039</v>
      </c>
      <c r="P128" s="7">
        <v>118858.04126842025</v>
      </c>
      <c r="Q128" s="10">
        <v>0.06</v>
      </c>
      <c r="R128" s="3">
        <v>6</v>
      </c>
      <c r="S128" s="3">
        <v>70899</v>
      </c>
      <c r="T128" s="3">
        <v>1276182</v>
      </c>
      <c r="U128" s="7">
        <v>3257000</v>
      </c>
      <c r="V128" s="7">
        <v>191.95420101489057</v>
      </c>
      <c r="W128" s="3"/>
      <c r="X128" s="3"/>
    </row>
    <row r="129" spans="1:24" x14ac:dyDescent="0.25">
      <c r="A129" s="3" t="s">
        <v>2327</v>
      </c>
      <c r="B129" s="4" t="s">
        <v>2327</v>
      </c>
      <c r="C129" s="3" t="s">
        <v>2328</v>
      </c>
      <c r="D129" s="3" t="s">
        <v>253</v>
      </c>
      <c r="E129" s="4" t="s">
        <v>4</v>
      </c>
      <c r="F129" s="3" t="s">
        <v>43</v>
      </c>
      <c r="G129" s="3">
        <v>437342</v>
      </c>
      <c r="H129" s="3">
        <v>108890</v>
      </c>
      <c r="I129" s="3" t="s">
        <v>163</v>
      </c>
      <c r="J129" s="5" t="s">
        <v>62</v>
      </c>
      <c r="K129" s="7">
        <v>19.008000000000003</v>
      </c>
      <c r="L129" s="7">
        <v>2069781.1200000003</v>
      </c>
      <c r="M129" s="8">
        <v>0.05</v>
      </c>
      <c r="N129" s="7">
        <v>1966292.064</v>
      </c>
      <c r="O129" s="8">
        <v>0.61389381319971215</v>
      </c>
      <c r="P129" s="7">
        <v>759197.53096670774</v>
      </c>
      <c r="Q129" s="10">
        <v>0.05</v>
      </c>
      <c r="R129" s="3">
        <v>6</v>
      </c>
      <c r="S129" s="3">
        <v>0</v>
      </c>
      <c r="T129" s="3">
        <v>0</v>
      </c>
      <c r="U129" s="7">
        <v>15184000</v>
      </c>
      <c r="V129" s="7">
        <v>139.44302157529759</v>
      </c>
      <c r="W129" s="3"/>
      <c r="X129" s="3"/>
    </row>
    <row r="130" spans="1:24" x14ac:dyDescent="0.25">
      <c r="A130" s="3" t="s">
        <v>2329</v>
      </c>
      <c r="B130" s="4" t="s">
        <v>2329</v>
      </c>
      <c r="C130" s="3" t="s">
        <v>2330</v>
      </c>
      <c r="D130" s="3" t="s">
        <v>253</v>
      </c>
      <c r="E130" s="4" t="s">
        <v>14</v>
      </c>
      <c r="F130" s="3" t="s">
        <v>170</v>
      </c>
      <c r="G130" s="3">
        <v>57937</v>
      </c>
      <c r="H130" s="3">
        <v>9580</v>
      </c>
      <c r="I130" s="3" t="s">
        <v>196</v>
      </c>
      <c r="J130" s="5" t="s">
        <v>61</v>
      </c>
      <c r="K130" s="7">
        <v>36.299999999999997</v>
      </c>
      <c r="L130" s="7">
        <v>347754.00000000006</v>
      </c>
      <c r="M130" s="8">
        <v>0.05</v>
      </c>
      <c r="N130" s="7">
        <v>330366.30000000005</v>
      </c>
      <c r="O130" s="8">
        <v>0.56939169904454046</v>
      </c>
      <c r="P130" s="7">
        <v>142258.47113594165</v>
      </c>
      <c r="Q130" s="10">
        <v>6.5000000000000002E-2</v>
      </c>
      <c r="R130" s="3">
        <v>6</v>
      </c>
      <c r="S130" s="3"/>
      <c r="T130" s="3">
        <v>0</v>
      </c>
      <c r="U130" s="7">
        <v>2189000</v>
      </c>
      <c r="V130" s="7">
        <v>228.45426551460037</v>
      </c>
      <c r="W130" s="3"/>
      <c r="X130" s="3"/>
    </row>
    <row r="131" spans="1:24" x14ac:dyDescent="0.25">
      <c r="A131" s="3" t="s">
        <v>2331</v>
      </c>
      <c r="B131" s="4" t="s">
        <v>2331</v>
      </c>
      <c r="C131" s="3" t="s">
        <v>2332</v>
      </c>
      <c r="D131" s="3" t="s">
        <v>253</v>
      </c>
      <c r="E131" s="4" t="s">
        <v>14</v>
      </c>
      <c r="F131" s="3" t="s">
        <v>170</v>
      </c>
      <c r="G131" s="3">
        <v>110978</v>
      </c>
      <c r="H131" s="3">
        <v>8204</v>
      </c>
      <c r="I131" s="3" t="s">
        <v>107</v>
      </c>
      <c r="J131" s="5" t="s">
        <v>60</v>
      </c>
      <c r="K131" s="7">
        <v>33</v>
      </c>
      <c r="L131" s="7">
        <v>270732</v>
      </c>
      <c r="M131" s="8">
        <v>0.05</v>
      </c>
      <c r="N131" s="7">
        <v>257195.4</v>
      </c>
      <c r="O131" s="8">
        <v>0.56514450511985259</v>
      </c>
      <c r="P131" s="7">
        <v>111842.83294789746</v>
      </c>
      <c r="Q131" s="10">
        <v>7.0000000000000007E-2</v>
      </c>
      <c r="R131" s="3">
        <v>6</v>
      </c>
      <c r="S131" s="3">
        <v>61754</v>
      </c>
      <c r="T131" s="3">
        <v>1111572</v>
      </c>
      <c r="U131" s="7">
        <v>2709000</v>
      </c>
      <c r="V131" s="7">
        <v>194.75313949275173</v>
      </c>
      <c r="W131" s="7"/>
      <c r="X131" s="3"/>
    </row>
    <row r="132" spans="1:24" x14ac:dyDescent="0.25">
      <c r="A132" s="3" t="s">
        <v>2333</v>
      </c>
      <c r="B132" s="4" t="s">
        <v>2334</v>
      </c>
      <c r="C132" s="3" t="s">
        <v>2335</v>
      </c>
      <c r="D132" s="3" t="s">
        <v>258</v>
      </c>
      <c r="E132" s="4" t="s">
        <v>2336</v>
      </c>
      <c r="F132" s="3" t="s">
        <v>25</v>
      </c>
      <c r="G132" s="3">
        <v>136095</v>
      </c>
      <c r="H132" s="3">
        <v>48682</v>
      </c>
      <c r="I132" s="3" t="s">
        <v>186</v>
      </c>
      <c r="J132" s="5" t="s">
        <v>60</v>
      </c>
      <c r="K132" s="7">
        <v>22.4</v>
      </c>
      <c r="L132" s="7">
        <v>1090476.8</v>
      </c>
      <c r="M132" s="8">
        <v>0.1</v>
      </c>
      <c r="N132" s="7">
        <v>981429.12</v>
      </c>
      <c r="O132" s="8">
        <v>0.53403347446331695</v>
      </c>
      <c r="P132" s="7">
        <v>457313.1171069243</v>
      </c>
      <c r="Q132" s="10">
        <v>0.09</v>
      </c>
      <c r="R132" s="3">
        <v>4</v>
      </c>
      <c r="S132" s="3">
        <v>0</v>
      </c>
      <c r="T132" s="3">
        <v>0</v>
      </c>
      <c r="U132" s="7">
        <v>5081000</v>
      </c>
      <c r="V132" s="7">
        <v>104.37650172021699</v>
      </c>
      <c r="W132" s="3"/>
      <c r="X132" s="3"/>
    </row>
    <row r="133" spans="1:24" x14ac:dyDescent="0.25">
      <c r="A133" s="3" t="s">
        <v>2337</v>
      </c>
      <c r="B133" s="4" t="s">
        <v>2337</v>
      </c>
      <c r="C133" s="3" t="s">
        <v>2338</v>
      </c>
      <c r="D133" s="3" t="s">
        <v>253</v>
      </c>
      <c r="E133" s="4" t="s">
        <v>13</v>
      </c>
      <c r="F133" s="3" t="s">
        <v>31</v>
      </c>
      <c r="G133" s="3">
        <v>328375</v>
      </c>
      <c r="H133" s="3">
        <v>82180</v>
      </c>
      <c r="I133" s="3" t="s">
        <v>76</v>
      </c>
      <c r="J133" s="5" t="s">
        <v>60</v>
      </c>
      <c r="K133" s="7">
        <v>22</v>
      </c>
      <c r="L133" s="7">
        <v>1807960</v>
      </c>
      <c r="M133" s="8">
        <v>0.05</v>
      </c>
      <c r="N133" s="7">
        <v>1717562</v>
      </c>
      <c r="O133" s="8">
        <v>0.53883309367615051</v>
      </c>
      <c r="P133" s="7">
        <v>792082.75395940349</v>
      </c>
      <c r="Q133" s="10">
        <v>0.08</v>
      </c>
      <c r="R133" s="3">
        <v>6</v>
      </c>
      <c r="S133" s="3">
        <v>0</v>
      </c>
      <c r="T133" s="3">
        <v>0</v>
      </c>
      <c r="U133" s="7">
        <v>9901000</v>
      </c>
      <c r="V133" s="7">
        <v>120.47985427710566</v>
      </c>
      <c r="W133" s="3"/>
      <c r="X133" s="3"/>
    </row>
    <row r="134" spans="1:24" x14ac:dyDescent="0.25">
      <c r="A134" s="3" t="s">
        <v>2339</v>
      </c>
      <c r="B134" s="4" t="s">
        <v>2340</v>
      </c>
      <c r="C134" s="3" t="s">
        <v>2341</v>
      </c>
      <c r="D134" s="3" t="s">
        <v>253</v>
      </c>
      <c r="E134" s="4" t="s">
        <v>2342</v>
      </c>
      <c r="F134" s="3" t="s">
        <v>31</v>
      </c>
      <c r="G134" s="3">
        <v>353906</v>
      </c>
      <c r="H134" s="3">
        <v>85770</v>
      </c>
      <c r="I134" s="3" t="s">
        <v>76</v>
      </c>
      <c r="J134" s="5" t="s">
        <v>60</v>
      </c>
      <c r="K134" s="7">
        <v>22</v>
      </c>
      <c r="L134" s="7">
        <v>1886940</v>
      </c>
      <c r="M134" s="8">
        <v>0.05</v>
      </c>
      <c r="N134" s="7">
        <v>1792593</v>
      </c>
      <c r="O134" s="8">
        <v>0.53883302880160466</v>
      </c>
      <c r="P134" s="7">
        <v>826684.68440144509</v>
      </c>
      <c r="Q134" s="10">
        <v>0.08</v>
      </c>
      <c r="R134" s="3">
        <v>6</v>
      </c>
      <c r="S134" s="3">
        <v>0</v>
      </c>
      <c r="T134" s="3">
        <v>0</v>
      </c>
      <c r="U134" s="7">
        <v>10334000</v>
      </c>
      <c r="V134" s="7">
        <v>120.47987122558078</v>
      </c>
      <c r="W134" s="3"/>
      <c r="X134" s="3"/>
    </row>
    <row r="135" spans="1:24" x14ac:dyDescent="0.25">
      <c r="A135" s="3" t="s">
        <v>2343</v>
      </c>
      <c r="B135" s="4" t="s">
        <v>2343</v>
      </c>
      <c r="C135" s="3" t="s">
        <v>2344</v>
      </c>
      <c r="D135" s="3" t="s">
        <v>253</v>
      </c>
      <c r="E135" s="4" t="s">
        <v>14</v>
      </c>
      <c r="F135" s="3" t="s">
        <v>36</v>
      </c>
      <c r="G135" s="3">
        <v>82207</v>
      </c>
      <c r="H135" s="3">
        <v>6200</v>
      </c>
      <c r="I135" s="3" t="s">
        <v>78</v>
      </c>
      <c r="J135" s="5" t="s">
        <v>60</v>
      </c>
      <c r="K135" s="7">
        <v>43.56</v>
      </c>
      <c r="L135" s="7">
        <v>270072</v>
      </c>
      <c r="M135" s="8">
        <v>0.05</v>
      </c>
      <c r="N135" s="7">
        <v>256568.4</v>
      </c>
      <c r="O135" s="8">
        <v>0.58578304317614049</v>
      </c>
      <c r="P135" s="7">
        <v>106274.98186516672</v>
      </c>
      <c r="Q135" s="10">
        <v>0.06</v>
      </c>
      <c r="R135" s="3">
        <v>6</v>
      </c>
      <c r="S135" s="3">
        <v>45007</v>
      </c>
      <c r="T135" s="3">
        <v>810126</v>
      </c>
      <c r="U135" s="7">
        <v>2581000</v>
      </c>
      <c r="V135" s="7">
        <v>285.68543512141594</v>
      </c>
      <c r="W135" s="3"/>
      <c r="X135" s="3"/>
    </row>
    <row r="136" spans="1:24" x14ac:dyDescent="0.25">
      <c r="A136" s="3" t="s">
        <v>2345</v>
      </c>
      <c r="B136" s="4" t="s">
        <v>2345</v>
      </c>
      <c r="C136" s="3" t="s">
        <v>2346</v>
      </c>
      <c r="D136" s="3" t="s">
        <v>253</v>
      </c>
      <c r="E136" s="4" t="s">
        <v>4</v>
      </c>
      <c r="F136" s="3" t="s">
        <v>207</v>
      </c>
      <c r="G136" s="3">
        <v>95832</v>
      </c>
      <c r="H136" s="3">
        <v>8364</v>
      </c>
      <c r="I136" s="3" t="s">
        <v>243</v>
      </c>
      <c r="J136" s="5" t="s">
        <v>61</v>
      </c>
      <c r="K136" s="7">
        <v>30.800000000000004</v>
      </c>
      <c r="L136" s="7">
        <v>257611.20000000004</v>
      </c>
      <c r="M136" s="8">
        <v>0.05</v>
      </c>
      <c r="N136" s="7">
        <v>244730.64000000004</v>
      </c>
      <c r="O136" s="8">
        <v>0.54028450850909959</v>
      </c>
      <c r="P136" s="7">
        <v>112506.46645048264</v>
      </c>
      <c r="Q136" s="10">
        <v>7.4999999999999997E-2</v>
      </c>
      <c r="R136" s="3">
        <v>6</v>
      </c>
      <c r="S136" s="3">
        <v>45648</v>
      </c>
      <c r="T136" s="3">
        <v>821664</v>
      </c>
      <c r="U136" s="7">
        <v>2322000</v>
      </c>
      <c r="V136" s="7">
        <v>179.35033708031668</v>
      </c>
      <c r="W136" s="3"/>
      <c r="X136" s="3"/>
    </row>
    <row r="137" spans="1:24" x14ac:dyDescent="0.25">
      <c r="A137" s="3" t="s">
        <v>2347</v>
      </c>
      <c r="B137" s="4" t="s">
        <v>2347</v>
      </c>
      <c r="C137" s="3" t="s">
        <v>2348</v>
      </c>
      <c r="D137" s="3" t="s">
        <v>550</v>
      </c>
      <c r="E137" s="4" t="s">
        <v>12</v>
      </c>
      <c r="F137" s="3" t="s">
        <v>37</v>
      </c>
      <c r="G137" s="3">
        <v>24315</v>
      </c>
      <c r="H137" s="3">
        <v>6850</v>
      </c>
      <c r="I137" s="3" t="s">
        <v>74</v>
      </c>
      <c r="J137" s="5" t="s">
        <v>61</v>
      </c>
      <c r="K137" s="7">
        <v>24</v>
      </c>
      <c r="L137" s="7">
        <v>164400</v>
      </c>
      <c r="M137" s="8">
        <v>0.05</v>
      </c>
      <c r="N137" s="7">
        <v>156180</v>
      </c>
      <c r="O137" s="8">
        <v>0.56994663442330673</v>
      </c>
      <c r="P137" s="7">
        <v>67165.734635767963</v>
      </c>
      <c r="Q137" s="10">
        <v>7.4999999999999997E-2</v>
      </c>
      <c r="R137" s="3">
        <v>6</v>
      </c>
      <c r="S137" s="3">
        <v>0</v>
      </c>
      <c r="T137" s="3">
        <v>0</v>
      </c>
      <c r="U137" s="7">
        <v>896000</v>
      </c>
      <c r="V137" s="7">
        <v>130.73622313531479</v>
      </c>
      <c r="W137" s="3"/>
      <c r="X137" s="3"/>
    </row>
    <row r="138" spans="1:24" x14ac:dyDescent="0.25">
      <c r="A138" s="3" t="s">
        <v>2349</v>
      </c>
      <c r="B138" s="4" t="s">
        <v>2349</v>
      </c>
      <c r="C138" s="3" t="s">
        <v>2350</v>
      </c>
      <c r="D138" s="3" t="s">
        <v>550</v>
      </c>
      <c r="E138" s="4" t="s">
        <v>14</v>
      </c>
      <c r="F138" s="3" t="s">
        <v>36</v>
      </c>
      <c r="G138" s="3">
        <v>39995</v>
      </c>
      <c r="H138" s="3">
        <v>4221</v>
      </c>
      <c r="I138" s="3" t="s">
        <v>78</v>
      </c>
      <c r="J138" s="5" t="s">
        <v>60</v>
      </c>
      <c r="K138" s="7">
        <v>44</v>
      </c>
      <c r="L138" s="7">
        <v>185724</v>
      </c>
      <c r="M138" s="8">
        <v>0.05</v>
      </c>
      <c r="N138" s="7">
        <v>176437.8</v>
      </c>
      <c r="O138" s="8">
        <v>0.61451198925208361</v>
      </c>
      <c r="P138" s="7">
        <v>68014.65654273871</v>
      </c>
      <c r="Q138" s="10">
        <v>0.06</v>
      </c>
      <c r="R138" s="3">
        <v>6</v>
      </c>
      <c r="S138" s="3">
        <v>14669</v>
      </c>
      <c r="T138" s="3">
        <v>264042</v>
      </c>
      <c r="U138" s="7">
        <v>1398000</v>
      </c>
      <c r="V138" s="7">
        <v>268.55664748771505</v>
      </c>
      <c r="W138" s="3"/>
      <c r="X138" s="3"/>
    </row>
    <row r="139" spans="1:24" ht="30" x14ac:dyDescent="0.25">
      <c r="A139" s="3" t="s">
        <v>2351</v>
      </c>
      <c r="B139" s="4" t="s">
        <v>2352</v>
      </c>
      <c r="C139" s="3" t="s">
        <v>2353</v>
      </c>
      <c r="D139" s="3" t="s">
        <v>550</v>
      </c>
      <c r="E139" s="4" t="s">
        <v>2354</v>
      </c>
      <c r="F139" s="3" t="s">
        <v>31</v>
      </c>
      <c r="G139" s="3">
        <v>690649</v>
      </c>
      <c r="H139" s="3">
        <v>168889</v>
      </c>
      <c r="I139" s="3" t="s">
        <v>81</v>
      </c>
      <c r="J139" s="5" t="s">
        <v>60</v>
      </c>
      <c r="K139" s="7">
        <v>19.8</v>
      </c>
      <c r="L139" s="7">
        <v>3344002.2</v>
      </c>
      <c r="M139" s="8">
        <v>0.05</v>
      </c>
      <c r="N139" s="7">
        <v>3176802.0900000003</v>
      </c>
      <c r="O139" s="8">
        <v>0.56821839072065916</v>
      </c>
      <c r="P139" s="7">
        <v>1371684.7187821737</v>
      </c>
      <c r="Q139" s="10">
        <v>0.08</v>
      </c>
      <c r="R139" s="3">
        <v>6</v>
      </c>
      <c r="S139" s="3">
        <v>0</v>
      </c>
      <c r="T139" s="3">
        <v>0</v>
      </c>
      <c r="U139" s="7">
        <v>17146000</v>
      </c>
      <c r="V139" s="7">
        <v>101.52265088180502</v>
      </c>
      <c r="W139" s="3"/>
      <c r="X139" s="3"/>
    </row>
    <row r="140" spans="1:24" x14ac:dyDescent="0.25">
      <c r="A140" s="3" t="s">
        <v>2355</v>
      </c>
      <c r="B140" s="4" t="s">
        <v>2355</v>
      </c>
      <c r="C140" s="3" t="s">
        <v>2356</v>
      </c>
      <c r="D140" s="3" t="s">
        <v>258</v>
      </c>
      <c r="E140" s="4" t="s">
        <v>12</v>
      </c>
      <c r="F140" s="3" t="s">
        <v>171</v>
      </c>
      <c r="G140" s="3">
        <v>17433</v>
      </c>
      <c r="H140" s="3">
        <v>1709</v>
      </c>
      <c r="I140" s="3" t="s">
        <v>76</v>
      </c>
      <c r="J140" s="5" t="s">
        <v>61</v>
      </c>
      <c r="K140" s="7">
        <v>35.200000000000003</v>
      </c>
      <c r="L140" s="7">
        <v>60156.800000000003</v>
      </c>
      <c r="M140" s="8">
        <v>0.05</v>
      </c>
      <c r="N140" s="7">
        <v>57148.960000000006</v>
      </c>
      <c r="O140" s="8">
        <v>0.59851042551636846</v>
      </c>
      <c r="P140" s="7">
        <v>22944.711632582083</v>
      </c>
      <c r="Q140" s="10">
        <v>6.5000000000000002E-2</v>
      </c>
      <c r="R140" s="3">
        <v>6</v>
      </c>
      <c r="S140" s="3">
        <v>7179</v>
      </c>
      <c r="T140" s="3">
        <v>129222</v>
      </c>
      <c r="U140" s="7">
        <v>482000</v>
      </c>
      <c r="V140" s="7">
        <v>206.55094416511753</v>
      </c>
      <c r="W140" s="3"/>
      <c r="X140" s="3"/>
    </row>
    <row r="141" spans="1:24" x14ac:dyDescent="0.25">
      <c r="A141" s="3" t="s">
        <v>2357</v>
      </c>
      <c r="B141" s="4" t="s">
        <v>2358</v>
      </c>
      <c r="C141" s="3" t="s">
        <v>2359</v>
      </c>
      <c r="D141" s="3" t="s">
        <v>258</v>
      </c>
      <c r="E141" s="4" t="s">
        <v>117</v>
      </c>
      <c r="F141" s="3" t="s">
        <v>235</v>
      </c>
      <c r="G141" s="3">
        <v>268883</v>
      </c>
      <c r="H141" s="3">
        <v>41951</v>
      </c>
      <c r="I141" s="3" t="s">
        <v>193</v>
      </c>
      <c r="J141" s="5" t="s">
        <v>60</v>
      </c>
      <c r="K141" s="7">
        <v>25.2</v>
      </c>
      <c r="L141" s="7">
        <v>1057165.2</v>
      </c>
      <c r="M141" s="8">
        <v>0.05</v>
      </c>
      <c r="N141" s="7">
        <v>1004306.94</v>
      </c>
      <c r="O141" s="8">
        <v>0.58369739732537362</v>
      </c>
      <c r="P141" s="7">
        <v>418095.5930061898</v>
      </c>
      <c r="Q141" s="10">
        <v>7.0000000000000007E-2</v>
      </c>
      <c r="R141" s="3">
        <v>8</v>
      </c>
      <c r="S141" s="3">
        <v>0</v>
      </c>
      <c r="T141" s="3">
        <v>0</v>
      </c>
      <c r="U141" s="7">
        <v>5973000</v>
      </c>
      <c r="V141" s="7">
        <v>142.3754901147222</v>
      </c>
      <c r="W141" s="3"/>
      <c r="X141" s="3"/>
    </row>
    <row r="142" spans="1:24" x14ac:dyDescent="0.25">
      <c r="A142" s="3" t="s">
        <v>2360</v>
      </c>
      <c r="B142" s="4" t="s">
        <v>2360</v>
      </c>
      <c r="C142" s="3" t="s">
        <v>2361</v>
      </c>
      <c r="D142" s="3" t="s">
        <v>258</v>
      </c>
      <c r="E142" s="4" t="s">
        <v>210</v>
      </c>
      <c r="F142" s="3" t="s">
        <v>38</v>
      </c>
      <c r="G142" s="3">
        <v>126383</v>
      </c>
      <c r="H142" s="3">
        <v>18465</v>
      </c>
      <c r="I142" s="3" t="s">
        <v>195</v>
      </c>
      <c r="J142" s="5" t="s">
        <v>61</v>
      </c>
      <c r="K142" s="7">
        <v>26.4</v>
      </c>
      <c r="L142" s="7">
        <v>487476.00000000006</v>
      </c>
      <c r="M142" s="8">
        <v>0.05</v>
      </c>
      <c r="N142" s="7">
        <v>463102.20000000007</v>
      </c>
      <c r="O142" s="8">
        <v>0.61399450573143721</v>
      </c>
      <c r="P142" s="7">
        <v>178759.99360785884</v>
      </c>
      <c r="Q142" s="10">
        <v>0.06</v>
      </c>
      <c r="R142" s="3">
        <v>6</v>
      </c>
      <c r="S142" s="3">
        <v>15593</v>
      </c>
      <c r="T142" s="3">
        <v>280674</v>
      </c>
      <c r="U142" s="7">
        <v>3260000</v>
      </c>
      <c r="V142" s="7">
        <v>161.35029660425926</v>
      </c>
      <c r="W142" s="3"/>
      <c r="X142" s="3"/>
    </row>
    <row r="143" spans="1:24" x14ac:dyDescent="0.25">
      <c r="A143" s="3" t="s">
        <v>2362</v>
      </c>
      <c r="B143" s="4" t="s">
        <v>2362</v>
      </c>
      <c r="C143" s="3" t="s">
        <v>2363</v>
      </c>
      <c r="D143" s="3" t="s">
        <v>258</v>
      </c>
      <c r="E143" s="4" t="s">
        <v>14</v>
      </c>
      <c r="F143" s="3" t="s">
        <v>36</v>
      </c>
      <c r="G143" s="3">
        <v>43484</v>
      </c>
      <c r="H143" s="3">
        <v>3588</v>
      </c>
      <c r="I143" s="3" t="s">
        <v>119</v>
      </c>
      <c r="J143" s="5" t="s">
        <v>60</v>
      </c>
      <c r="K143" s="7">
        <v>48.400000000000006</v>
      </c>
      <c r="L143" s="7">
        <v>173659.2</v>
      </c>
      <c r="M143" s="8">
        <v>0.05</v>
      </c>
      <c r="N143" s="7">
        <v>164976.24000000002</v>
      </c>
      <c r="O143" s="8">
        <v>0.60487509251689664</v>
      </c>
      <c r="P143" s="7">
        <v>65186.221566910259</v>
      </c>
      <c r="Q143" s="10">
        <v>0.06</v>
      </c>
      <c r="R143" s="3">
        <v>6</v>
      </c>
      <c r="S143" s="3">
        <v>21956</v>
      </c>
      <c r="T143" s="3">
        <v>395208</v>
      </c>
      <c r="U143" s="7">
        <v>1482000</v>
      </c>
      <c r="V143" s="7">
        <v>302.79738743455152</v>
      </c>
      <c r="W143" s="3"/>
      <c r="X143" s="3"/>
    </row>
    <row r="144" spans="1:24" x14ac:dyDescent="0.25">
      <c r="A144" s="3" t="s">
        <v>2364</v>
      </c>
      <c r="B144" s="4" t="s">
        <v>2364</v>
      </c>
      <c r="C144" s="3" t="s">
        <v>2365</v>
      </c>
      <c r="D144" s="3" t="s">
        <v>2366</v>
      </c>
      <c r="E144" s="4" t="s">
        <v>13</v>
      </c>
      <c r="F144" s="3" t="s">
        <v>31</v>
      </c>
      <c r="G144" s="3">
        <v>725111</v>
      </c>
      <c r="H144" s="3">
        <v>133712</v>
      </c>
      <c r="I144" s="3" t="s">
        <v>74</v>
      </c>
      <c r="J144" s="5" t="s">
        <v>61</v>
      </c>
      <c r="K144" s="7">
        <v>24.200000000000003</v>
      </c>
      <c r="L144" s="7">
        <v>3235830.4000000004</v>
      </c>
      <c r="M144" s="8">
        <v>0.05</v>
      </c>
      <c r="N144" s="7">
        <v>3074038.8800000004</v>
      </c>
      <c r="O144" s="8">
        <v>0.57328970629479203</v>
      </c>
      <c r="P144" s="7">
        <v>1311724.0333460283</v>
      </c>
      <c r="Q144" s="10">
        <v>7.0000000000000007E-2</v>
      </c>
      <c r="R144" s="3">
        <v>6</v>
      </c>
      <c r="S144" s="3">
        <v>0</v>
      </c>
      <c r="T144" s="3">
        <v>0</v>
      </c>
      <c r="U144" s="7">
        <v>18739000</v>
      </c>
      <c r="V144" s="7">
        <v>140.14385217546757</v>
      </c>
      <c r="W144" s="3"/>
      <c r="X144" s="3"/>
    </row>
    <row r="145" spans="1:24" x14ac:dyDescent="0.25">
      <c r="A145" s="3" t="s">
        <v>2367</v>
      </c>
      <c r="B145" s="4" t="s">
        <v>2367</v>
      </c>
      <c r="C145" s="3" t="s">
        <v>2368</v>
      </c>
      <c r="D145" s="3" t="s">
        <v>2366</v>
      </c>
      <c r="E145" s="4" t="s">
        <v>4</v>
      </c>
      <c r="F145" s="3" t="s">
        <v>206</v>
      </c>
      <c r="G145" s="3">
        <v>19299</v>
      </c>
      <c r="H145" s="3">
        <v>3526</v>
      </c>
      <c r="I145" s="3" t="s">
        <v>196</v>
      </c>
      <c r="J145" s="5" t="s">
        <v>61</v>
      </c>
      <c r="K145" s="7">
        <v>33</v>
      </c>
      <c r="L145" s="7">
        <v>116358</v>
      </c>
      <c r="M145" s="8">
        <v>0.05</v>
      </c>
      <c r="N145" s="7">
        <v>110540.1</v>
      </c>
      <c r="O145" s="8">
        <v>0.5985101655779782</v>
      </c>
      <c r="P145" s="7">
        <v>44380.726445993729</v>
      </c>
      <c r="Q145" s="10">
        <v>6.5000000000000002E-2</v>
      </c>
      <c r="R145" s="3">
        <v>6</v>
      </c>
      <c r="S145" s="3">
        <v>0</v>
      </c>
      <c r="T145" s="3">
        <v>0</v>
      </c>
      <c r="U145" s="7">
        <v>683000</v>
      </c>
      <c r="V145" s="7">
        <v>193.64163552508279</v>
      </c>
      <c r="W145" s="3"/>
      <c r="X145" s="3"/>
    </row>
    <row r="146" spans="1:24" x14ac:dyDescent="0.25">
      <c r="A146" s="3" t="s">
        <v>2369</v>
      </c>
      <c r="B146" s="4" t="s">
        <v>2369</v>
      </c>
      <c r="C146" s="3" t="s">
        <v>2370</v>
      </c>
      <c r="D146" s="3" t="s">
        <v>258</v>
      </c>
      <c r="E146" s="4" t="s">
        <v>13</v>
      </c>
      <c r="F146" s="3" t="s">
        <v>31</v>
      </c>
      <c r="G146" s="3">
        <v>171452</v>
      </c>
      <c r="H146" s="3">
        <v>38700</v>
      </c>
      <c r="I146" s="3" t="s">
        <v>76</v>
      </c>
      <c r="J146" s="5" t="s">
        <v>60</v>
      </c>
      <c r="K146" s="7">
        <v>22</v>
      </c>
      <c r="L146" s="7">
        <v>851400</v>
      </c>
      <c r="M146" s="8">
        <v>0.05</v>
      </c>
      <c r="N146" s="7">
        <v>808830</v>
      </c>
      <c r="O146" s="8">
        <v>0.55714715267909998</v>
      </c>
      <c r="P146" s="7">
        <v>358192.66849856352</v>
      </c>
      <c r="Q146" s="10">
        <v>0.08</v>
      </c>
      <c r="R146" s="3">
        <v>6</v>
      </c>
      <c r="S146" s="3">
        <v>0</v>
      </c>
      <c r="T146" s="3">
        <v>0</v>
      </c>
      <c r="U146" s="7">
        <v>4477000</v>
      </c>
      <c r="V146" s="7">
        <v>115.69530636258511</v>
      </c>
      <c r="W146" s="3"/>
      <c r="X146" s="3"/>
    </row>
    <row r="147" spans="1:24" x14ac:dyDescent="0.25">
      <c r="A147" s="3" t="s">
        <v>2371</v>
      </c>
      <c r="B147" s="4" t="s">
        <v>2371</v>
      </c>
      <c r="C147" s="3" t="s">
        <v>2372</v>
      </c>
      <c r="D147" s="3" t="s">
        <v>258</v>
      </c>
      <c r="E147" s="4" t="s">
        <v>4</v>
      </c>
      <c r="F147" s="3" t="s">
        <v>235</v>
      </c>
      <c r="G147" s="3">
        <v>125358</v>
      </c>
      <c r="H147" s="3">
        <v>26100</v>
      </c>
      <c r="I147" s="3" t="s">
        <v>119</v>
      </c>
      <c r="J147" s="5" t="s">
        <v>61</v>
      </c>
      <c r="K147" s="7">
        <v>30.800000000000004</v>
      </c>
      <c r="L147" s="7">
        <v>803880.00000000012</v>
      </c>
      <c r="M147" s="8">
        <v>0.05</v>
      </c>
      <c r="N147" s="7">
        <v>763686.00000000012</v>
      </c>
      <c r="O147" s="8">
        <v>0.58847262362377972</v>
      </c>
      <c r="P147" s="7">
        <v>314277.69595525024</v>
      </c>
      <c r="Q147" s="10">
        <v>6.5000000000000002E-2</v>
      </c>
      <c r="R147" s="3">
        <v>8</v>
      </c>
      <c r="S147" s="3">
        <v>0</v>
      </c>
      <c r="T147" s="3">
        <v>0</v>
      </c>
      <c r="U147" s="7">
        <v>4835000</v>
      </c>
      <c r="V147" s="7">
        <v>185.25063127335704</v>
      </c>
      <c r="W147" s="3"/>
      <c r="X147" s="3"/>
    </row>
    <row r="148" spans="1:24" x14ac:dyDescent="0.25">
      <c r="A148" s="3" t="s">
        <v>2373</v>
      </c>
      <c r="B148" s="4" t="s">
        <v>2373</v>
      </c>
      <c r="C148" s="3" t="s">
        <v>2374</v>
      </c>
      <c r="D148" s="3" t="s">
        <v>253</v>
      </c>
      <c r="E148" s="4" t="s">
        <v>12</v>
      </c>
      <c r="F148" s="3" t="s">
        <v>171</v>
      </c>
      <c r="G148" s="3">
        <v>18975</v>
      </c>
      <c r="H148" s="3">
        <v>3866</v>
      </c>
      <c r="I148" s="3" t="s">
        <v>158</v>
      </c>
      <c r="J148" s="5" t="s">
        <v>61</v>
      </c>
      <c r="K148" s="7">
        <v>35.200000000000003</v>
      </c>
      <c r="L148" s="7">
        <v>136083.20000000001</v>
      </c>
      <c r="M148" s="8">
        <v>0.05</v>
      </c>
      <c r="N148" s="7">
        <v>129279.03999999999</v>
      </c>
      <c r="O148" s="8">
        <v>0.57989426223403862</v>
      </c>
      <c r="P148" s="7">
        <v>54310.866476875235</v>
      </c>
      <c r="Q148" s="10">
        <v>6.5000000000000002E-2</v>
      </c>
      <c r="R148" s="3">
        <v>6</v>
      </c>
      <c r="S148" s="3">
        <v>0</v>
      </c>
      <c r="T148" s="3">
        <v>0</v>
      </c>
      <c r="U148" s="7">
        <v>836000</v>
      </c>
      <c r="V148" s="7">
        <v>216.12824416759616</v>
      </c>
      <c r="W148" s="3"/>
      <c r="X148" s="3"/>
    </row>
    <row r="149" spans="1:24" x14ac:dyDescent="0.25">
      <c r="A149" s="3" t="s">
        <v>2375</v>
      </c>
      <c r="B149" s="4" t="s">
        <v>2375</v>
      </c>
      <c r="C149" s="3" t="s">
        <v>2376</v>
      </c>
      <c r="D149" s="3" t="s">
        <v>253</v>
      </c>
      <c r="E149" s="4" t="s">
        <v>4</v>
      </c>
      <c r="F149" s="3" t="s">
        <v>235</v>
      </c>
      <c r="G149" s="3">
        <v>242521</v>
      </c>
      <c r="H149" s="3">
        <v>59074</v>
      </c>
      <c r="I149" s="3" t="s">
        <v>118</v>
      </c>
      <c r="J149" s="5" t="s">
        <v>62</v>
      </c>
      <c r="K149" s="7">
        <v>27.72</v>
      </c>
      <c r="L149" s="7">
        <v>1637531.28</v>
      </c>
      <c r="M149" s="8">
        <v>0.05</v>
      </c>
      <c r="N149" s="7">
        <v>1555654.716</v>
      </c>
      <c r="O149" s="8">
        <v>0.58578320541570283</v>
      </c>
      <c r="P149" s="7">
        <v>644378.30994146515</v>
      </c>
      <c r="Q149" s="10">
        <v>0.06</v>
      </c>
      <c r="R149" s="3">
        <v>8</v>
      </c>
      <c r="S149" s="3">
        <v>0</v>
      </c>
      <c r="T149" s="3">
        <v>0</v>
      </c>
      <c r="U149" s="7">
        <v>10740000</v>
      </c>
      <c r="V149" s="7">
        <v>181.79975114304801</v>
      </c>
      <c r="W149" s="3"/>
      <c r="X149" s="3"/>
    </row>
    <row r="150" spans="1:24" x14ac:dyDescent="0.25">
      <c r="A150" s="3" t="s">
        <v>2377</v>
      </c>
      <c r="B150" s="4" t="s">
        <v>2377</v>
      </c>
      <c r="C150" s="3" t="s">
        <v>2378</v>
      </c>
      <c r="D150" s="3" t="s">
        <v>253</v>
      </c>
      <c r="E150" s="4" t="s">
        <v>4</v>
      </c>
      <c r="F150" s="3" t="s">
        <v>37</v>
      </c>
      <c r="G150" s="3">
        <v>152180</v>
      </c>
      <c r="H150" s="3">
        <v>22810</v>
      </c>
      <c r="I150" s="3" t="s">
        <v>186</v>
      </c>
      <c r="J150" s="5" t="s">
        <v>60</v>
      </c>
      <c r="K150" s="7">
        <v>21.120000000000005</v>
      </c>
      <c r="L150" s="7">
        <v>481747.20000000019</v>
      </c>
      <c r="M150" s="8">
        <v>0.05</v>
      </c>
      <c r="N150" s="7">
        <v>457659.84000000014</v>
      </c>
      <c r="O150" s="8">
        <v>0.5273039784678436</v>
      </c>
      <c r="P150" s="7">
        <v>216333.98558304331</v>
      </c>
      <c r="Q150" s="10">
        <v>0.08</v>
      </c>
      <c r="R150" s="3">
        <v>6</v>
      </c>
      <c r="S150" s="3">
        <v>15320</v>
      </c>
      <c r="T150" s="3">
        <v>275760</v>
      </c>
      <c r="U150" s="7">
        <v>2980000</v>
      </c>
      <c r="V150" s="7">
        <v>118.55216220026486</v>
      </c>
      <c r="W150" s="3"/>
      <c r="X150" s="3"/>
    </row>
    <row r="151" spans="1:24" x14ac:dyDescent="0.25">
      <c r="A151" s="3" t="s">
        <v>2379</v>
      </c>
      <c r="B151" s="4" t="s">
        <v>2379</v>
      </c>
      <c r="C151" s="3" t="s">
        <v>2380</v>
      </c>
      <c r="D151" s="3" t="s">
        <v>258</v>
      </c>
      <c r="E151" s="4" t="s">
        <v>4</v>
      </c>
      <c r="F151" s="3" t="s">
        <v>235</v>
      </c>
      <c r="G151" s="3">
        <v>147699</v>
      </c>
      <c r="H151" s="3">
        <v>31563</v>
      </c>
      <c r="I151" s="3" t="s">
        <v>118</v>
      </c>
      <c r="J151" s="5" t="s">
        <v>61</v>
      </c>
      <c r="K151" s="7">
        <v>30.800000000000004</v>
      </c>
      <c r="L151" s="7">
        <v>972140.40000000014</v>
      </c>
      <c r="M151" s="8">
        <v>0.05</v>
      </c>
      <c r="N151" s="7">
        <v>923533.38000000012</v>
      </c>
      <c r="O151" s="8">
        <v>0.58847266607725679</v>
      </c>
      <c r="P151" s="7">
        <v>380059.22966005973</v>
      </c>
      <c r="Q151" s="10">
        <v>6.5000000000000002E-2</v>
      </c>
      <c r="R151" s="3">
        <v>8</v>
      </c>
      <c r="S151" s="3">
        <v>0</v>
      </c>
      <c r="T151" s="3">
        <v>0</v>
      </c>
      <c r="U151" s="7">
        <v>5847000</v>
      </c>
      <c r="V151" s="7">
        <v>185.25061216276103</v>
      </c>
      <c r="W151" s="3"/>
      <c r="X151" s="3"/>
    </row>
    <row r="152" spans="1:24" x14ac:dyDescent="0.25">
      <c r="A152" s="3" t="s">
        <v>2381</v>
      </c>
      <c r="B152" s="4" t="s">
        <v>2381</v>
      </c>
      <c r="C152" s="3" t="s">
        <v>2382</v>
      </c>
      <c r="D152" s="3" t="s">
        <v>258</v>
      </c>
      <c r="E152" s="4" t="s">
        <v>3</v>
      </c>
      <c r="F152" s="3" t="s">
        <v>27</v>
      </c>
      <c r="G152" s="3">
        <v>13479</v>
      </c>
      <c r="H152" s="3">
        <v>3840</v>
      </c>
      <c r="I152" s="3" t="s">
        <v>159</v>
      </c>
      <c r="J152" s="5" t="s">
        <v>61</v>
      </c>
      <c r="K152" s="7">
        <v>24</v>
      </c>
      <c r="L152" s="7">
        <v>92160</v>
      </c>
      <c r="M152" s="8">
        <v>0.1</v>
      </c>
      <c r="N152" s="7">
        <v>82944</v>
      </c>
      <c r="O152" s="8">
        <v>0.54520371203570783</v>
      </c>
      <c r="P152" s="7">
        <v>37722.623308910246</v>
      </c>
      <c r="Q152" s="10">
        <v>8.5000000000000006E-2</v>
      </c>
      <c r="R152" s="3">
        <v>4</v>
      </c>
      <c r="S152" s="3">
        <v>0</v>
      </c>
      <c r="T152" s="3">
        <v>0</v>
      </c>
      <c r="U152" s="7">
        <v>444000</v>
      </c>
      <c r="V152" s="7">
        <v>115.57176258857304</v>
      </c>
      <c r="W152" s="3"/>
      <c r="X152" s="3"/>
    </row>
    <row r="153" spans="1:24" x14ac:dyDescent="0.25">
      <c r="A153" s="3" t="s">
        <v>2383</v>
      </c>
      <c r="B153" s="4" t="s">
        <v>2383</v>
      </c>
      <c r="C153" s="3" t="s">
        <v>2384</v>
      </c>
      <c r="D153" s="3" t="s">
        <v>598</v>
      </c>
      <c r="E153" s="4" t="s">
        <v>13</v>
      </c>
      <c r="F153" s="3" t="s">
        <v>31</v>
      </c>
      <c r="G153" s="3">
        <v>164540</v>
      </c>
      <c r="H153" s="3">
        <v>40055</v>
      </c>
      <c r="I153" s="3" t="s">
        <v>77</v>
      </c>
      <c r="J153" s="5" t="s">
        <v>60</v>
      </c>
      <c r="K153" s="7">
        <v>22</v>
      </c>
      <c r="L153" s="7">
        <v>881210</v>
      </c>
      <c r="M153" s="8">
        <v>0.05</v>
      </c>
      <c r="N153" s="7">
        <v>837149.5</v>
      </c>
      <c r="O153" s="8">
        <v>0.53846359039481684</v>
      </c>
      <c r="P153" s="7">
        <v>386374.9745327743</v>
      </c>
      <c r="Q153" s="10">
        <v>0.08</v>
      </c>
      <c r="R153" s="3">
        <v>6</v>
      </c>
      <c r="S153" s="3">
        <v>0</v>
      </c>
      <c r="T153" s="3">
        <v>0</v>
      </c>
      <c r="U153" s="7">
        <v>4830000</v>
      </c>
      <c r="V153" s="7">
        <v>120.57638700935412</v>
      </c>
      <c r="W153" s="3"/>
      <c r="X153" s="3"/>
    </row>
    <row r="154" spans="1:24" x14ac:dyDescent="0.25">
      <c r="A154" s="3" t="s">
        <v>2385</v>
      </c>
      <c r="B154" s="4" t="s">
        <v>2385</v>
      </c>
      <c r="C154" s="3" t="s">
        <v>2386</v>
      </c>
      <c r="D154" s="3" t="s">
        <v>598</v>
      </c>
      <c r="E154" s="4" t="s">
        <v>13</v>
      </c>
      <c r="F154" s="3" t="s">
        <v>31</v>
      </c>
      <c r="G154" s="3">
        <v>140853</v>
      </c>
      <c r="H154" s="3">
        <v>32504</v>
      </c>
      <c r="I154" s="3" t="s">
        <v>158</v>
      </c>
      <c r="J154" s="5" t="s">
        <v>60</v>
      </c>
      <c r="K154" s="7">
        <v>22</v>
      </c>
      <c r="L154" s="7">
        <v>715088</v>
      </c>
      <c r="M154" s="8">
        <v>0.05</v>
      </c>
      <c r="N154" s="7">
        <v>679333.6</v>
      </c>
      <c r="O154" s="8">
        <v>0.5384632724718984</v>
      </c>
      <c r="P154" s="7">
        <v>313537.40664388437</v>
      </c>
      <c r="Q154" s="10">
        <v>0.08</v>
      </c>
      <c r="R154" s="3">
        <v>6</v>
      </c>
      <c r="S154" s="3">
        <v>0</v>
      </c>
      <c r="T154" s="3">
        <v>0</v>
      </c>
      <c r="U154" s="7">
        <v>3919000</v>
      </c>
      <c r="V154" s="7">
        <v>120.57647006671657</v>
      </c>
      <c r="W154" s="3"/>
      <c r="X154" s="3"/>
    </row>
    <row r="155" spans="1:24" x14ac:dyDescent="0.25">
      <c r="A155" s="3" t="s">
        <v>2387</v>
      </c>
      <c r="B155" s="4" t="s">
        <v>2387</v>
      </c>
      <c r="C155" s="3" t="s">
        <v>2388</v>
      </c>
      <c r="D155" s="3" t="s">
        <v>598</v>
      </c>
      <c r="E155" s="4" t="s">
        <v>4</v>
      </c>
      <c r="F155" s="3" t="s">
        <v>207</v>
      </c>
      <c r="G155" s="3">
        <v>40693</v>
      </c>
      <c r="H155" s="3">
        <v>6402</v>
      </c>
      <c r="I155" s="3" t="s">
        <v>158</v>
      </c>
      <c r="J155" s="5" t="s">
        <v>60</v>
      </c>
      <c r="K155" s="7">
        <v>28</v>
      </c>
      <c r="L155" s="7">
        <v>179256</v>
      </c>
      <c r="M155" s="8">
        <v>0.05</v>
      </c>
      <c r="N155" s="7">
        <v>170293.2</v>
      </c>
      <c r="O155" s="8">
        <v>0.5266839225770461</v>
      </c>
      <c r="P155" s="7">
        <v>80602.509435802582</v>
      </c>
      <c r="Q155" s="10">
        <v>8.5000000000000006E-2</v>
      </c>
      <c r="R155" s="3">
        <v>6</v>
      </c>
      <c r="S155" s="3">
        <v>2281</v>
      </c>
      <c r="T155" s="3">
        <v>41058</v>
      </c>
      <c r="U155" s="7">
        <v>989000</v>
      </c>
      <c r="V155" s="7">
        <v>148.12009011118323</v>
      </c>
      <c r="W155" s="3"/>
      <c r="X155" s="3"/>
    </row>
    <row r="156" spans="1:24" x14ac:dyDescent="0.25">
      <c r="A156" s="3" t="s">
        <v>2389</v>
      </c>
      <c r="B156" s="4" t="s">
        <v>2389</v>
      </c>
      <c r="C156" s="3" t="s">
        <v>2390</v>
      </c>
      <c r="D156" s="3" t="s">
        <v>253</v>
      </c>
      <c r="E156" s="4" t="s">
        <v>12</v>
      </c>
      <c r="F156" s="3" t="s">
        <v>37</v>
      </c>
      <c r="G156" s="3">
        <v>20449</v>
      </c>
      <c r="H156" s="3">
        <v>4880</v>
      </c>
      <c r="I156" s="3" t="s">
        <v>84</v>
      </c>
      <c r="J156" s="5" t="s">
        <v>61</v>
      </c>
      <c r="K156" s="7">
        <v>28.799999999999997</v>
      </c>
      <c r="L156" s="7">
        <v>140544</v>
      </c>
      <c r="M156" s="8">
        <v>0.05</v>
      </c>
      <c r="N156" s="7">
        <v>133516.79999999999</v>
      </c>
      <c r="O156" s="8">
        <v>0.52907156039938985</v>
      </c>
      <c r="P156" s="7">
        <v>62876.85828446674</v>
      </c>
      <c r="Q156" s="10">
        <v>7.4999999999999997E-2</v>
      </c>
      <c r="R156" s="3">
        <v>6</v>
      </c>
      <c r="S156" s="3">
        <v>0</v>
      </c>
      <c r="T156" s="3">
        <v>0</v>
      </c>
      <c r="U156" s="7">
        <v>838000</v>
      </c>
      <c r="V156" s="7">
        <v>171.79469476630257</v>
      </c>
      <c r="W156" s="3"/>
      <c r="X156" s="3"/>
    </row>
    <row r="157" spans="1:24" x14ac:dyDescent="0.25">
      <c r="A157" s="3" t="s">
        <v>2391</v>
      </c>
      <c r="B157" s="4" t="s">
        <v>2391</v>
      </c>
      <c r="C157" s="3" t="s">
        <v>604</v>
      </c>
      <c r="D157" s="3" t="s">
        <v>598</v>
      </c>
      <c r="E157" s="4" t="s">
        <v>13</v>
      </c>
      <c r="F157" s="3" t="s">
        <v>31</v>
      </c>
      <c r="G157" s="3">
        <v>303684</v>
      </c>
      <c r="H157" s="3">
        <v>67969</v>
      </c>
      <c r="I157" s="3" t="s">
        <v>76</v>
      </c>
      <c r="J157" s="5" t="s">
        <v>60</v>
      </c>
      <c r="K157" s="7">
        <v>22</v>
      </c>
      <c r="L157" s="7">
        <v>1495318</v>
      </c>
      <c r="M157" s="8">
        <v>0.05</v>
      </c>
      <c r="N157" s="7">
        <v>1420552.1</v>
      </c>
      <c r="O157" s="8">
        <v>0.53846341746001802</v>
      </c>
      <c r="P157" s="7">
        <v>655636.76155399485</v>
      </c>
      <c r="Q157" s="10">
        <v>0.08</v>
      </c>
      <c r="R157" s="3">
        <v>6</v>
      </c>
      <c r="S157" s="3">
        <v>0</v>
      </c>
      <c r="T157" s="3">
        <v>0</v>
      </c>
      <c r="U157" s="7">
        <v>8195000</v>
      </c>
      <c r="V157" s="7">
        <v>120.57643218857032</v>
      </c>
      <c r="W157" s="3"/>
      <c r="X157" s="3"/>
    </row>
    <row r="158" spans="1:24" x14ac:dyDescent="0.25">
      <c r="A158" s="3" t="s">
        <v>2392</v>
      </c>
      <c r="B158" s="4" t="s">
        <v>2393</v>
      </c>
      <c r="C158" s="3" t="s">
        <v>2394</v>
      </c>
      <c r="D158" s="3" t="s">
        <v>300</v>
      </c>
      <c r="E158" s="4" t="s">
        <v>172</v>
      </c>
      <c r="F158" s="3" t="s">
        <v>31</v>
      </c>
      <c r="G158" s="3">
        <v>747357</v>
      </c>
      <c r="H158" s="3">
        <v>162233</v>
      </c>
      <c r="I158" s="3" t="s">
        <v>161</v>
      </c>
      <c r="J158" s="5" t="s">
        <v>60</v>
      </c>
      <c r="K158" s="7">
        <v>22</v>
      </c>
      <c r="L158" s="7">
        <v>3569126</v>
      </c>
      <c r="M158" s="8">
        <v>0.05</v>
      </c>
      <c r="N158" s="7">
        <v>3390669.7</v>
      </c>
      <c r="O158" s="8">
        <v>0.55789079827538335</v>
      </c>
      <c r="P158" s="7">
        <v>1499046.2743788457</v>
      </c>
      <c r="Q158" s="10">
        <v>0.08</v>
      </c>
      <c r="R158" s="3">
        <v>6</v>
      </c>
      <c r="S158" s="3">
        <v>0</v>
      </c>
      <c r="T158" s="3">
        <v>0</v>
      </c>
      <c r="U158" s="7">
        <v>18738000</v>
      </c>
      <c r="V158" s="7">
        <v>115.5010289505561</v>
      </c>
      <c r="W158" s="3"/>
      <c r="X158" s="3"/>
    </row>
    <row r="159" spans="1:24" x14ac:dyDescent="0.25">
      <c r="A159" s="3" t="s">
        <v>2395</v>
      </c>
      <c r="B159" s="4" t="s">
        <v>2395</v>
      </c>
      <c r="C159" s="3" t="s">
        <v>2396</v>
      </c>
      <c r="D159" s="3" t="s">
        <v>300</v>
      </c>
      <c r="E159" s="4" t="s">
        <v>14</v>
      </c>
      <c r="F159" s="3" t="s">
        <v>36</v>
      </c>
      <c r="G159" s="3">
        <v>34976</v>
      </c>
      <c r="H159" s="3">
        <v>5904</v>
      </c>
      <c r="I159" s="3" t="s">
        <v>111</v>
      </c>
      <c r="J159" s="5" t="s">
        <v>62</v>
      </c>
      <c r="K159" s="7">
        <v>43.56</v>
      </c>
      <c r="L159" s="7">
        <v>257178.23999999999</v>
      </c>
      <c r="M159" s="8">
        <v>0.05</v>
      </c>
      <c r="N159" s="7">
        <v>244319.32800000001</v>
      </c>
      <c r="O159" s="8">
        <v>0.6427344134704952</v>
      </c>
      <c r="P159" s="7">
        <v>87286.888018414465</v>
      </c>
      <c r="Q159" s="10">
        <v>0.05</v>
      </c>
      <c r="R159" s="3">
        <v>6</v>
      </c>
      <c r="S159" s="3">
        <v>0</v>
      </c>
      <c r="T159" s="3">
        <v>0</v>
      </c>
      <c r="U159" s="7">
        <v>1746000</v>
      </c>
      <c r="V159" s="7">
        <v>295.68729003527932</v>
      </c>
      <c r="W159" s="3"/>
      <c r="X159" s="3"/>
    </row>
    <row r="160" spans="1:24" x14ac:dyDescent="0.25">
      <c r="A160" s="3" t="s">
        <v>2397</v>
      </c>
      <c r="B160" s="4" t="s">
        <v>2397</v>
      </c>
      <c r="C160" s="3" t="s">
        <v>2398</v>
      </c>
      <c r="D160" s="3" t="s">
        <v>300</v>
      </c>
      <c r="E160" s="4" t="s">
        <v>14</v>
      </c>
      <c r="F160" s="3" t="s">
        <v>36</v>
      </c>
      <c r="G160" s="3">
        <v>24580</v>
      </c>
      <c r="H160" s="3">
        <v>2677</v>
      </c>
      <c r="I160" s="3" t="s">
        <v>111</v>
      </c>
      <c r="J160" s="5" t="s">
        <v>60</v>
      </c>
      <c r="K160" s="7">
        <v>53.240000000000009</v>
      </c>
      <c r="L160" s="7">
        <v>142523.48000000001</v>
      </c>
      <c r="M160" s="8">
        <v>0.05</v>
      </c>
      <c r="N160" s="7">
        <v>135397.30600000001</v>
      </c>
      <c r="O160" s="8">
        <v>0.60564450096095479</v>
      </c>
      <c r="P160" s="7">
        <v>53394.672176172317</v>
      </c>
      <c r="Q160" s="10">
        <v>0.06</v>
      </c>
      <c r="R160" s="3">
        <v>6</v>
      </c>
      <c r="S160" s="3">
        <v>8518</v>
      </c>
      <c r="T160" s="3">
        <v>153324</v>
      </c>
      <c r="U160" s="7">
        <v>1043000</v>
      </c>
      <c r="V160" s="7">
        <v>332.42854050661384</v>
      </c>
      <c r="W160" s="3"/>
      <c r="X160" s="3"/>
    </row>
    <row r="161" spans="1:24" x14ac:dyDescent="0.25">
      <c r="A161" s="3" t="s">
        <v>2399</v>
      </c>
      <c r="B161" s="4" t="s">
        <v>2399</v>
      </c>
      <c r="C161" s="3" t="s">
        <v>2400</v>
      </c>
      <c r="D161" s="3" t="s">
        <v>300</v>
      </c>
      <c r="E161" s="4" t="s">
        <v>12</v>
      </c>
      <c r="F161" s="3" t="s">
        <v>37</v>
      </c>
      <c r="G161" s="3">
        <v>36800</v>
      </c>
      <c r="H161" s="3">
        <v>4536</v>
      </c>
      <c r="I161" s="3" t="s">
        <v>193</v>
      </c>
      <c r="J161" s="5" t="s">
        <v>61</v>
      </c>
      <c r="K161" s="7">
        <v>26.4</v>
      </c>
      <c r="L161" s="7">
        <v>119750.39999999999</v>
      </c>
      <c r="M161" s="8">
        <v>0.05</v>
      </c>
      <c r="N161" s="7">
        <v>113762.88</v>
      </c>
      <c r="O161" s="8">
        <v>0.55996156811974107</v>
      </c>
      <c r="P161" s="7">
        <v>50060.039321382079</v>
      </c>
      <c r="Q161" s="10">
        <v>7.4999999999999997E-2</v>
      </c>
      <c r="R161" s="3">
        <v>6</v>
      </c>
      <c r="S161" s="3">
        <v>9584</v>
      </c>
      <c r="T161" s="3">
        <v>172512</v>
      </c>
      <c r="U161" s="7">
        <v>840000</v>
      </c>
      <c r="V161" s="7">
        <v>147.14885162075862</v>
      </c>
      <c r="W161" s="3"/>
      <c r="X161" s="3"/>
    </row>
    <row r="162" spans="1:24" x14ac:dyDescent="0.25">
      <c r="A162" s="3" t="s">
        <v>2401</v>
      </c>
      <c r="B162" s="4" t="s">
        <v>2401</v>
      </c>
      <c r="C162" s="3" t="s">
        <v>2402</v>
      </c>
      <c r="D162" s="3" t="s">
        <v>300</v>
      </c>
      <c r="E162" s="4" t="s">
        <v>12</v>
      </c>
      <c r="F162" s="3" t="s">
        <v>37</v>
      </c>
      <c r="G162" s="3">
        <v>65776</v>
      </c>
      <c r="H162" s="3">
        <v>11291</v>
      </c>
      <c r="I162" s="3" t="s">
        <v>112</v>
      </c>
      <c r="J162" s="5" t="s">
        <v>61</v>
      </c>
      <c r="K162" s="7">
        <v>21.120000000000005</v>
      </c>
      <c r="L162" s="7">
        <v>238465.92000000004</v>
      </c>
      <c r="M162" s="8">
        <v>0.05</v>
      </c>
      <c r="N162" s="7">
        <v>226542.62400000004</v>
      </c>
      <c r="O162" s="8">
        <v>0.55996182859033217</v>
      </c>
      <c r="P162" s="7">
        <v>99687.402011307946</v>
      </c>
      <c r="Q162" s="10">
        <v>7.4999999999999997E-2</v>
      </c>
      <c r="R162" s="3">
        <v>6</v>
      </c>
      <c r="S162" s="3">
        <v>0</v>
      </c>
      <c r="T162" s="3">
        <v>0</v>
      </c>
      <c r="U162" s="7">
        <v>1329000</v>
      </c>
      <c r="V162" s="7">
        <v>117.71901161551436</v>
      </c>
      <c r="W162" s="3"/>
      <c r="X162" s="3"/>
    </row>
    <row r="163" spans="1:24" x14ac:dyDescent="0.25">
      <c r="A163" s="3" t="s">
        <v>2403</v>
      </c>
      <c r="B163" s="4" t="s">
        <v>2403</v>
      </c>
      <c r="C163" s="3" t="s">
        <v>2404</v>
      </c>
      <c r="D163" s="3" t="s">
        <v>612</v>
      </c>
      <c r="E163" s="4" t="s">
        <v>4</v>
      </c>
      <c r="F163" s="3" t="s">
        <v>207</v>
      </c>
      <c r="G163" s="3">
        <v>40963</v>
      </c>
      <c r="H163" s="3">
        <v>8093</v>
      </c>
      <c r="I163" s="3" t="s">
        <v>157</v>
      </c>
      <c r="J163" s="5" t="s">
        <v>61</v>
      </c>
      <c r="K163" s="7">
        <v>28</v>
      </c>
      <c r="L163" s="7">
        <v>226604</v>
      </c>
      <c r="M163" s="8">
        <v>0.05</v>
      </c>
      <c r="N163" s="7">
        <v>215273.8</v>
      </c>
      <c r="O163" s="8">
        <v>0.55231054702956928</v>
      </c>
      <c r="P163" s="7">
        <v>96375.809760865901</v>
      </c>
      <c r="Q163" s="10">
        <v>7.4999999999999997E-2</v>
      </c>
      <c r="R163" s="3">
        <v>6</v>
      </c>
      <c r="S163" s="3">
        <v>0</v>
      </c>
      <c r="T163" s="3">
        <v>0</v>
      </c>
      <c r="U163" s="7">
        <v>1285000</v>
      </c>
      <c r="V163" s="7">
        <v>158.7805259868461</v>
      </c>
      <c r="W163" s="3"/>
      <c r="X163" s="3"/>
    </row>
    <row r="164" spans="1:24" x14ac:dyDescent="0.25">
      <c r="A164" s="3" t="s">
        <v>2405</v>
      </c>
      <c r="B164" s="4" t="s">
        <v>2405</v>
      </c>
      <c r="C164" s="3" t="s">
        <v>2406</v>
      </c>
      <c r="D164" s="3" t="s">
        <v>253</v>
      </c>
      <c r="E164" s="4" t="s">
        <v>14</v>
      </c>
      <c r="F164" s="3" t="s">
        <v>36</v>
      </c>
      <c r="G164" s="3">
        <v>43987</v>
      </c>
      <c r="H164" s="3">
        <v>4114</v>
      </c>
      <c r="I164" s="3" t="s">
        <v>1896</v>
      </c>
      <c r="J164" s="5" t="s">
        <v>60</v>
      </c>
      <c r="K164" s="7">
        <v>48.400000000000006</v>
      </c>
      <c r="L164" s="7">
        <v>199117.60000000003</v>
      </c>
      <c r="M164" s="8">
        <v>0.05</v>
      </c>
      <c r="N164" s="7">
        <v>189161.72000000003</v>
      </c>
      <c r="O164" s="8">
        <v>0.58578328283792136</v>
      </c>
      <c r="P164" s="7">
        <v>78353.946671132318</v>
      </c>
      <c r="Q164" s="10">
        <v>0.06</v>
      </c>
      <c r="R164" s="3">
        <v>6</v>
      </c>
      <c r="S164" s="3">
        <v>19303</v>
      </c>
      <c r="T164" s="3">
        <v>347454</v>
      </c>
      <c r="U164" s="7">
        <v>1653000</v>
      </c>
      <c r="V164" s="7">
        <v>317.42807758520627</v>
      </c>
      <c r="W164" s="3"/>
      <c r="X164" s="3"/>
    </row>
    <row r="165" spans="1:24" x14ac:dyDescent="0.25">
      <c r="A165" s="3" t="s">
        <v>2407</v>
      </c>
      <c r="B165" s="4" t="s">
        <v>2408</v>
      </c>
      <c r="C165" s="3" t="s">
        <v>2409</v>
      </c>
      <c r="D165" s="3" t="s">
        <v>253</v>
      </c>
      <c r="E165" s="4" t="s">
        <v>2410</v>
      </c>
      <c r="F165" s="3" t="s">
        <v>31</v>
      </c>
      <c r="G165" s="3">
        <v>130234</v>
      </c>
      <c r="H165" s="3">
        <v>24632</v>
      </c>
      <c r="I165" s="3" t="s">
        <v>152</v>
      </c>
      <c r="J165" s="5" t="s">
        <v>60</v>
      </c>
      <c r="K165" s="7">
        <v>24.200000000000003</v>
      </c>
      <c r="L165" s="7">
        <v>596094.4</v>
      </c>
      <c r="M165" s="8">
        <v>0.05</v>
      </c>
      <c r="N165" s="7">
        <v>566289.68000000005</v>
      </c>
      <c r="O165" s="8">
        <v>0.53883332750305823</v>
      </c>
      <c r="P165" s="7">
        <v>261153.92739495801</v>
      </c>
      <c r="Q165" s="10">
        <v>0.08</v>
      </c>
      <c r="R165" s="3">
        <v>6</v>
      </c>
      <c r="S165" s="3">
        <v>0</v>
      </c>
      <c r="T165" s="3">
        <v>0</v>
      </c>
      <c r="U165" s="7">
        <v>3264000</v>
      </c>
      <c r="V165" s="7">
        <v>132.52777250880865</v>
      </c>
      <c r="W165" s="3"/>
      <c r="X165" s="3"/>
    </row>
    <row r="166" spans="1:24" x14ac:dyDescent="0.25">
      <c r="A166" s="3" t="s">
        <v>2411</v>
      </c>
      <c r="B166" s="4" t="s">
        <v>2412</v>
      </c>
      <c r="C166" s="3" t="s">
        <v>2413</v>
      </c>
      <c r="D166" s="3" t="s">
        <v>253</v>
      </c>
      <c r="E166" s="4" t="s">
        <v>228</v>
      </c>
      <c r="F166" s="3" t="s">
        <v>31</v>
      </c>
      <c r="G166" s="3">
        <v>305454</v>
      </c>
      <c r="H166" s="3">
        <v>63351</v>
      </c>
      <c r="I166" s="3" t="s">
        <v>107</v>
      </c>
      <c r="J166" s="5" t="s">
        <v>61</v>
      </c>
      <c r="K166" s="7">
        <v>22</v>
      </c>
      <c r="L166" s="7">
        <v>1393722</v>
      </c>
      <c r="M166" s="8">
        <v>0.05</v>
      </c>
      <c r="N166" s="7">
        <v>1324035.8999999999</v>
      </c>
      <c r="O166" s="8">
        <v>0.56514440367814645</v>
      </c>
      <c r="P166" s="7">
        <v>575764.42084604199</v>
      </c>
      <c r="Q166" s="10">
        <v>7.0000000000000007E-2</v>
      </c>
      <c r="R166" s="3">
        <v>6</v>
      </c>
      <c r="S166" s="3">
        <v>0</v>
      </c>
      <c r="T166" s="3">
        <v>0</v>
      </c>
      <c r="U166" s="7">
        <v>8225000</v>
      </c>
      <c r="V166" s="7">
        <v>129.83545661609625</v>
      </c>
      <c r="W166" s="3"/>
      <c r="X166" s="3"/>
    </row>
    <row r="167" spans="1:24" x14ac:dyDescent="0.25">
      <c r="A167" s="3" t="s">
        <v>2414</v>
      </c>
      <c r="B167" s="4" t="s">
        <v>2414</v>
      </c>
      <c r="C167" s="3" t="s">
        <v>2415</v>
      </c>
      <c r="D167" s="3" t="s">
        <v>625</v>
      </c>
      <c r="E167" s="4" t="s">
        <v>14</v>
      </c>
      <c r="F167" s="3" t="s">
        <v>36</v>
      </c>
      <c r="G167" s="3">
        <v>101388</v>
      </c>
      <c r="H167" s="3">
        <v>8882</v>
      </c>
      <c r="I167" s="3" t="s">
        <v>108</v>
      </c>
      <c r="J167" s="5" t="s">
        <v>61</v>
      </c>
      <c r="K167" s="7">
        <v>42.24</v>
      </c>
      <c r="L167" s="7">
        <v>375175.67999999999</v>
      </c>
      <c r="M167" s="8">
        <v>0.05</v>
      </c>
      <c r="N167" s="7">
        <v>356416.89600000001</v>
      </c>
      <c r="O167" s="8">
        <v>0.59394746536361598</v>
      </c>
      <c r="P167" s="7">
        <v>144723.98400803248</v>
      </c>
      <c r="Q167" s="10">
        <v>5.5E-2</v>
      </c>
      <c r="R167" s="3">
        <v>6</v>
      </c>
      <c r="S167" s="3">
        <v>48096</v>
      </c>
      <c r="T167" s="3">
        <v>865728</v>
      </c>
      <c r="U167" s="7">
        <v>3497000</v>
      </c>
      <c r="V167" s="7">
        <v>296.25592927070579</v>
      </c>
      <c r="W167" s="3"/>
      <c r="X167" s="3"/>
    </row>
    <row r="168" spans="1:24" x14ac:dyDescent="0.25">
      <c r="A168" s="3" t="s">
        <v>2416</v>
      </c>
      <c r="B168" s="4" t="s">
        <v>2417</v>
      </c>
      <c r="C168" s="3" t="s">
        <v>2418</v>
      </c>
      <c r="D168" s="3" t="s">
        <v>253</v>
      </c>
      <c r="E168" s="4" t="s">
        <v>2342</v>
      </c>
      <c r="F168" s="3" t="s">
        <v>31</v>
      </c>
      <c r="G168" s="3">
        <v>236004</v>
      </c>
      <c r="H168" s="3">
        <v>66993</v>
      </c>
      <c r="I168" s="3" t="s">
        <v>114</v>
      </c>
      <c r="J168" s="5" t="s">
        <v>60</v>
      </c>
      <c r="K168" s="7">
        <v>22</v>
      </c>
      <c r="L168" s="7">
        <v>1473846</v>
      </c>
      <c r="M168" s="8">
        <v>0.05</v>
      </c>
      <c r="N168" s="7">
        <v>1400153.7</v>
      </c>
      <c r="O168" s="8">
        <v>0.53883306517817009</v>
      </c>
      <c r="P168" s="7">
        <v>645704.59010844398</v>
      </c>
      <c r="Q168" s="10">
        <v>0.08</v>
      </c>
      <c r="R168" s="3">
        <v>6</v>
      </c>
      <c r="S168" s="3">
        <v>0</v>
      </c>
      <c r="T168" s="3">
        <v>0</v>
      </c>
      <c r="U168" s="7">
        <v>8071000</v>
      </c>
      <c r="V168" s="7">
        <v>120.47986172220304</v>
      </c>
      <c r="W168" s="3"/>
      <c r="X168" s="3"/>
    </row>
    <row r="169" spans="1:24" x14ac:dyDescent="0.25">
      <c r="A169" s="3" t="s">
        <v>2419</v>
      </c>
      <c r="B169" s="4" t="s">
        <v>2419</v>
      </c>
      <c r="C169" s="3" t="s">
        <v>2420</v>
      </c>
      <c r="D169" s="3" t="s">
        <v>253</v>
      </c>
      <c r="E169" s="4" t="s">
        <v>14</v>
      </c>
      <c r="F169" s="3" t="s">
        <v>170</v>
      </c>
      <c r="G169" s="3">
        <v>38631</v>
      </c>
      <c r="H169" s="3">
        <v>10098</v>
      </c>
      <c r="I169" s="3" t="s">
        <v>84</v>
      </c>
      <c r="J169" s="5" t="s">
        <v>60</v>
      </c>
      <c r="K169" s="7">
        <v>30</v>
      </c>
      <c r="L169" s="7">
        <v>302940</v>
      </c>
      <c r="M169" s="8">
        <v>0.05</v>
      </c>
      <c r="N169" s="7">
        <v>287793</v>
      </c>
      <c r="O169" s="8">
        <v>0.5651447832319656</v>
      </c>
      <c r="P169" s="7">
        <v>125148.28739932292</v>
      </c>
      <c r="Q169" s="10">
        <v>7.0000000000000007E-2</v>
      </c>
      <c r="R169" s="3">
        <v>6</v>
      </c>
      <c r="S169" s="3">
        <v>0</v>
      </c>
      <c r="T169" s="3">
        <v>0</v>
      </c>
      <c r="U169" s="7">
        <v>1788000</v>
      </c>
      <c r="V169" s="7">
        <v>177.04819539841401</v>
      </c>
      <c r="W169" s="3"/>
      <c r="X169" s="3"/>
    </row>
    <row r="170" spans="1:24" x14ac:dyDescent="0.25">
      <c r="A170" s="3" t="s">
        <v>2421</v>
      </c>
      <c r="B170" s="4" t="s">
        <v>2421</v>
      </c>
      <c r="C170" s="3" t="s">
        <v>2422</v>
      </c>
      <c r="D170" s="3" t="s">
        <v>253</v>
      </c>
      <c r="E170" s="4" t="s">
        <v>13</v>
      </c>
      <c r="F170" s="3" t="s">
        <v>31</v>
      </c>
      <c r="G170" s="3">
        <v>414600</v>
      </c>
      <c r="H170" s="3">
        <v>107343</v>
      </c>
      <c r="I170" s="3" t="s">
        <v>108</v>
      </c>
      <c r="J170" s="5" t="s">
        <v>60</v>
      </c>
      <c r="K170" s="7">
        <v>22</v>
      </c>
      <c r="L170" s="7">
        <v>2361546</v>
      </c>
      <c r="M170" s="8">
        <v>0.05</v>
      </c>
      <c r="N170" s="7">
        <v>2243468.7000000002</v>
      </c>
      <c r="O170" s="8">
        <v>0.53883300556594127</v>
      </c>
      <c r="P170" s="7">
        <v>1034613.7174858853</v>
      </c>
      <c r="Q170" s="10">
        <v>0.08</v>
      </c>
      <c r="R170" s="3">
        <v>6</v>
      </c>
      <c r="S170" s="3">
        <v>0</v>
      </c>
      <c r="T170" s="3">
        <v>0</v>
      </c>
      <c r="U170" s="7">
        <v>12933000</v>
      </c>
      <c r="V170" s="7">
        <v>120.47987729589786</v>
      </c>
      <c r="W170" s="3"/>
      <c r="X170" s="3"/>
    </row>
    <row r="171" spans="1:24" x14ac:dyDescent="0.25">
      <c r="A171" s="3" t="s">
        <v>2423</v>
      </c>
      <c r="B171" s="4" t="s">
        <v>2423</v>
      </c>
      <c r="C171" s="3" t="s">
        <v>2424</v>
      </c>
      <c r="D171" s="3" t="s">
        <v>253</v>
      </c>
      <c r="E171" s="4" t="s">
        <v>3</v>
      </c>
      <c r="F171" s="3" t="s">
        <v>22</v>
      </c>
      <c r="G171" s="3">
        <v>33585</v>
      </c>
      <c r="H171" s="3">
        <v>10027</v>
      </c>
      <c r="I171" s="3" t="s">
        <v>191</v>
      </c>
      <c r="J171" s="5" t="s">
        <v>60</v>
      </c>
      <c r="K171" s="7">
        <v>21.6</v>
      </c>
      <c r="L171" s="7">
        <v>216583.2</v>
      </c>
      <c r="M171" s="8">
        <v>0.05</v>
      </c>
      <c r="N171" s="7">
        <v>205754.04</v>
      </c>
      <c r="O171" s="8">
        <v>0.53283739430281729</v>
      </c>
      <c r="P171" s="7">
        <v>96120.593459122363</v>
      </c>
      <c r="Q171" s="10">
        <v>8.2500000000000004E-2</v>
      </c>
      <c r="R171" s="3">
        <v>4</v>
      </c>
      <c r="S171" s="3">
        <v>0</v>
      </c>
      <c r="T171" s="3">
        <v>0</v>
      </c>
      <c r="U171" s="7">
        <v>1165000</v>
      </c>
      <c r="V171" s="7">
        <v>116.19608083522652</v>
      </c>
      <c r="W171" s="3"/>
      <c r="X171" s="3"/>
    </row>
    <row r="172" spans="1:24" x14ac:dyDescent="0.25">
      <c r="A172" s="3" t="s">
        <v>2425</v>
      </c>
      <c r="B172" s="4" t="s">
        <v>2425</v>
      </c>
      <c r="C172" s="3" t="s">
        <v>2426</v>
      </c>
      <c r="D172" s="3" t="s">
        <v>253</v>
      </c>
      <c r="E172" s="4" t="s">
        <v>3</v>
      </c>
      <c r="F172" s="3" t="s">
        <v>24</v>
      </c>
      <c r="G172" s="3">
        <v>21157</v>
      </c>
      <c r="H172" s="3">
        <v>7157</v>
      </c>
      <c r="I172" s="3" t="s">
        <v>114</v>
      </c>
      <c r="J172" s="5" t="s">
        <v>61</v>
      </c>
      <c r="K172" s="7">
        <v>23.760000000000005</v>
      </c>
      <c r="L172" s="7">
        <v>170050.32000000004</v>
      </c>
      <c r="M172" s="8">
        <v>0.17</v>
      </c>
      <c r="N172" s="7">
        <v>141141.76560000004</v>
      </c>
      <c r="O172" s="8">
        <v>0.51522630585794382</v>
      </c>
      <c r="P172" s="7">
        <v>68421.815107644201</v>
      </c>
      <c r="Q172" s="10">
        <v>8.5000000000000006E-2</v>
      </c>
      <c r="R172" s="3">
        <v>4</v>
      </c>
      <c r="S172" s="3">
        <v>0</v>
      </c>
      <c r="T172" s="3">
        <v>0</v>
      </c>
      <c r="U172" s="7">
        <v>805000</v>
      </c>
      <c r="V172" s="7">
        <v>112.47205961690192</v>
      </c>
      <c r="W172" s="3"/>
      <c r="X172" s="3"/>
    </row>
    <row r="173" spans="1:24" x14ac:dyDescent="0.25">
      <c r="A173" s="3" t="s">
        <v>2427</v>
      </c>
      <c r="B173" s="4" t="s">
        <v>2427</v>
      </c>
      <c r="C173" s="3" t="s">
        <v>2428</v>
      </c>
      <c r="D173" s="3" t="s">
        <v>253</v>
      </c>
      <c r="E173" s="4" t="s">
        <v>14</v>
      </c>
      <c r="F173" s="3" t="s">
        <v>36</v>
      </c>
      <c r="G173" s="3">
        <v>66925</v>
      </c>
      <c r="H173" s="3">
        <v>3688</v>
      </c>
      <c r="I173" s="3" t="s">
        <v>110</v>
      </c>
      <c r="J173" s="5" t="s">
        <v>60</v>
      </c>
      <c r="K173" s="7">
        <v>44</v>
      </c>
      <c r="L173" s="7">
        <v>162272</v>
      </c>
      <c r="M173" s="8">
        <v>0.05</v>
      </c>
      <c r="N173" s="7">
        <v>154158.39999999999</v>
      </c>
      <c r="O173" s="8">
        <v>0.59588580996826135</v>
      </c>
      <c r="P173" s="7">
        <v>62297.596952588778</v>
      </c>
      <c r="Q173" s="10">
        <v>0.06</v>
      </c>
      <c r="R173" s="3">
        <v>6</v>
      </c>
      <c r="S173" s="3">
        <v>44797</v>
      </c>
      <c r="T173" s="3">
        <v>447970</v>
      </c>
      <c r="U173" s="7">
        <v>1486000</v>
      </c>
      <c r="V173" s="7">
        <v>281.53288572211125</v>
      </c>
      <c r="W173" s="3"/>
      <c r="X173" s="3"/>
    </row>
    <row r="174" spans="1:24" x14ac:dyDescent="0.25">
      <c r="A174" s="3" t="s">
        <v>2429</v>
      </c>
      <c r="B174" s="4" t="s">
        <v>2430</v>
      </c>
      <c r="C174" s="3" t="s">
        <v>2431</v>
      </c>
      <c r="D174" s="3" t="s">
        <v>253</v>
      </c>
      <c r="E174" s="4" t="s">
        <v>2432</v>
      </c>
      <c r="F174" s="3" t="s">
        <v>31</v>
      </c>
      <c r="G174" s="3">
        <v>441375</v>
      </c>
      <c r="H174" s="3">
        <v>96014</v>
      </c>
      <c r="I174" s="3" t="s">
        <v>2098</v>
      </c>
      <c r="J174" s="5" t="s">
        <v>60</v>
      </c>
      <c r="K174" s="7">
        <v>22</v>
      </c>
      <c r="L174" s="7">
        <v>2112308</v>
      </c>
      <c r="M174" s="8">
        <v>0.05</v>
      </c>
      <c r="N174" s="7">
        <v>2006692.6</v>
      </c>
      <c r="O174" s="8">
        <v>0.44384419487501225</v>
      </c>
      <c r="P174" s="7">
        <v>1116033.738591355</v>
      </c>
      <c r="Q174" s="10">
        <v>0.08</v>
      </c>
      <c r="R174" s="3">
        <v>6</v>
      </c>
      <c r="S174" s="3">
        <v>0</v>
      </c>
      <c r="T174" s="3">
        <v>0</v>
      </c>
      <c r="U174" s="7">
        <v>13950000</v>
      </c>
      <c r="V174" s="7">
        <v>145.29570408890305</v>
      </c>
      <c r="W174" s="3"/>
      <c r="X174" s="3"/>
    </row>
    <row r="175" spans="1:24" x14ac:dyDescent="0.25">
      <c r="A175" s="3" t="s">
        <v>2433</v>
      </c>
      <c r="B175" s="4" t="s">
        <v>2434</v>
      </c>
      <c r="C175" s="3" t="s">
        <v>2435</v>
      </c>
      <c r="D175" s="3" t="s">
        <v>253</v>
      </c>
      <c r="E175" s="4" t="s">
        <v>106</v>
      </c>
      <c r="F175" s="3" t="s">
        <v>27</v>
      </c>
      <c r="G175" s="3">
        <v>21110</v>
      </c>
      <c r="H175" s="3">
        <v>6114</v>
      </c>
      <c r="I175" s="3" t="s">
        <v>111</v>
      </c>
      <c r="J175" s="5" t="s">
        <v>60</v>
      </c>
      <c r="K175" s="7">
        <v>19.8</v>
      </c>
      <c r="L175" s="7">
        <v>121057.2</v>
      </c>
      <c r="M175" s="8">
        <v>0.1</v>
      </c>
      <c r="N175" s="7">
        <v>108951.48</v>
      </c>
      <c r="O175" s="8">
        <v>0.51605887226288016</v>
      </c>
      <c r="P175" s="7">
        <v>52726.102099828255</v>
      </c>
      <c r="Q175" s="10">
        <v>0.09</v>
      </c>
      <c r="R175" s="3">
        <v>4</v>
      </c>
      <c r="S175" s="3">
        <v>0</v>
      </c>
      <c r="T175" s="3">
        <v>0</v>
      </c>
      <c r="U175" s="7">
        <v>586000</v>
      </c>
      <c r="V175" s="7">
        <v>95.820343291949726</v>
      </c>
      <c r="W175" s="3"/>
      <c r="X175" s="3"/>
    </row>
    <row r="176" spans="1:24" x14ac:dyDescent="0.25">
      <c r="A176" s="3" t="s">
        <v>2436</v>
      </c>
      <c r="B176" s="4" t="s">
        <v>2436</v>
      </c>
      <c r="C176" s="3" t="s">
        <v>2437</v>
      </c>
      <c r="D176" s="3" t="s">
        <v>253</v>
      </c>
      <c r="E176" s="4" t="s">
        <v>3</v>
      </c>
      <c r="F176" s="3" t="s">
        <v>24</v>
      </c>
      <c r="G176" s="3">
        <v>12192</v>
      </c>
      <c r="H176" s="3">
        <v>6103</v>
      </c>
      <c r="I176" s="3" t="s">
        <v>97</v>
      </c>
      <c r="J176" s="5" t="s">
        <v>61</v>
      </c>
      <c r="K176" s="7">
        <v>21.78</v>
      </c>
      <c r="L176" s="7">
        <v>132923.34</v>
      </c>
      <c r="M176" s="8">
        <v>0.17</v>
      </c>
      <c r="N176" s="7">
        <v>110326.3722</v>
      </c>
      <c r="O176" s="8">
        <v>0.51522581148619984</v>
      </c>
      <c r="P176" s="7">
        <v>53483.377554926483</v>
      </c>
      <c r="Q176" s="10">
        <v>8.5000000000000006E-2</v>
      </c>
      <c r="R176" s="3">
        <v>4</v>
      </c>
      <c r="S176" s="3">
        <v>0</v>
      </c>
      <c r="T176" s="3">
        <v>0</v>
      </c>
      <c r="U176" s="7">
        <v>629000</v>
      </c>
      <c r="V176" s="7">
        <v>103.09949312281611</v>
      </c>
      <c r="W176" s="3"/>
      <c r="X176" s="3"/>
    </row>
    <row r="177" spans="1:24" x14ac:dyDescent="0.25">
      <c r="A177" s="3" t="s">
        <v>2438</v>
      </c>
      <c r="B177" s="4" t="s">
        <v>2439</v>
      </c>
      <c r="C177" s="3" t="s">
        <v>2440</v>
      </c>
      <c r="D177" s="3" t="s">
        <v>253</v>
      </c>
      <c r="E177" s="4" t="s">
        <v>109</v>
      </c>
      <c r="F177" s="3" t="s">
        <v>22</v>
      </c>
      <c r="G177" s="3">
        <v>42977</v>
      </c>
      <c r="H177" s="3">
        <v>11700</v>
      </c>
      <c r="I177" s="3" t="s">
        <v>158</v>
      </c>
      <c r="J177" s="5" t="s">
        <v>60</v>
      </c>
      <c r="K177" s="7">
        <v>21.78</v>
      </c>
      <c r="L177" s="7">
        <v>254826</v>
      </c>
      <c r="M177" s="8">
        <v>0.05</v>
      </c>
      <c r="N177" s="7">
        <v>242084.7</v>
      </c>
      <c r="O177" s="8">
        <v>0.52115838138577653</v>
      </c>
      <c r="P177" s="7">
        <v>115920.22958973872</v>
      </c>
      <c r="Q177" s="10">
        <v>8.2500000000000004E-2</v>
      </c>
      <c r="R177" s="3">
        <v>4</v>
      </c>
      <c r="S177" s="3">
        <v>0</v>
      </c>
      <c r="T177" s="3">
        <v>0</v>
      </c>
      <c r="U177" s="7">
        <v>1405000</v>
      </c>
      <c r="V177" s="7">
        <v>120.09347794844726</v>
      </c>
      <c r="W177" s="3"/>
      <c r="X177" s="3"/>
    </row>
    <row r="178" spans="1:24" x14ac:dyDescent="0.25">
      <c r="A178" s="3" t="s">
        <v>2441</v>
      </c>
      <c r="B178" s="4" t="s">
        <v>2441</v>
      </c>
      <c r="C178" s="3" t="s">
        <v>2442</v>
      </c>
      <c r="D178" s="3" t="s">
        <v>253</v>
      </c>
      <c r="E178" s="4" t="s">
        <v>3</v>
      </c>
      <c r="F178" s="3" t="s">
        <v>24</v>
      </c>
      <c r="G178" s="3">
        <v>22109</v>
      </c>
      <c r="H178" s="3">
        <v>3200</v>
      </c>
      <c r="I178" s="3" t="s">
        <v>226</v>
      </c>
      <c r="J178" s="5" t="s">
        <v>60</v>
      </c>
      <c r="K178" s="7">
        <v>22</v>
      </c>
      <c r="L178" s="7">
        <v>70400</v>
      </c>
      <c r="M178" s="8">
        <v>0.17</v>
      </c>
      <c r="N178" s="7">
        <v>58432</v>
      </c>
      <c r="O178" s="8">
        <v>0.50578268451473329</v>
      </c>
      <c r="P178" s="7">
        <v>28878.106178435104</v>
      </c>
      <c r="Q178" s="10">
        <v>9.5000000000000001E-2</v>
      </c>
      <c r="R178" s="3">
        <v>4</v>
      </c>
      <c r="S178" s="3">
        <v>9309</v>
      </c>
      <c r="T178" s="3">
        <v>167562</v>
      </c>
      <c r="U178" s="7">
        <v>472000</v>
      </c>
      <c r="V178" s="7">
        <v>94.993770323799694</v>
      </c>
      <c r="W178" s="3"/>
      <c r="X178" s="3"/>
    </row>
    <row r="179" spans="1:24" x14ac:dyDescent="0.25">
      <c r="A179" s="3" t="s">
        <v>2443</v>
      </c>
      <c r="B179" s="4" t="s">
        <v>2443</v>
      </c>
      <c r="C179" s="3" t="s">
        <v>2444</v>
      </c>
      <c r="D179" s="3" t="s">
        <v>253</v>
      </c>
      <c r="E179" s="4" t="s">
        <v>3</v>
      </c>
      <c r="F179" s="3" t="s">
        <v>25</v>
      </c>
      <c r="G179" s="3">
        <v>9087</v>
      </c>
      <c r="H179" s="3">
        <v>5460</v>
      </c>
      <c r="I179" s="3" t="s">
        <v>158</v>
      </c>
      <c r="J179" s="5" t="s">
        <v>60</v>
      </c>
      <c r="K179" s="7">
        <v>25.2</v>
      </c>
      <c r="L179" s="7">
        <v>137592</v>
      </c>
      <c r="M179" s="8">
        <v>0.1</v>
      </c>
      <c r="N179" s="7">
        <v>123832.8</v>
      </c>
      <c r="O179" s="8">
        <v>0.5160598622561936</v>
      </c>
      <c r="P179" s="7">
        <v>59927.662289201224</v>
      </c>
      <c r="Q179" s="10">
        <v>0.09</v>
      </c>
      <c r="R179" s="3">
        <v>4</v>
      </c>
      <c r="S179" s="3">
        <v>0</v>
      </c>
      <c r="T179" s="3">
        <v>0</v>
      </c>
      <c r="U179" s="7">
        <v>666000</v>
      </c>
      <c r="V179" s="7">
        <v>121.95291471143922</v>
      </c>
      <c r="W179" s="3"/>
      <c r="X179" s="3"/>
    </row>
    <row r="180" spans="1:24" x14ac:dyDescent="0.25">
      <c r="A180" s="3" t="s">
        <v>2445</v>
      </c>
      <c r="B180" s="4" t="s">
        <v>2445</v>
      </c>
      <c r="C180" s="3" t="s">
        <v>2446</v>
      </c>
      <c r="D180" s="3" t="s">
        <v>253</v>
      </c>
      <c r="E180" s="4" t="s">
        <v>3</v>
      </c>
      <c r="F180" s="3" t="s">
        <v>23</v>
      </c>
      <c r="G180" s="3">
        <v>1216</v>
      </c>
      <c r="H180" s="3">
        <v>576</v>
      </c>
      <c r="I180" s="3" t="s">
        <v>2447</v>
      </c>
      <c r="J180" s="5" t="s">
        <v>60</v>
      </c>
      <c r="K180" s="7">
        <v>28.799999999999997</v>
      </c>
      <c r="L180" s="7">
        <v>16588.8</v>
      </c>
      <c r="M180" s="8">
        <v>0.05</v>
      </c>
      <c r="N180" s="7">
        <v>15759.36</v>
      </c>
      <c r="O180" s="8">
        <v>0.53284238521396166</v>
      </c>
      <c r="P180" s="7">
        <v>7362.1050281545004</v>
      </c>
      <c r="Q180" s="10">
        <v>8.2500000000000004E-2</v>
      </c>
      <c r="R180" s="3">
        <v>4</v>
      </c>
      <c r="S180" s="3">
        <v>0</v>
      </c>
      <c r="T180" s="3">
        <v>0</v>
      </c>
      <c r="U180" s="7">
        <v>89000</v>
      </c>
      <c r="V180" s="7">
        <v>154.92645261267887</v>
      </c>
      <c r="W180" s="3"/>
      <c r="X180" s="3"/>
    </row>
    <row r="181" spans="1:24" x14ac:dyDescent="0.25">
      <c r="A181" s="3" t="s">
        <v>2448</v>
      </c>
      <c r="B181" s="4" t="s">
        <v>2448</v>
      </c>
      <c r="C181" s="3" t="s">
        <v>2446</v>
      </c>
      <c r="D181" s="3" t="s">
        <v>253</v>
      </c>
      <c r="E181" s="4" t="s">
        <v>3</v>
      </c>
      <c r="F181" s="3" t="s">
        <v>25</v>
      </c>
      <c r="G181" s="3">
        <v>1872</v>
      </c>
      <c r="H181" s="3">
        <v>1036</v>
      </c>
      <c r="I181" s="3" t="s">
        <v>2447</v>
      </c>
      <c r="J181" s="5" t="s">
        <v>60</v>
      </c>
      <c r="K181" s="7">
        <v>30.800000000000004</v>
      </c>
      <c r="L181" s="7">
        <v>31908.800000000003</v>
      </c>
      <c r="M181" s="8">
        <v>0.1</v>
      </c>
      <c r="N181" s="7">
        <v>28717.919999999998</v>
      </c>
      <c r="O181" s="8">
        <v>0.51606008594068442</v>
      </c>
      <c r="P181" s="7">
        <v>13897.7477367623</v>
      </c>
      <c r="Q181" s="10">
        <v>0.09</v>
      </c>
      <c r="R181" s="3">
        <v>4</v>
      </c>
      <c r="S181" s="3">
        <v>0</v>
      </c>
      <c r="T181" s="3">
        <v>0</v>
      </c>
      <c r="U181" s="7">
        <v>154000</v>
      </c>
      <c r="V181" s="7">
        <v>149.05349353026921</v>
      </c>
      <c r="W181" s="3"/>
      <c r="X181" s="3"/>
    </row>
    <row r="182" spans="1:24" x14ac:dyDescent="0.25">
      <c r="A182" s="3" t="s">
        <v>2449</v>
      </c>
      <c r="B182" s="4" t="s">
        <v>2449</v>
      </c>
      <c r="C182" s="3" t="s">
        <v>2450</v>
      </c>
      <c r="D182" s="3" t="s">
        <v>253</v>
      </c>
      <c r="E182" s="4" t="s">
        <v>3</v>
      </c>
      <c r="F182" s="3" t="s">
        <v>27</v>
      </c>
      <c r="G182" s="3">
        <v>4018</v>
      </c>
      <c r="H182" s="3">
        <v>2396</v>
      </c>
      <c r="I182" s="3" t="s">
        <v>2451</v>
      </c>
      <c r="J182" s="5" t="s">
        <v>60</v>
      </c>
      <c r="K182" s="7">
        <v>22</v>
      </c>
      <c r="L182" s="7">
        <v>52712</v>
      </c>
      <c r="M182" s="8">
        <v>0.1</v>
      </c>
      <c r="N182" s="7">
        <v>47440.800000000003</v>
      </c>
      <c r="O182" s="8">
        <v>0.51605742397851162</v>
      </c>
      <c r="P182" s="7">
        <v>22958.622960520228</v>
      </c>
      <c r="Q182" s="10">
        <v>0.09</v>
      </c>
      <c r="R182" s="3">
        <v>4</v>
      </c>
      <c r="S182" s="3">
        <v>0</v>
      </c>
      <c r="T182" s="3">
        <v>0</v>
      </c>
      <c r="U182" s="7">
        <v>255000</v>
      </c>
      <c r="V182" s="7">
        <v>106.46736672472746</v>
      </c>
      <c r="W182" s="3"/>
      <c r="X182" s="3"/>
    </row>
    <row r="183" spans="1:24" x14ac:dyDescent="0.25">
      <c r="A183" s="3" t="s">
        <v>2452</v>
      </c>
      <c r="B183" s="4" t="s">
        <v>2452</v>
      </c>
      <c r="C183" s="3" t="s">
        <v>2453</v>
      </c>
      <c r="D183" s="3" t="s">
        <v>253</v>
      </c>
      <c r="E183" s="4" t="s">
        <v>3</v>
      </c>
      <c r="F183" s="3" t="s">
        <v>25</v>
      </c>
      <c r="G183" s="3">
        <v>39991</v>
      </c>
      <c r="H183" s="3">
        <v>18786</v>
      </c>
      <c r="I183" s="3" t="s">
        <v>111</v>
      </c>
      <c r="J183" s="5" t="s">
        <v>60</v>
      </c>
      <c r="K183" s="7">
        <v>22.4</v>
      </c>
      <c r="L183" s="7">
        <v>420806.40000000002</v>
      </c>
      <c r="M183" s="8">
        <v>0.1</v>
      </c>
      <c r="N183" s="7">
        <v>378725.76</v>
      </c>
      <c r="O183" s="8">
        <v>0.51605865844413756</v>
      </c>
      <c r="P183" s="7">
        <v>183281.0523761636</v>
      </c>
      <c r="Q183" s="10">
        <v>0.09</v>
      </c>
      <c r="R183" s="3">
        <v>4</v>
      </c>
      <c r="S183" s="3">
        <v>0</v>
      </c>
      <c r="T183" s="3">
        <v>0</v>
      </c>
      <c r="U183" s="7">
        <v>2036000</v>
      </c>
      <c r="V183" s="7">
        <v>108.4028605085132</v>
      </c>
      <c r="W183" s="3"/>
      <c r="X183" s="3"/>
    </row>
    <row r="184" spans="1:24" x14ac:dyDescent="0.25">
      <c r="A184" s="3" t="s">
        <v>2454</v>
      </c>
      <c r="B184" s="4" t="s">
        <v>2454</v>
      </c>
      <c r="C184" s="3" t="s">
        <v>2455</v>
      </c>
      <c r="D184" s="3" t="s">
        <v>253</v>
      </c>
      <c r="E184" s="4" t="s">
        <v>14</v>
      </c>
      <c r="F184" s="3" t="s">
        <v>36</v>
      </c>
      <c r="G184" s="3">
        <v>81258</v>
      </c>
      <c r="H184" s="3">
        <v>4250</v>
      </c>
      <c r="I184" s="3" t="s">
        <v>81</v>
      </c>
      <c r="J184" s="5" t="s">
        <v>60</v>
      </c>
      <c r="K184" s="7">
        <v>35.200000000000003</v>
      </c>
      <c r="L184" s="7">
        <v>149600</v>
      </c>
      <c r="M184" s="8">
        <v>0.05</v>
      </c>
      <c r="N184" s="7">
        <v>142120</v>
      </c>
      <c r="O184" s="8">
        <v>0.61609185915850029</v>
      </c>
      <c r="P184" s="7">
        <v>54561.024976393936</v>
      </c>
      <c r="Q184" s="10">
        <v>0.06</v>
      </c>
      <c r="R184" s="3">
        <v>6</v>
      </c>
      <c r="S184" s="3">
        <v>55758</v>
      </c>
      <c r="T184" s="3">
        <v>557580</v>
      </c>
      <c r="U184" s="7">
        <v>1467000</v>
      </c>
      <c r="V184" s="7">
        <v>213.96480382899583</v>
      </c>
      <c r="W184" s="3"/>
      <c r="X184" s="3"/>
    </row>
    <row r="185" spans="1:24" x14ac:dyDescent="0.25">
      <c r="A185" s="3" t="s">
        <v>2456</v>
      </c>
      <c r="B185" s="4" t="s">
        <v>2456</v>
      </c>
      <c r="C185" s="3" t="s">
        <v>2457</v>
      </c>
      <c r="D185" s="3" t="s">
        <v>253</v>
      </c>
      <c r="E185" s="4" t="s">
        <v>3</v>
      </c>
      <c r="F185" s="3" t="s">
        <v>207</v>
      </c>
      <c r="G185" s="3">
        <v>43556</v>
      </c>
      <c r="H185" s="3">
        <v>998</v>
      </c>
      <c r="I185" s="3" t="s">
        <v>108</v>
      </c>
      <c r="J185" s="5" t="s">
        <v>60</v>
      </c>
      <c r="K185" s="7">
        <v>33.6</v>
      </c>
      <c r="L185" s="7">
        <v>33532.800000000003</v>
      </c>
      <c r="M185" s="8">
        <v>0.05</v>
      </c>
      <c r="N185" s="7">
        <v>31856.160000000003</v>
      </c>
      <c r="O185" s="8">
        <v>0.52705133322092679</v>
      </c>
      <c r="P185" s="7">
        <v>15066.328400700844</v>
      </c>
      <c r="Q185" s="10">
        <v>8.5000000000000006E-2</v>
      </c>
      <c r="R185" s="3">
        <v>6</v>
      </c>
      <c r="S185" s="3">
        <v>0</v>
      </c>
      <c r="T185" s="3">
        <v>0</v>
      </c>
      <c r="U185" s="7">
        <v>177000</v>
      </c>
      <c r="V185" s="7">
        <v>177.60613463044729</v>
      </c>
      <c r="W185" s="3"/>
      <c r="X185" s="3"/>
    </row>
    <row r="186" spans="1:24" x14ac:dyDescent="0.25">
      <c r="A186" s="3" t="s">
        <v>2458</v>
      </c>
      <c r="B186" s="4" t="s">
        <v>2458</v>
      </c>
      <c r="C186" s="3" t="s">
        <v>2459</v>
      </c>
      <c r="D186" s="3" t="s">
        <v>253</v>
      </c>
      <c r="E186" s="4" t="s">
        <v>13</v>
      </c>
      <c r="F186" s="3" t="s">
        <v>31</v>
      </c>
      <c r="G186" s="3">
        <v>219656</v>
      </c>
      <c r="H186" s="3">
        <v>39604</v>
      </c>
      <c r="I186" s="3" t="s">
        <v>76</v>
      </c>
      <c r="J186" s="5" t="s">
        <v>60</v>
      </c>
      <c r="K186" s="7">
        <v>22</v>
      </c>
      <c r="L186" s="7">
        <v>871288</v>
      </c>
      <c r="M186" s="8">
        <v>0.05</v>
      </c>
      <c r="N186" s="7">
        <v>827723.6</v>
      </c>
      <c r="O186" s="8">
        <v>0.53883305859185304</v>
      </c>
      <c r="P186" s="7">
        <v>381718.76094334049</v>
      </c>
      <c r="Q186" s="10">
        <v>0.08</v>
      </c>
      <c r="R186" s="3">
        <v>6</v>
      </c>
      <c r="S186" s="3">
        <v>0</v>
      </c>
      <c r="T186" s="3">
        <v>0</v>
      </c>
      <c r="U186" s="7">
        <v>4771000</v>
      </c>
      <c r="V186" s="7">
        <v>120.4798634428784</v>
      </c>
      <c r="W186" s="3"/>
      <c r="X186" s="3"/>
    </row>
    <row r="187" spans="1:24" x14ac:dyDescent="0.25">
      <c r="A187" s="3" t="s">
        <v>2460</v>
      </c>
      <c r="B187" s="4" t="s">
        <v>2460</v>
      </c>
      <c r="C187" s="3" t="s">
        <v>2461</v>
      </c>
      <c r="D187" s="3" t="s">
        <v>253</v>
      </c>
      <c r="E187" s="4" t="s">
        <v>13</v>
      </c>
      <c r="F187" s="3" t="s">
        <v>31</v>
      </c>
      <c r="G187" s="3">
        <v>124154</v>
      </c>
      <c r="H187" s="3">
        <v>28605</v>
      </c>
      <c r="I187" s="3" t="s">
        <v>108</v>
      </c>
      <c r="J187" s="5" t="s">
        <v>61</v>
      </c>
      <c r="K187" s="7">
        <v>24.200000000000003</v>
      </c>
      <c r="L187" s="7">
        <v>692241.00000000012</v>
      </c>
      <c r="M187" s="8">
        <v>0.05</v>
      </c>
      <c r="N187" s="7">
        <v>657628.95000000007</v>
      </c>
      <c r="O187" s="8">
        <v>0.56514452698808648</v>
      </c>
      <c r="P187" s="7">
        <v>285973.54811857804</v>
      </c>
      <c r="Q187" s="10">
        <v>7.0000000000000007E-2</v>
      </c>
      <c r="R187" s="3">
        <v>6</v>
      </c>
      <c r="S187" s="3">
        <v>0</v>
      </c>
      <c r="T187" s="3">
        <v>0</v>
      </c>
      <c r="U187" s="7">
        <v>4085000</v>
      </c>
      <c r="V187" s="7">
        <v>142.81896177919845</v>
      </c>
      <c r="W187" s="3"/>
      <c r="X187" s="3"/>
    </row>
    <row r="188" spans="1:24" x14ac:dyDescent="0.25">
      <c r="A188" s="3" t="s">
        <v>2462</v>
      </c>
      <c r="B188" s="4" t="s">
        <v>2463</v>
      </c>
      <c r="C188" s="3" t="s">
        <v>2464</v>
      </c>
      <c r="D188" s="3" t="s">
        <v>253</v>
      </c>
      <c r="E188" s="4" t="s">
        <v>2304</v>
      </c>
      <c r="F188" s="3" t="s">
        <v>204</v>
      </c>
      <c r="G188" s="3">
        <v>561734</v>
      </c>
      <c r="H188" s="3">
        <v>342473</v>
      </c>
      <c r="I188" s="3" t="s">
        <v>161</v>
      </c>
      <c r="J188" s="5" t="s">
        <v>62</v>
      </c>
      <c r="K188" s="7">
        <v>26</v>
      </c>
      <c r="L188" s="7">
        <v>8904298</v>
      </c>
      <c r="M188" s="8">
        <v>0.37</v>
      </c>
      <c r="N188" s="7">
        <v>5609707.7400000002</v>
      </c>
      <c r="O188" s="8">
        <v>0.53883300556594116</v>
      </c>
      <c r="P188" s="7">
        <v>2587012.0581092769</v>
      </c>
      <c r="Q188" s="10">
        <v>0.08</v>
      </c>
      <c r="R188" s="3">
        <v>4</v>
      </c>
      <c r="S188" s="3">
        <v>0</v>
      </c>
      <c r="T188" s="3">
        <v>0</v>
      </c>
      <c r="U188" s="7">
        <v>32338000</v>
      </c>
      <c r="V188" s="7">
        <v>94.423942110373545</v>
      </c>
      <c r="W188" s="3"/>
      <c r="X188" s="3"/>
    </row>
    <row r="189" spans="1:24" x14ac:dyDescent="0.25">
      <c r="A189" s="3" t="s">
        <v>2465</v>
      </c>
      <c r="B189" s="4" t="s">
        <v>2465</v>
      </c>
      <c r="C189" s="3" t="s">
        <v>2466</v>
      </c>
      <c r="D189" s="3" t="s">
        <v>253</v>
      </c>
      <c r="E189" s="4" t="s">
        <v>162</v>
      </c>
      <c r="F189" s="3" t="s">
        <v>204</v>
      </c>
      <c r="G189" s="3">
        <v>291789</v>
      </c>
      <c r="H189" s="3">
        <v>167215</v>
      </c>
      <c r="I189" s="3" t="s">
        <v>76</v>
      </c>
      <c r="J189" s="5" t="s">
        <v>62</v>
      </c>
      <c r="K189" s="7">
        <v>26</v>
      </c>
      <c r="L189" s="7">
        <v>4347590</v>
      </c>
      <c r="M189" s="8">
        <v>0.37</v>
      </c>
      <c r="N189" s="7">
        <v>2738981.7</v>
      </c>
      <c r="O189" s="8">
        <v>0.53883298453655226</v>
      </c>
      <c r="P189" s="7">
        <v>1263128.0159980005</v>
      </c>
      <c r="Q189" s="10">
        <v>0.08</v>
      </c>
      <c r="R189" s="3">
        <v>4</v>
      </c>
      <c r="S189" s="3">
        <v>0</v>
      </c>
      <c r="T189" s="3">
        <v>0</v>
      </c>
      <c r="U189" s="7">
        <v>15789000</v>
      </c>
      <c r="V189" s="7">
        <v>94.423946416140922</v>
      </c>
      <c r="W189" s="3"/>
      <c r="X189" s="3"/>
    </row>
    <row r="190" spans="1:24" x14ac:dyDescent="0.25">
      <c r="A190" s="3" t="s">
        <v>2467</v>
      </c>
      <c r="B190" s="4" t="s">
        <v>2467</v>
      </c>
      <c r="C190" s="3" t="s">
        <v>2468</v>
      </c>
      <c r="D190" s="3" t="s">
        <v>253</v>
      </c>
      <c r="E190" s="4" t="s">
        <v>162</v>
      </c>
      <c r="F190" s="3" t="s">
        <v>204</v>
      </c>
      <c r="G190" s="3">
        <v>529179</v>
      </c>
      <c r="H190" s="3">
        <v>711532</v>
      </c>
      <c r="I190" s="3" t="s">
        <v>111</v>
      </c>
      <c r="J190" s="5" t="s">
        <v>62</v>
      </c>
      <c r="K190" s="7">
        <v>26</v>
      </c>
      <c r="L190" s="7">
        <v>18499832</v>
      </c>
      <c r="M190" s="8">
        <v>0.37</v>
      </c>
      <c r="N190" s="7">
        <v>11654894.16</v>
      </c>
      <c r="O190" s="8">
        <v>0.53883301533210204</v>
      </c>
      <c r="P190" s="7">
        <v>5374852.3963906942</v>
      </c>
      <c r="Q190" s="10">
        <v>0.08</v>
      </c>
      <c r="R190" s="3">
        <v>4</v>
      </c>
      <c r="S190" s="3">
        <v>0</v>
      </c>
      <c r="T190" s="3">
        <v>0</v>
      </c>
      <c r="U190" s="7">
        <v>67186000</v>
      </c>
      <c r="V190" s="7">
        <v>94.423940110752127</v>
      </c>
      <c r="W190" s="3"/>
      <c r="X190" s="3"/>
    </row>
    <row r="191" spans="1:24" x14ac:dyDescent="0.25">
      <c r="A191" s="3" t="s">
        <v>2469</v>
      </c>
      <c r="B191" s="4" t="s">
        <v>2469</v>
      </c>
      <c r="C191" s="3" t="s">
        <v>2470</v>
      </c>
      <c r="D191" s="3" t="s">
        <v>253</v>
      </c>
      <c r="E191" s="4" t="s">
        <v>162</v>
      </c>
      <c r="F191" s="3" t="s">
        <v>204</v>
      </c>
      <c r="G191" s="3">
        <v>551680</v>
      </c>
      <c r="H191" s="3">
        <v>523160</v>
      </c>
      <c r="I191" s="3" t="s">
        <v>108</v>
      </c>
      <c r="J191" s="5" t="s">
        <v>62</v>
      </c>
      <c r="K191" s="7">
        <v>26</v>
      </c>
      <c r="L191" s="7">
        <v>13602160</v>
      </c>
      <c r="M191" s="8">
        <v>0.37</v>
      </c>
      <c r="N191" s="7">
        <v>8569360.8000000007</v>
      </c>
      <c r="O191" s="8">
        <v>0.53883301220958735</v>
      </c>
      <c r="P191" s="7">
        <v>3951906.307425241</v>
      </c>
      <c r="Q191" s="10">
        <v>0.08</v>
      </c>
      <c r="R191" s="3">
        <v>4</v>
      </c>
      <c r="S191" s="3">
        <v>0</v>
      </c>
      <c r="T191" s="3">
        <v>0</v>
      </c>
      <c r="U191" s="7">
        <v>49399000</v>
      </c>
      <c r="V191" s="7">
        <v>94.423940750086999</v>
      </c>
      <c r="W191" s="3"/>
      <c r="X191" s="3"/>
    </row>
    <row r="192" spans="1:24" x14ac:dyDescent="0.25">
      <c r="A192" s="3" t="s">
        <v>2471</v>
      </c>
      <c r="B192" s="4" t="s">
        <v>2471</v>
      </c>
      <c r="C192" s="3" t="s">
        <v>2472</v>
      </c>
      <c r="D192" s="3" t="s">
        <v>253</v>
      </c>
      <c r="E192" s="4" t="s">
        <v>3</v>
      </c>
      <c r="F192" s="3" t="s">
        <v>25</v>
      </c>
      <c r="G192" s="3">
        <v>28000</v>
      </c>
      <c r="H192" s="3">
        <v>17698</v>
      </c>
      <c r="I192" s="3" t="s">
        <v>115</v>
      </c>
      <c r="J192" s="5" t="s">
        <v>60</v>
      </c>
      <c r="K192" s="7">
        <v>22.4</v>
      </c>
      <c r="L192" s="7">
        <v>396435.20000000001</v>
      </c>
      <c r="M192" s="8">
        <v>0.1</v>
      </c>
      <c r="N192" s="7">
        <v>356791.68</v>
      </c>
      <c r="O192" s="8">
        <v>0.51605898817395113</v>
      </c>
      <c r="P192" s="7">
        <v>172666.12663031585</v>
      </c>
      <c r="Q192" s="10">
        <v>0.09</v>
      </c>
      <c r="R192" s="3">
        <v>4</v>
      </c>
      <c r="S192" s="3">
        <v>0</v>
      </c>
      <c r="T192" s="3">
        <v>0</v>
      </c>
      <c r="U192" s="7">
        <v>1919000</v>
      </c>
      <c r="V192" s="7">
        <v>108.40278664903497</v>
      </c>
      <c r="W192" s="3"/>
      <c r="X192" s="3"/>
    </row>
    <row r="193" spans="1:24" x14ac:dyDescent="0.25">
      <c r="A193" s="3" t="s">
        <v>2473</v>
      </c>
      <c r="B193" s="4" t="s">
        <v>2474</v>
      </c>
      <c r="C193" s="3" t="s">
        <v>2475</v>
      </c>
      <c r="D193" s="3" t="s">
        <v>625</v>
      </c>
      <c r="E193" s="4" t="s">
        <v>2252</v>
      </c>
      <c r="F193" s="3" t="s">
        <v>204</v>
      </c>
      <c r="G193" s="3">
        <v>626132</v>
      </c>
      <c r="H193" s="3">
        <v>650122</v>
      </c>
      <c r="I193" s="3" t="s">
        <v>150</v>
      </c>
      <c r="J193" s="5" t="s">
        <v>62</v>
      </c>
      <c r="K193" s="7">
        <v>26</v>
      </c>
      <c r="L193" s="7">
        <v>16903172</v>
      </c>
      <c r="M193" s="8">
        <v>0.37</v>
      </c>
      <c r="N193" s="7">
        <v>10648998.359999999</v>
      </c>
      <c r="O193" s="8">
        <v>0.53883299810262819</v>
      </c>
      <c r="P193" s="7">
        <v>4910966.6468912289</v>
      </c>
      <c r="Q193" s="10">
        <v>0.08</v>
      </c>
      <c r="R193" s="3">
        <v>4</v>
      </c>
      <c r="S193" s="3">
        <v>0</v>
      </c>
      <c r="T193" s="3">
        <v>0</v>
      </c>
      <c r="U193" s="7">
        <v>61387000</v>
      </c>
      <c r="V193" s="7">
        <v>94.423943638486861</v>
      </c>
      <c r="W193" s="3"/>
      <c r="X193" s="3"/>
    </row>
    <row r="194" spans="1:24" x14ac:dyDescent="0.25">
      <c r="A194" s="3" t="s">
        <v>2476</v>
      </c>
      <c r="B194" s="4" t="s">
        <v>2476</v>
      </c>
      <c r="C194" s="3" t="s">
        <v>2477</v>
      </c>
      <c r="D194" s="3" t="s">
        <v>625</v>
      </c>
      <c r="E194" s="4" t="s">
        <v>4</v>
      </c>
      <c r="F194" s="3" t="s">
        <v>207</v>
      </c>
      <c r="G194" s="3">
        <v>106975</v>
      </c>
      <c r="H194" s="3">
        <v>10409</v>
      </c>
      <c r="I194" s="3" t="s">
        <v>150</v>
      </c>
      <c r="J194" s="5" t="s">
        <v>61</v>
      </c>
      <c r="K194" s="7">
        <v>27.72</v>
      </c>
      <c r="L194" s="7">
        <v>288537.48000000004</v>
      </c>
      <c r="M194" s="8">
        <v>0.05</v>
      </c>
      <c r="N194" s="7">
        <v>274110.60600000003</v>
      </c>
      <c r="O194" s="8">
        <v>0.54028471821829183</v>
      </c>
      <c r="P194" s="7">
        <v>126012.8344766448</v>
      </c>
      <c r="Q194" s="10">
        <v>7.4999999999999997E-2</v>
      </c>
      <c r="R194" s="3">
        <v>6</v>
      </c>
      <c r="S194" s="3">
        <v>44521</v>
      </c>
      <c r="T194" s="3">
        <v>801378</v>
      </c>
      <c r="U194" s="7">
        <v>2482000</v>
      </c>
      <c r="V194" s="7">
        <v>161.41522973919342</v>
      </c>
      <c r="W194" s="3"/>
      <c r="X194" s="3"/>
    </row>
    <row r="195" spans="1:24" x14ac:dyDescent="0.25">
      <c r="A195" s="3" t="s">
        <v>2478</v>
      </c>
      <c r="B195" s="4" t="s">
        <v>2478</v>
      </c>
      <c r="C195" s="3" t="s">
        <v>2479</v>
      </c>
      <c r="D195" s="3" t="s">
        <v>657</v>
      </c>
      <c r="E195" s="4" t="s">
        <v>14</v>
      </c>
      <c r="F195" s="3" t="s">
        <v>36</v>
      </c>
      <c r="G195" s="3">
        <v>29165</v>
      </c>
      <c r="H195" s="3">
        <v>3593</v>
      </c>
      <c r="I195" s="3" t="s">
        <v>2098</v>
      </c>
      <c r="J195" s="5" t="s">
        <v>60</v>
      </c>
      <c r="K195" s="7">
        <v>48.400000000000006</v>
      </c>
      <c r="L195" s="7">
        <v>173901.2</v>
      </c>
      <c r="M195" s="8">
        <v>0.05</v>
      </c>
      <c r="N195" s="7">
        <v>165206.14000000001</v>
      </c>
      <c r="O195" s="8">
        <v>0.59426401686565866</v>
      </c>
      <c r="P195" s="7">
        <v>67030.07563272964</v>
      </c>
      <c r="Q195" s="10">
        <v>0.06</v>
      </c>
      <c r="R195" s="3">
        <v>6</v>
      </c>
      <c r="S195" s="3">
        <v>7607</v>
      </c>
      <c r="T195" s="3">
        <v>76070</v>
      </c>
      <c r="U195" s="7">
        <v>1193000</v>
      </c>
      <c r="V195" s="7">
        <v>310.92900840861699</v>
      </c>
      <c r="W195" s="3"/>
      <c r="X195" s="3"/>
    </row>
    <row r="196" spans="1:24" x14ac:dyDescent="0.25">
      <c r="A196" s="3" t="s">
        <v>2480</v>
      </c>
      <c r="B196" s="4" t="s">
        <v>2480</v>
      </c>
      <c r="C196" s="3" t="s">
        <v>2481</v>
      </c>
      <c r="D196" s="3" t="s">
        <v>253</v>
      </c>
      <c r="E196" s="4" t="s">
        <v>14</v>
      </c>
      <c r="F196" s="3" t="s">
        <v>36</v>
      </c>
      <c r="G196" s="3">
        <v>46043</v>
      </c>
      <c r="H196" s="3">
        <v>5433</v>
      </c>
      <c r="I196" s="3" t="s">
        <v>113</v>
      </c>
      <c r="J196" s="5" t="s">
        <v>61</v>
      </c>
      <c r="K196" s="7">
        <v>43.56</v>
      </c>
      <c r="L196" s="7">
        <v>236661.48</v>
      </c>
      <c r="M196" s="8">
        <v>0.05</v>
      </c>
      <c r="N196" s="7">
        <v>224828.40599999999</v>
      </c>
      <c r="O196" s="8">
        <v>0.60361544192278382</v>
      </c>
      <c r="P196" s="7">
        <v>89118.508355514932</v>
      </c>
      <c r="Q196" s="10">
        <v>5.5E-2</v>
      </c>
      <c r="R196" s="3">
        <v>6</v>
      </c>
      <c r="S196" s="3">
        <v>13445</v>
      </c>
      <c r="T196" s="3">
        <v>134450</v>
      </c>
      <c r="U196" s="7">
        <v>1755000</v>
      </c>
      <c r="V196" s="7">
        <v>298.23974149729742</v>
      </c>
      <c r="W196" s="3"/>
      <c r="X196" s="3"/>
    </row>
    <row r="197" spans="1:24" x14ac:dyDescent="0.25">
      <c r="A197" s="3" t="s">
        <v>2482</v>
      </c>
      <c r="B197" s="4" t="s">
        <v>2482</v>
      </c>
      <c r="C197" s="3" t="s">
        <v>2483</v>
      </c>
      <c r="D197" s="3" t="s">
        <v>253</v>
      </c>
      <c r="E197" s="4" t="s">
        <v>13</v>
      </c>
      <c r="F197" s="3" t="s">
        <v>31</v>
      </c>
      <c r="G197" s="3">
        <v>292218</v>
      </c>
      <c r="H197" s="3">
        <v>56692</v>
      </c>
      <c r="I197" s="3" t="s">
        <v>79</v>
      </c>
      <c r="J197" s="5" t="s">
        <v>60</v>
      </c>
      <c r="K197" s="7">
        <v>22</v>
      </c>
      <c r="L197" s="7">
        <v>1247224</v>
      </c>
      <c r="M197" s="8">
        <v>0.05</v>
      </c>
      <c r="N197" s="7">
        <v>1184862.8</v>
      </c>
      <c r="O197" s="8">
        <v>0.53883304277292488</v>
      </c>
      <c r="P197" s="7">
        <v>546419.5722075525</v>
      </c>
      <c r="Q197" s="10">
        <v>0.08</v>
      </c>
      <c r="R197" s="3">
        <v>6</v>
      </c>
      <c r="S197" s="3">
        <v>0</v>
      </c>
      <c r="T197" s="3">
        <v>0</v>
      </c>
      <c r="U197" s="7">
        <v>6830000</v>
      </c>
      <c r="V197" s="7">
        <v>120.47986757557338</v>
      </c>
      <c r="W197" s="3"/>
      <c r="X197" s="3"/>
    </row>
    <row r="198" spans="1:24" x14ac:dyDescent="0.25">
      <c r="A198" s="3" t="s">
        <v>2484</v>
      </c>
      <c r="B198" s="4" t="s">
        <v>2484</v>
      </c>
      <c r="C198" s="3" t="s">
        <v>2485</v>
      </c>
      <c r="D198" s="3" t="s">
        <v>253</v>
      </c>
      <c r="E198" s="4" t="s">
        <v>13</v>
      </c>
      <c r="F198" s="3" t="s">
        <v>31</v>
      </c>
      <c r="G198" s="3">
        <v>133738</v>
      </c>
      <c r="H198" s="3">
        <v>33290</v>
      </c>
      <c r="I198" s="3" t="s">
        <v>114</v>
      </c>
      <c r="J198" s="5" t="s">
        <v>60</v>
      </c>
      <c r="K198" s="7">
        <v>22</v>
      </c>
      <c r="L198" s="7">
        <v>732380</v>
      </c>
      <c r="M198" s="8">
        <v>0.05</v>
      </c>
      <c r="N198" s="7">
        <v>695761</v>
      </c>
      <c r="O198" s="8">
        <v>0.53883300556594127</v>
      </c>
      <c r="P198" s="7">
        <v>320862.00921443512</v>
      </c>
      <c r="Q198" s="10">
        <v>0.08</v>
      </c>
      <c r="R198" s="3">
        <v>6</v>
      </c>
      <c r="S198" s="3">
        <v>0</v>
      </c>
      <c r="T198" s="3">
        <v>0</v>
      </c>
      <c r="U198" s="7">
        <v>4011000</v>
      </c>
      <c r="V198" s="7">
        <v>120.47987729589784</v>
      </c>
      <c r="W198" s="3"/>
      <c r="X198" s="3"/>
    </row>
    <row r="199" spans="1:24" x14ac:dyDescent="0.25">
      <c r="A199" s="3" t="s">
        <v>2486</v>
      </c>
      <c r="B199" s="4" t="s">
        <v>2486</v>
      </c>
      <c r="C199" s="3" t="s">
        <v>2487</v>
      </c>
      <c r="D199" s="3" t="s">
        <v>253</v>
      </c>
      <c r="E199" s="4" t="s">
        <v>14</v>
      </c>
      <c r="F199" s="3" t="s">
        <v>36</v>
      </c>
      <c r="G199" s="3">
        <v>35402</v>
      </c>
      <c r="H199" s="3">
        <v>3554</v>
      </c>
      <c r="I199" s="3" t="s">
        <v>195</v>
      </c>
      <c r="J199" s="5" t="s">
        <v>60</v>
      </c>
      <c r="K199" s="7">
        <v>48.400000000000006</v>
      </c>
      <c r="L199" s="7">
        <v>172013.6</v>
      </c>
      <c r="M199" s="8">
        <v>0.05</v>
      </c>
      <c r="N199" s="7">
        <v>163412.92000000001</v>
      </c>
      <c r="O199" s="8">
        <v>0.58578348617193166</v>
      </c>
      <c r="P199" s="7">
        <v>67688.330036865038</v>
      </c>
      <c r="Q199" s="10">
        <v>0.06</v>
      </c>
      <c r="R199" s="3">
        <v>6</v>
      </c>
      <c r="S199" s="3">
        <v>14078</v>
      </c>
      <c r="T199" s="3">
        <v>140780</v>
      </c>
      <c r="U199" s="7">
        <v>1269000</v>
      </c>
      <c r="V199" s="7">
        <v>317.42792176357648</v>
      </c>
      <c r="W199" s="3"/>
      <c r="X199" s="3"/>
    </row>
    <row r="200" spans="1:24" x14ac:dyDescent="0.25">
      <c r="A200" s="3" t="s">
        <v>2488</v>
      </c>
      <c r="B200" s="4" t="s">
        <v>2488</v>
      </c>
      <c r="C200" s="3" t="s">
        <v>2489</v>
      </c>
      <c r="D200" s="3" t="s">
        <v>253</v>
      </c>
      <c r="E200" s="4" t="s">
        <v>4</v>
      </c>
      <c r="F200" s="3" t="s">
        <v>207</v>
      </c>
      <c r="G200" s="3">
        <v>25222</v>
      </c>
      <c r="H200" s="3">
        <v>4447</v>
      </c>
      <c r="I200" s="3" t="s">
        <v>81</v>
      </c>
      <c r="J200" s="5" t="s">
        <v>60</v>
      </c>
      <c r="K200" s="7">
        <v>30.800000000000004</v>
      </c>
      <c r="L200" s="7">
        <v>136967.6</v>
      </c>
      <c r="M200" s="8">
        <v>0.05</v>
      </c>
      <c r="N200" s="7">
        <v>130119.22</v>
      </c>
      <c r="O200" s="8">
        <v>0.52705055916690668</v>
      </c>
      <c r="P200" s="7">
        <v>61539.812340638251</v>
      </c>
      <c r="Q200" s="10">
        <v>8.5000000000000006E-2</v>
      </c>
      <c r="R200" s="3">
        <v>6</v>
      </c>
      <c r="S200" s="3">
        <v>0</v>
      </c>
      <c r="T200" s="3">
        <v>0</v>
      </c>
      <c r="U200" s="7">
        <v>724000</v>
      </c>
      <c r="V200" s="7">
        <v>162.80588986795658</v>
      </c>
      <c r="W200" s="3"/>
      <c r="X200" s="3"/>
    </row>
    <row r="201" spans="1:24" x14ac:dyDescent="0.25">
      <c r="A201" s="3" t="s">
        <v>2490</v>
      </c>
      <c r="B201" s="4" t="s">
        <v>2490</v>
      </c>
      <c r="C201" s="3" t="s">
        <v>2491</v>
      </c>
      <c r="D201" s="3" t="s">
        <v>253</v>
      </c>
      <c r="E201" s="4" t="s">
        <v>4</v>
      </c>
      <c r="F201" s="3" t="s">
        <v>207</v>
      </c>
      <c r="G201" s="3">
        <v>46956</v>
      </c>
      <c r="H201" s="3">
        <v>7035</v>
      </c>
      <c r="I201" s="3" t="s">
        <v>76</v>
      </c>
      <c r="J201" s="5" t="s">
        <v>60</v>
      </c>
      <c r="K201" s="7">
        <v>30.800000000000004</v>
      </c>
      <c r="L201" s="7">
        <v>216678.00000000003</v>
      </c>
      <c r="M201" s="8">
        <v>0.05</v>
      </c>
      <c r="N201" s="7">
        <v>205844.10000000003</v>
      </c>
      <c r="O201" s="8">
        <v>0.51522608039631779</v>
      </c>
      <c r="P201" s="7">
        <v>99787.851184292333</v>
      </c>
      <c r="Q201" s="10">
        <v>8.5000000000000006E-2</v>
      </c>
      <c r="R201" s="3">
        <v>6</v>
      </c>
      <c r="S201" s="3">
        <v>4746</v>
      </c>
      <c r="T201" s="3">
        <v>47460</v>
      </c>
      <c r="U201" s="7">
        <v>1221000</v>
      </c>
      <c r="V201" s="7">
        <v>166.87629279533814</v>
      </c>
      <c r="W201" s="3"/>
      <c r="X201" s="3"/>
    </row>
    <row r="202" spans="1:24" x14ac:dyDescent="0.25">
      <c r="A202" s="3" t="s">
        <v>2492</v>
      </c>
      <c r="B202" s="4" t="s">
        <v>2492</v>
      </c>
      <c r="C202" s="3" t="s">
        <v>2493</v>
      </c>
      <c r="D202" s="3" t="s">
        <v>253</v>
      </c>
      <c r="E202" s="4" t="s">
        <v>3</v>
      </c>
      <c r="F202" s="3" t="s">
        <v>25</v>
      </c>
      <c r="G202" s="3">
        <v>168416</v>
      </c>
      <c r="H202" s="3">
        <v>6536</v>
      </c>
      <c r="I202" s="3" t="s">
        <v>154</v>
      </c>
      <c r="J202" s="5" t="s">
        <v>61</v>
      </c>
      <c r="K202" s="7">
        <v>30.24</v>
      </c>
      <c r="L202" s="7">
        <v>197648.64000000001</v>
      </c>
      <c r="M202" s="8">
        <v>0.1</v>
      </c>
      <c r="N202" s="7">
        <v>177883.77599999998</v>
      </c>
      <c r="O202" s="8">
        <v>0.51577523698647909</v>
      </c>
      <c r="P202" s="7">
        <v>86135.729277550228</v>
      </c>
      <c r="Q202" s="10">
        <v>0.08</v>
      </c>
      <c r="R202" s="3">
        <v>4</v>
      </c>
      <c r="S202" s="3">
        <v>0</v>
      </c>
      <c r="T202" s="3">
        <v>0</v>
      </c>
      <c r="U202" s="7">
        <v>1077000</v>
      </c>
      <c r="V202" s="7">
        <v>164.73326437719979</v>
      </c>
      <c r="W202" s="3"/>
      <c r="X202" s="3"/>
    </row>
    <row r="203" spans="1:24" x14ac:dyDescent="0.25">
      <c r="A203" s="3" t="s">
        <v>2494</v>
      </c>
      <c r="B203" s="4" t="s">
        <v>2494</v>
      </c>
      <c r="C203" s="3" t="s">
        <v>2495</v>
      </c>
      <c r="D203" s="3" t="s">
        <v>253</v>
      </c>
      <c r="E203" s="4" t="s">
        <v>4</v>
      </c>
      <c r="F203" s="3" t="s">
        <v>39</v>
      </c>
      <c r="G203" s="3">
        <v>108813</v>
      </c>
      <c r="H203" s="3">
        <v>38630</v>
      </c>
      <c r="I203" s="3" t="s">
        <v>76</v>
      </c>
      <c r="J203" s="5" t="s">
        <v>61</v>
      </c>
      <c r="K203" s="7">
        <v>18</v>
      </c>
      <c r="L203" s="7">
        <v>695340</v>
      </c>
      <c r="M203" s="8">
        <v>0.08</v>
      </c>
      <c r="N203" s="7">
        <v>639712.80000000005</v>
      </c>
      <c r="O203" s="8">
        <v>0.6211430498227587</v>
      </c>
      <c r="P203" s="7">
        <v>242359.64039734355</v>
      </c>
      <c r="Q203" s="10">
        <v>0.06</v>
      </c>
      <c r="R203" s="3">
        <v>4</v>
      </c>
      <c r="S203" s="3">
        <v>0</v>
      </c>
      <c r="T203" s="3">
        <v>0</v>
      </c>
      <c r="U203" s="7">
        <v>4039000</v>
      </c>
      <c r="V203" s="7">
        <v>104.56451824891862</v>
      </c>
      <c r="W203" s="3"/>
      <c r="X203" s="3"/>
    </row>
    <row r="204" spans="1:24" x14ac:dyDescent="0.25">
      <c r="A204" s="3" t="s">
        <v>2496</v>
      </c>
      <c r="B204" s="4" t="s">
        <v>2496</v>
      </c>
      <c r="C204" s="3" t="s">
        <v>2497</v>
      </c>
      <c r="D204" s="3" t="s">
        <v>253</v>
      </c>
      <c r="E204" s="4" t="s">
        <v>14</v>
      </c>
      <c r="F204" s="3" t="s">
        <v>36</v>
      </c>
      <c r="G204" s="3">
        <v>36521</v>
      </c>
      <c r="H204" s="3">
        <v>4532</v>
      </c>
      <c r="I204" s="3" t="s">
        <v>75</v>
      </c>
      <c r="J204" s="5" t="s">
        <v>60</v>
      </c>
      <c r="K204" s="7">
        <v>44</v>
      </c>
      <c r="L204" s="7">
        <v>199408</v>
      </c>
      <c r="M204" s="8">
        <v>0.05</v>
      </c>
      <c r="N204" s="7">
        <v>189437.6</v>
      </c>
      <c r="O204" s="8">
        <v>0.59588617377332853</v>
      </c>
      <c r="P204" s="7">
        <v>76554.353367197706</v>
      </c>
      <c r="Q204" s="10">
        <v>0.06</v>
      </c>
      <c r="R204" s="3">
        <v>6</v>
      </c>
      <c r="S204" s="3">
        <v>9329</v>
      </c>
      <c r="T204" s="3">
        <v>93290</v>
      </c>
      <c r="U204" s="7">
        <v>1369000</v>
      </c>
      <c r="V204" s="7">
        <v>281.53263227124785</v>
      </c>
      <c r="W204" s="3"/>
      <c r="X204" s="3"/>
    </row>
    <row r="205" spans="1:24" x14ac:dyDescent="0.25">
      <c r="A205" s="3" t="s">
        <v>2498</v>
      </c>
      <c r="B205" s="4" t="s">
        <v>2498</v>
      </c>
      <c r="C205" s="3" t="s">
        <v>2499</v>
      </c>
      <c r="D205" s="3" t="s">
        <v>253</v>
      </c>
      <c r="E205" s="4" t="s">
        <v>13</v>
      </c>
      <c r="F205" s="3" t="s">
        <v>31</v>
      </c>
      <c r="G205" s="3">
        <v>521908</v>
      </c>
      <c r="H205" s="3">
        <v>114500</v>
      </c>
      <c r="I205" s="3" t="s">
        <v>108</v>
      </c>
      <c r="J205" s="5" t="s">
        <v>60</v>
      </c>
      <c r="K205" s="7">
        <v>22</v>
      </c>
      <c r="L205" s="7">
        <v>2519000</v>
      </c>
      <c r="M205" s="8">
        <v>0.05</v>
      </c>
      <c r="N205" s="7">
        <v>2393050</v>
      </c>
      <c r="O205" s="8">
        <v>0.53883302454076409</v>
      </c>
      <c r="P205" s="7">
        <v>1103595.6306227243</v>
      </c>
      <c r="Q205" s="10">
        <v>0.08</v>
      </c>
      <c r="R205" s="3">
        <v>6</v>
      </c>
      <c r="S205" s="3">
        <v>0</v>
      </c>
      <c r="T205" s="3">
        <v>0</v>
      </c>
      <c r="U205" s="7">
        <v>13795000</v>
      </c>
      <c r="V205" s="7">
        <v>120.47987233872536</v>
      </c>
      <c r="W205" s="3"/>
      <c r="X205" s="3"/>
    </row>
    <row r="206" spans="1:24" x14ac:dyDescent="0.25">
      <c r="A206" s="3" t="s">
        <v>2500</v>
      </c>
      <c r="B206" s="4" t="s">
        <v>2500</v>
      </c>
      <c r="C206" s="3" t="s">
        <v>2501</v>
      </c>
      <c r="D206" s="3" t="s">
        <v>253</v>
      </c>
      <c r="E206" s="4" t="s">
        <v>210</v>
      </c>
      <c r="F206" s="3" t="s">
        <v>38</v>
      </c>
      <c r="G206" s="3">
        <v>342038</v>
      </c>
      <c r="H206" s="3">
        <v>64227</v>
      </c>
      <c r="I206" s="3" t="s">
        <v>79</v>
      </c>
      <c r="J206" s="5" t="s">
        <v>61</v>
      </c>
      <c r="K206" s="7">
        <v>21.6</v>
      </c>
      <c r="L206" s="7">
        <v>1387303.2000000002</v>
      </c>
      <c r="M206" s="8">
        <v>0.05</v>
      </c>
      <c r="N206" s="7">
        <v>1317938.0400000005</v>
      </c>
      <c r="O206" s="8">
        <v>0.59588601872767921</v>
      </c>
      <c r="P206" s="7">
        <v>532597.18841463933</v>
      </c>
      <c r="Q206" s="10">
        <v>0.06</v>
      </c>
      <c r="R206" s="3">
        <v>6</v>
      </c>
      <c r="S206" s="3">
        <v>0</v>
      </c>
      <c r="T206" s="3">
        <v>0</v>
      </c>
      <c r="U206" s="7">
        <v>8877000</v>
      </c>
      <c r="V206" s="7">
        <v>138.20698159513375</v>
      </c>
      <c r="W206" s="3"/>
      <c r="X206" s="3"/>
    </row>
    <row r="207" spans="1:24" x14ac:dyDescent="0.25">
      <c r="A207" s="3" t="s">
        <v>2502</v>
      </c>
      <c r="B207" s="4" t="s">
        <v>2502</v>
      </c>
      <c r="C207" s="3" t="s">
        <v>2503</v>
      </c>
      <c r="D207" s="3" t="s">
        <v>253</v>
      </c>
      <c r="E207" s="4" t="s">
        <v>13</v>
      </c>
      <c r="F207" s="3" t="s">
        <v>31</v>
      </c>
      <c r="G207" s="3">
        <v>271015</v>
      </c>
      <c r="H207" s="3">
        <v>53720</v>
      </c>
      <c r="I207" s="3" t="s">
        <v>77</v>
      </c>
      <c r="J207" s="5" t="s">
        <v>61</v>
      </c>
      <c r="K207" s="7">
        <v>22</v>
      </c>
      <c r="L207" s="7">
        <v>1181840</v>
      </c>
      <c r="M207" s="8">
        <v>0.05</v>
      </c>
      <c r="N207" s="7">
        <v>1122748</v>
      </c>
      <c r="O207" s="8">
        <v>0.56514437670551598</v>
      </c>
      <c r="P207" s="7">
        <v>488233.28134263528</v>
      </c>
      <c r="Q207" s="10">
        <v>7.0000000000000007E-2</v>
      </c>
      <c r="R207" s="3">
        <v>6</v>
      </c>
      <c r="S207" s="3">
        <v>0</v>
      </c>
      <c r="T207" s="3">
        <v>0</v>
      </c>
      <c r="U207" s="7">
        <v>6975000</v>
      </c>
      <c r="V207" s="7">
        <v>129.83546466935306</v>
      </c>
      <c r="W207" s="3"/>
      <c r="X207" s="3"/>
    </row>
    <row r="208" spans="1:24" x14ac:dyDescent="0.25">
      <c r="A208" s="3" t="s">
        <v>2504</v>
      </c>
      <c r="B208" s="4" t="s">
        <v>2504</v>
      </c>
      <c r="C208" s="3" t="s">
        <v>2505</v>
      </c>
      <c r="D208" s="3" t="s">
        <v>253</v>
      </c>
      <c r="E208" s="4" t="s">
        <v>4</v>
      </c>
      <c r="F208" s="3" t="s">
        <v>207</v>
      </c>
      <c r="G208" s="3">
        <v>41085</v>
      </c>
      <c r="H208" s="3">
        <v>8015</v>
      </c>
      <c r="I208" s="3" t="s">
        <v>158</v>
      </c>
      <c r="J208" s="5" t="s">
        <v>61</v>
      </c>
      <c r="K208" s="7">
        <v>28</v>
      </c>
      <c r="L208" s="7">
        <v>224420</v>
      </c>
      <c r="M208" s="8">
        <v>0.05</v>
      </c>
      <c r="N208" s="7">
        <v>213199</v>
      </c>
      <c r="O208" s="8">
        <v>0.5514971486995619</v>
      </c>
      <c r="P208" s="7">
        <v>95620.359394402098</v>
      </c>
      <c r="Q208" s="10">
        <v>7.4999999999999997E-2</v>
      </c>
      <c r="R208" s="3">
        <v>6</v>
      </c>
      <c r="S208" s="3">
        <v>0</v>
      </c>
      <c r="T208" s="3">
        <v>0</v>
      </c>
      <c r="U208" s="7">
        <v>1275000</v>
      </c>
      <c r="V208" s="7">
        <v>159.06901126122204</v>
      </c>
      <c r="W208" s="3"/>
      <c r="X208" s="3"/>
    </row>
    <row r="209" spans="1:24" x14ac:dyDescent="0.25">
      <c r="A209" s="3" t="s">
        <v>2506</v>
      </c>
      <c r="B209" s="4" t="s">
        <v>2506</v>
      </c>
      <c r="C209" s="3" t="s">
        <v>2507</v>
      </c>
      <c r="D209" s="3" t="s">
        <v>253</v>
      </c>
      <c r="E209" s="4" t="s">
        <v>4</v>
      </c>
      <c r="F209" s="3" t="s">
        <v>207</v>
      </c>
      <c r="G209" s="3">
        <v>20160</v>
      </c>
      <c r="H209" s="3">
        <v>6151</v>
      </c>
      <c r="I209" s="3" t="s">
        <v>97</v>
      </c>
      <c r="J209" s="5" t="s">
        <v>60</v>
      </c>
      <c r="K209" s="7">
        <v>28</v>
      </c>
      <c r="L209" s="7">
        <v>172228</v>
      </c>
      <c r="M209" s="8">
        <v>0.05</v>
      </c>
      <c r="N209" s="7">
        <v>163616.6</v>
      </c>
      <c r="O209" s="8">
        <v>0.52705032688380382</v>
      </c>
      <c r="P209" s="7">
        <v>77382.417486383434</v>
      </c>
      <c r="Q209" s="10">
        <v>8.5000000000000006E-2</v>
      </c>
      <c r="R209" s="3">
        <v>6</v>
      </c>
      <c r="S209" s="3">
        <v>0</v>
      </c>
      <c r="T209" s="3">
        <v>0</v>
      </c>
      <c r="U209" s="7">
        <v>910000</v>
      </c>
      <c r="V209" s="7">
        <v>148.0054271163626</v>
      </c>
      <c r="W209" s="3"/>
      <c r="X209" s="3"/>
    </row>
    <row r="210" spans="1:24" x14ac:dyDescent="0.25">
      <c r="A210" s="3" t="s">
        <v>2508</v>
      </c>
      <c r="B210" s="4" t="s">
        <v>2508</v>
      </c>
      <c r="C210" s="3" t="s">
        <v>2509</v>
      </c>
      <c r="D210" s="3" t="s">
        <v>253</v>
      </c>
      <c r="E210" s="4" t="s">
        <v>4</v>
      </c>
      <c r="F210" s="3" t="s">
        <v>207</v>
      </c>
      <c r="G210" s="3">
        <v>30729</v>
      </c>
      <c r="H210" s="3">
        <v>5799</v>
      </c>
      <c r="I210" s="3" t="s">
        <v>97</v>
      </c>
      <c r="J210" s="5" t="s">
        <v>60</v>
      </c>
      <c r="K210" s="7">
        <v>30.800000000000004</v>
      </c>
      <c r="L210" s="7">
        <v>178609.2</v>
      </c>
      <c r="M210" s="8">
        <v>0.05</v>
      </c>
      <c r="N210" s="7">
        <v>169678.74000000002</v>
      </c>
      <c r="O210" s="8">
        <v>0.52704983453299303</v>
      </c>
      <c r="P210" s="7">
        <v>80249.588159233259</v>
      </c>
      <c r="Q210" s="10">
        <v>8.5000000000000006E-2</v>
      </c>
      <c r="R210" s="3">
        <v>6</v>
      </c>
      <c r="S210" s="3">
        <v>0</v>
      </c>
      <c r="T210" s="3">
        <v>0</v>
      </c>
      <c r="U210" s="7">
        <v>944000</v>
      </c>
      <c r="V210" s="7">
        <v>162.80613931252498</v>
      </c>
      <c r="W210" s="3"/>
      <c r="X210" s="3"/>
    </row>
    <row r="211" spans="1:24" x14ac:dyDescent="0.25">
      <c r="A211" s="3" t="s">
        <v>2510</v>
      </c>
      <c r="B211" s="4" t="s">
        <v>2510</v>
      </c>
      <c r="C211" s="3" t="s">
        <v>2511</v>
      </c>
      <c r="D211" s="3" t="s">
        <v>253</v>
      </c>
      <c r="E211" s="4" t="s">
        <v>13</v>
      </c>
      <c r="F211" s="3" t="s">
        <v>31</v>
      </c>
      <c r="G211" s="3">
        <v>138359</v>
      </c>
      <c r="H211" s="3">
        <v>37100</v>
      </c>
      <c r="I211" s="3" t="s">
        <v>84</v>
      </c>
      <c r="J211" s="5" t="s">
        <v>60</v>
      </c>
      <c r="K211" s="7">
        <v>22</v>
      </c>
      <c r="L211" s="7">
        <v>816200</v>
      </c>
      <c r="M211" s="8">
        <v>0.05</v>
      </c>
      <c r="N211" s="7">
        <v>775390</v>
      </c>
      <c r="O211" s="8">
        <v>0.53883306446673629</v>
      </c>
      <c r="P211" s="7">
        <v>357584.23014313733</v>
      </c>
      <c r="Q211" s="10">
        <v>0.08</v>
      </c>
      <c r="R211" s="3">
        <v>6</v>
      </c>
      <c r="S211" s="3">
        <v>0</v>
      </c>
      <c r="T211" s="3">
        <v>0</v>
      </c>
      <c r="U211" s="7">
        <v>4470000</v>
      </c>
      <c r="V211" s="7">
        <v>120.47986190806516</v>
      </c>
      <c r="W211" s="3"/>
      <c r="X211" s="3"/>
    </row>
    <row r="212" spans="1:24" x14ac:dyDescent="0.25">
      <c r="A212" s="3" t="s">
        <v>2512</v>
      </c>
      <c r="B212" s="4" t="s">
        <v>2512</v>
      </c>
      <c r="C212" s="3" t="s">
        <v>2513</v>
      </c>
      <c r="D212" s="3" t="s">
        <v>720</v>
      </c>
      <c r="E212" s="4" t="s">
        <v>12</v>
      </c>
      <c r="F212" s="3" t="s">
        <v>37</v>
      </c>
      <c r="G212" s="3">
        <v>51483</v>
      </c>
      <c r="H212" s="3">
        <v>8064</v>
      </c>
      <c r="I212" s="3" t="s">
        <v>78</v>
      </c>
      <c r="J212" s="5" t="s">
        <v>61</v>
      </c>
      <c r="K212" s="7">
        <v>23.76</v>
      </c>
      <c r="L212" s="7">
        <v>191600.64000000001</v>
      </c>
      <c r="M212" s="8">
        <v>0.05</v>
      </c>
      <c r="N212" s="7">
        <v>182020.60800000001</v>
      </c>
      <c r="O212" s="8">
        <v>0.54491168057821671</v>
      </c>
      <c r="P212" s="7">
        <v>82835.452594851202</v>
      </c>
      <c r="Q212" s="10">
        <v>7.4999999999999997E-2</v>
      </c>
      <c r="R212" s="3">
        <v>6</v>
      </c>
      <c r="S212" s="3">
        <v>0</v>
      </c>
      <c r="T212" s="3">
        <v>0</v>
      </c>
      <c r="U212" s="7">
        <v>1104000</v>
      </c>
      <c r="V212" s="7">
        <v>136.96338061317991</v>
      </c>
      <c r="W212" s="3"/>
      <c r="X212" s="3"/>
    </row>
    <row r="213" spans="1:24" x14ac:dyDescent="0.25">
      <c r="A213" s="3" t="s">
        <v>2514</v>
      </c>
      <c r="B213" s="4" t="s">
        <v>2514</v>
      </c>
      <c r="C213" s="3" t="s">
        <v>2515</v>
      </c>
      <c r="D213" s="3" t="s">
        <v>720</v>
      </c>
      <c r="E213" s="4" t="s">
        <v>12</v>
      </c>
      <c r="F213" s="3" t="s">
        <v>37</v>
      </c>
      <c r="G213" s="3">
        <v>34322</v>
      </c>
      <c r="H213" s="3">
        <v>3956</v>
      </c>
      <c r="I213" s="3" t="s">
        <v>84</v>
      </c>
      <c r="J213" s="5" t="s">
        <v>61</v>
      </c>
      <c r="K213" s="7">
        <v>26.620000000000005</v>
      </c>
      <c r="L213" s="7">
        <v>105308.72000000002</v>
      </c>
      <c r="M213" s="8">
        <v>0.05</v>
      </c>
      <c r="N213" s="7">
        <v>100043.284</v>
      </c>
      <c r="O213" s="8">
        <v>0.55574744243882346</v>
      </c>
      <c r="P213" s="7">
        <v>44444.484783819134</v>
      </c>
      <c r="Q213" s="10">
        <v>7.4999999999999997E-2</v>
      </c>
      <c r="R213" s="3">
        <v>6</v>
      </c>
      <c r="S213" s="3">
        <v>10586</v>
      </c>
      <c r="T213" s="3">
        <v>105860</v>
      </c>
      <c r="U213" s="7">
        <v>698000</v>
      </c>
      <c r="V213" s="7">
        <v>149.79603904219459</v>
      </c>
      <c r="W213" s="3"/>
      <c r="X213" s="3"/>
    </row>
    <row r="214" spans="1:24" x14ac:dyDescent="0.25">
      <c r="A214" s="3" t="s">
        <v>2516</v>
      </c>
      <c r="B214" s="4" t="s">
        <v>2517</v>
      </c>
      <c r="C214" s="3" t="s">
        <v>2518</v>
      </c>
      <c r="D214" s="3" t="s">
        <v>720</v>
      </c>
      <c r="E214" s="4" t="s">
        <v>209</v>
      </c>
      <c r="F214" s="3" t="s">
        <v>206</v>
      </c>
      <c r="G214" s="3">
        <v>58347</v>
      </c>
      <c r="H214" s="3">
        <v>5118</v>
      </c>
      <c r="I214" s="3" t="s">
        <v>243</v>
      </c>
      <c r="J214" s="5" t="s">
        <v>61</v>
      </c>
      <c r="K214" s="7">
        <v>33</v>
      </c>
      <c r="L214" s="7">
        <v>168894</v>
      </c>
      <c r="M214" s="8">
        <v>0.05</v>
      </c>
      <c r="N214" s="7">
        <v>160449.29999999999</v>
      </c>
      <c r="O214" s="8">
        <v>0.58500355811866844</v>
      </c>
      <c r="P214" s="7">
        <v>66585.888602350329</v>
      </c>
      <c r="Q214" s="10">
        <v>6.5000000000000002E-2</v>
      </c>
      <c r="R214" s="3">
        <v>6</v>
      </c>
      <c r="S214" s="3">
        <v>27639</v>
      </c>
      <c r="T214" s="3">
        <v>276390</v>
      </c>
      <c r="U214" s="7">
        <v>1301000</v>
      </c>
      <c r="V214" s="7">
        <v>200.15597619968835</v>
      </c>
      <c r="W214" s="3"/>
      <c r="X214" s="3"/>
    </row>
    <row r="215" spans="1:24" x14ac:dyDescent="0.25">
      <c r="A215" s="3" t="s">
        <v>2519</v>
      </c>
      <c r="B215" s="4" t="s">
        <v>2519</v>
      </c>
      <c r="C215" s="3" t="s">
        <v>2520</v>
      </c>
      <c r="D215" s="3" t="s">
        <v>736</v>
      </c>
      <c r="E215" s="4" t="s">
        <v>14</v>
      </c>
      <c r="F215" s="3" t="s">
        <v>36</v>
      </c>
      <c r="G215" s="3">
        <v>52007</v>
      </c>
      <c r="H215" s="3">
        <v>4500</v>
      </c>
      <c r="I215" s="3" t="s">
        <v>119</v>
      </c>
      <c r="J215" s="5" t="s">
        <v>60</v>
      </c>
      <c r="K215" s="7">
        <v>44</v>
      </c>
      <c r="L215" s="7">
        <v>198000</v>
      </c>
      <c r="M215" s="8">
        <v>0.05</v>
      </c>
      <c r="N215" s="7">
        <v>188100</v>
      </c>
      <c r="O215" s="8">
        <v>0.62129038788028579</v>
      </c>
      <c r="P215" s="7">
        <v>71235.278039718236</v>
      </c>
      <c r="Q215" s="10">
        <v>0.06</v>
      </c>
      <c r="R215" s="3">
        <v>6</v>
      </c>
      <c r="S215" s="3">
        <v>25007</v>
      </c>
      <c r="T215" s="3">
        <v>250070</v>
      </c>
      <c r="U215" s="7">
        <v>1437000</v>
      </c>
      <c r="V215" s="7">
        <v>263.83436311006756</v>
      </c>
      <c r="W215" s="3"/>
      <c r="X215" s="3"/>
    </row>
    <row r="216" spans="1:24" x14ac:dyDescent="0.25">
      <c r="A216" s="3" t="s">
        <v>2521</v>
      </c>
      <c r="B216" s="4" t="s">
        <v>2521</v>
      </c>
      <c r="C216" s="3" t="s">
        <v>2522</v>
      </c>
      <c r="D216" s="3" t="s">
        <v>736</v>
      </c>
      <c r="E216" s="4" t="s">
        <v>12</v>
      </c>
      <c r="F216" s="3" t="s">
        <v>37</v>
      </c>
      <c r="G216" s="3">
        <v>44101</v>
      </c>
      <c r="H216" s="3">
        <v>6812</v>
      </c>
      <c r="I216" s="3" t="s">
        <v>244</v>
      </c>
      <c r="J216" s="5" t="s">
        <v>61</v>
      </c>
      <c r="K216" s="7">
        <v>26.4</v>
      </c>
      <c r="L216" s="7">
        <v>179836.79999999999</v>
      </c>
      <c r="M216" s="8">
        <v>0.05</v>
      </c>
      <c r="N216" s="7">
        <v>170844.96</v>
      </c>
      <c r="O216" s="8">
        <v>0.55554418555479812</v>
      </c>
      <c r="P216" s="7">
        <v>75933.035840657933</v>
      </c>
      <c r="Q216" s="10">
        <v>7.4999999999999997E-2</v>
      </c>
      <c r="R216" s="3">
        <v>6</v>
      </c>
      <c r="S216" s="3">
        <v>3229</v>
      </c>
      <c r="T216" s="3">
        <v>32290</v>
      </c>
      <c r="U216" s="7">
        <v>1045000</v>
      </c>
      <c r="V216" s="7">
        <v>148.62602435047549</v>
      </c>
      <c r="W216" s="3"/>
      <c r="X216" s="3"/>
    </row>
    <row r="217" spans="1:24" x14ac:dyDescent="0.25">
      <c r="A217" s="3" t="s">
        <v>2523</v>
      </c>
      <c r="B217" s="4" t="s">
        <v>2524</v>
      </c>
      <c r="C217" s="3" t="s">
        <v>2525</v>
      </c>
      <c r="D217" s="3" t="s">
        <v>720</v>
      </c>
      <c r="E217" s="4" t="s">
        <v>173</v>
      </c>
      <c r="F217" s="3" t="s">
        <v>36</v>
      </c>
      <c r="G217" s="3">
        <v>98995</v>
      </c>
      <c r="H217" s="3">
        <v>5370</v>
      </c>
      <c r="I217" s="3" t="s">
        <v>111</v>
      </c>
      <c r="J217" s="5" t="s">
        <v>60</v>
      </c>
      <c r="K217" s="7">
        <v>39.6</v>
      </c>
      <c r="L217" s="7">
        <v>212652</v>
      </c>
      <c r="M217" s="8">
        <v>0.05</v>
      </c>
      <c r="N217" s="7">
        <v>202019.4</v>
      </c>
      <c r="O217" s="8">
        <v>0.58657626119363682</v>
      </c>
      <c r="P217" s="7">
        <v>83519.615659418196</v>
      </c>
      <c r="Q217" s="10">
        <v>0.06</v>
      </c>
      <c r="R217" s="3">
        <v>6</v>
      </c>
      <c r="S217" s="3">
        <v>66775</v>
      </c>
      <c r="T217" s="3">
        <v>667750</v>
      </c>
      <c r="U217" s="7">
        <v>2060000</v>
      </c>
      <c r="V217" s="7">
        <v>259.21668423158968</v>
      </c>
      <c r="W217" s="3"/>
      <c r="X217" s="3"/>
    </row>
    <row r="218" spans="1:24" x14ac:dyDescent="0.25">
      <c r="A218" s="3" t="s">
        <v>2526</v>
      </c>
      <c r="B218" s="4" t="s">
        <v>2527</v>
      </c>
      <c r="C218" s="3" t="s">
        <v>2528</v>
      </c>
      <c r="D218" s="3" t="s">
        <v>253</v>
      </c>
      <c r="E218" s="4" t="s">
        <v>109</v>
      </c>
      <c r="F218" s="3" t="s">
        <v>25</v>
      </c>
      <c r="G218" s="3">
        <v>20013</v>
      </c>
      <c r="H218" s="3">
        <v>6381</v>
      </c>
      <c r="I218" s="3" t="s">
        <v>108</v>
      </c>
      <c r="J218" s="5" t="s">
        <v>60</v>
      </c>
      <c r="K218" s="7">
        <v>25.2</v>
      </c>
      <c r="L218" s="7">
        <v>160801.19999999998</v>
      </c>
      <c r="M218" s="8">
        <v>0.1</v>
      </c>
      <c r="N218" s="7">
        <v>144721.07999999999</v>
      </c>
      <c r="O218" s="8">
        <v>0.51605915929713186</v>
      </c>
      <c r="P218" s="7">
        <v>70036.441122627031</v>
      </c>
      <c r="Q218" s="10">
        <v>0.09</v>
      </c>
      <c r="R218" s="3">
        <v>4</v>
      </c>
      <c r="S218" s="3">
        <v>0</v>
      </c>
      <c r="T218" s="3">
        <v>0</v>
      </c>
      <c r="U218" s="7">
        <v>778000</v>
      </c>
      <c r="V218" s="7">
        <v>121.95309185712276</v>
      </c>
      <c r="W218" s="3"/>
      <c r="X218" s="3"/>
    </row>
    <row r="219" spans="1:24" x14ac:dyDescent="0.25">
      <c r="A219" s="3" t="s">
        <v>2529</v>
      </c>
      <c r="B219" s="4" t="s">
        <v>2529</v>
      </c>
      <c r="C219" s="3" t="s">
        <v>2530</v>
      </c>
      <c r="D219" s="3" t="s">
        <v>253</v>
      </c>
      <c r="E219" s="4" t="s">
        <v>4</v>
      </c>
      <c r="F219" s="3" t="s">
        <v>229</v>
      </c>
      <c r="G219" s="3">
        <v>43560</v>
      </c>
      <c r="H219" s="3">
        <v>5186</v>
      </c>
      <c r="I219" s="3" t="s">
        <v>79</v>
      </c>
      <c r="J219" s="5" t="s">
        <v>60</v>
      </c>
      <c r="K219" s="7">
        <v>28</v>
      </c>
      <c r="L219" s="7">
        <v>145208</v>
      </c>
      <c r="M219" s="8">
        <v>0.05</v>
      </c>
      <c r="N219" s="7">
        <v>137947.6</v>
      </c>
      <c r="O219" s="8">
        <v>0.53883278058699813</v>
      </c>
      <c r="P219" s="7">
        <v>63616.911116697025</v>
      </c>
      <c r="Q219" s="10">
        <v>0.08</v>
      </c>
      <c r="R219" s="3">
        <v>6</v>
      </c>
      <c r="S219" s="3">
        <v>12444</v>
      </c>
      <c r="T219" s="3">
        <v>124440</v>
      </c>
      <c r="U219" s="7">
        <v>920000</v>
      </c>
      <c r="V219" s="7">
        <v>153.33810045482315</v>
      </c>
      <c r="W219" s="3"/>
      <c r="X219" s="3"/>
    </row>
    <row r="220" spans="1:24" x14ac:dyDescent="0.25">
      <c r="A220" s="3" t="s">
        <v>2531</v>
      </c>
      <c r="B220" s="4" t="s">
        <v>2531</v>
      </c>
      <c r="C220" s="3" t="s">
        <v>1384</v>
      </c>
      <c r="D220" s="3" t="s">
        <v>253</v>
      </c>
      <c r="E220" s="4" t="s">
        <v>4</v>
      </c>
      <c r="F220" s="3" t="s">
        <v>39</v>
      </c>
      <c r="G220" s="3">
        <v>63074</v>
      </c>
      <c r="H220" s="3">
        <v>31360</v>
      </c>
      <c r="I220" s="3" t="s">
        <v>76</v>
      </c>
      <c r="J220" s="5" t="s">
        <v>61</v>
      </c>
      <c r="K220" s="7">
        <v>18</v>
      </c>
      <c r="L220" s="7">
        <v>564480</v>
      </c>
      <c r="M220" s="8">
        <v>0.08</v>
      </c>
      <c r="N220" s="7">
        <v>519321.59999999998</v>
      </c>
      <c r="O220" s="8">
        <v>0.62114320387492072</v>
      </c>
      <c r="P220" s="7">
        <v>196748.51753454999</v>
      </c>
      <c r="Q220" s="10">
        <v>0.06</v>
      </c>
      <c r="R220" s="3">
        <v>4</v>
      </c>
      <c r="S220" s="3">
        <v>0</v>
      </c>
      <c r="T220" s="3">
        <v>0</v>
      </c>
      <c r="U220" s="7">
        <v>3279000</v>
      </c>
      <c r="V220" s="7">
        <v>104.56447573052188</v>
      </c>
      <c r="W220" s="3"/>
      <c r="X220" s="3"/>
    </row>
    <row r="221" spans="1:24" x14ac:dyDescent="0.25">
      <c r="A221" s="3" t="s">
        <v>2532</v>
      </c>
      <c r="B221" s="4" t="s">
        <v>2533</v>
      </c>
      <c r="C221" s="3" t="s">
        <v>2534</v>
      </c>
      <c r="D221" s="3" t="s">
        <v>253</v>
      </c>
      <c r="E221" s="4" t="s">
        <v>208</v>
      </c>
      <c r="F221" s="3" t="s">
        <v>37</v>
      </c>
      <c r="G221" s="3">
        <v>74455</v>
      </c>
      <c r="H221" s="3">
        <v>15844</v>
      </c>
      <c r="I221" s="3" t="s">
        <v>76</v>
      </c>
      <c r="J221" s="5" t="s">
        <v>60</v>
      </c>
      <c r="K221" s="7">
        <v>17.600000000000001</v>
      </c>
      <c r="L221" s="7">
        <v>278854.40000000002</v>
      </c>
      <c r="M221" s="8">
        <v>0.05</v>
      </c>
      <c r="N221" s="7">
        <v>264911.68000000005</v>
      </c>
      <c r="O221" s="8">
        <v>0.53883285206357878</v>
      </c>
      <c r="P221" s="7">
        <v>122168.56392064589</v>
      </c>
      <c r="Q221" s="10">
        <v>0.08</v>
      </c>
      <c r="R221" s="3">
        <v>6</v>
      </c>
      <c r="S221" s="3">
        <v>0</v>
      </c>
      <c r="T221" s="3">
        <v>0</v>
      </c>
      <c r="U221" s="7">
        <v>1527000</v>
      </c>
      <c r="V221" s="7">
        <v>96.383933918712032</v>
      </c>
      <c r="W221" s="3"/>
      <c r="X221" s="3"/>
    </row>
    <row r="222" spans="1:24" x14ac:dyDescent="0.25">
      <c r="A222" s="3" t="s">
        <v>2535</v>
      </c>
      <c r="B222" s="4" t="s">
        <v>2535</v>
      </c>
      <c r="C222" s="3" t="s">
        <v>2536</v>
      </c>
      <c r="D222" s="3" t="s">
        <v>253</v>
      </c>
      <c r="E222" s="4" t="s">
        <v>12</v>
      </c>
      <c r="F222" s="3" t="s">
        <v>171</v>
      </c>
      <c r="G222" s="3">
        <v>17500</v>
      </c>
      <c r="H222" s="3">
        <v>2308</v>
      </c>
      <c r="I222" s="3" t="s">
        <v>189</v>
      </c>
      <c r="J222" s="5" t="s">
        <v>61</v>
      </c>
      <c r="K222" s="7">
        <v>38.720000000000006</v>
      </c>
      <c r="L222" s="7">
        <v>89365.760000000009</v>
      </c>
      <c r="M222" s="8">
        <v>0.05</v>
      </c>
      <c r="N222" s="7">
        <v>84897.472000000009</v>
      </c>
      <c r="O222" s="8">
        <v>0.56939233634264363</v>
      </c>
      <c r="P222" s="7">
        <v>36557.502068335831</v>
      </c>
      <c r="Q222" s="10">
        <v>6.5000000000000002E-2</v>
      </c>
      <c r="R222" s="3">
        <v>6</v>
      </c>
      <c r="S222" s="3">
        <v>3652</v>
      </c>
      <c r="T222" s="3">
        <v>36520</v>
      </c>
      <c r="U222" s="7">
        <v>599000</v>
      </c>
      <c r="V222" s="7">
        <v>243.68418923034147</v>
      </c>
      <c r="W222" s="3"/>
      <c r="X222" s="3"/>
    </row>
    <row r="223" spans="1:24" x14ac:dyDescent="0.25">
      <c r="A223" s="3" t="s">
        <v>2537</v>
      </c>
      <c r="B223" s="4" t="s">
        <v>2537</v>
      </c>
      <c r="C223" s="3" t="s">
        <v>2538</v>
      </c>
      <c r="D223" s="3" t="s">
        <v>625</v>
      </c>
      <c r="E223" s="4" t="s">
        <v>4</v>
      </c>
      <c r="F223" s="3" t="s">
        <v>39</v>
      </c>
      <c r="G223" s="3">
        <v>231303</v>
      </c>
      <c r="H223" s="3">
        <v>71048</v>
      </c>
      <c r="I223" s="3" t="s">
        <v>163</v>
      </c>
      <c r="J223" s="5" t="s">
        <v>61</v>
      </c>
      <c r="K223" s="7">
        <v>18</v>
      </c>
      <c r="L223" s="7">
        <v>1278864</v>
      </c>
      <c r="M223" s="8">
        <v>0.08</v>
      </c>
      <c r="N223" s="7">
        <v>1176554.8799999999</v>
      </c>
      <c r="O223" s="8">
        <v>0.62114323610355482</v>
      </c>
      <c r="P223" s="7">
        <v>445745.7743833703</v>
      </c>
      <c r="Q223" s="10">
        <v>0.06</v>
      </c>
      <c r="R223" s="3">
        <v>4</v>
      </c>
      <c r="S223" s="3">
        <v>0</v>
      </c>
      <c r="T223" s="3">
        <v>0</v>
      </c>
      <c r="U223" s="7">
        <v>7429000</v>
      </c>
      <c r="V223" s="7">
        <v>104.56446683541886</v>
      </c>
      <c r="W223" s="3"/>
      <c r="X223" s="3"/>
    </row>
    <row r="224" spans="1:24" x14ac:dyDescent="0.25">
      <c r="A224" s="3" t="s">
        <v>2539</v>
      </c>
      <c r="B224" s="4" t="s">
        <v>2539</v>
      </c>
      <c r="C224" s="3" t="s">
        <v>2540</v>
      </c>
      <c r="D224" s="3" t="s">
        <v>253</v>
      </c>
      <c r="E224" s="4" t="s">
        <v>3</v>
      </c>
      <c r="F224" s="3" t="s">
        <v>22</v>
      </c>
      <c r="G224" s="3">
        <v>61899</v>
      </c>
      <c r="H224" s="3">
        <v>14040</v>
      </c>
      <c r="I224" s="3" t="s">
        <v>79</v>
      </c>
      <c r="J224" s="5" t="s">
        <v>60</v>
      </c>
      <c r="K224" s="7">
        <v>17.82</v>
      </c>
      <c r="L224" s="7">
        <v>250192.8</v>
      </c>
      <c r="M224" s="8">
        <v>0.05</v>
      </c>
      <c r="N224" s="7">
        <v>237683.16</v>
      </c>
      <c r="O224" s="8">
        <v>0.54451601105063707</v>
      </c>
      <c r="P224" s="7">
        <v>108260.87382288968</v>
      </c>
      <c r="Q224" s="10">
        <v>8.2500000000000004E-2</v>
      </c>
      <c r="R224" s="3">
        <v>4</v>
      </c>
      <c r="S224" s="3">
        <v>0</v>
      </c>
      <c r="T224" s="3">
        <v>0</v>
      </c>
      <c r="U224" s="7">
        <v>1312000</v>
      </c>
      <c r="V224" s="7">
        <v>93.465314532409266</v>
      </c>
      <c r="W224" s="3"/>
      <c r="X224" s="3"/>
    </row>
    <row r="225" spans="1:24" x14ac:dyDescent="0.25">
      <c r="A225" s="3" t="s">
        <v>2541</v>
      </c>
      <c r="B225" s="4" t="s">
        <v>2541</v>
      </c>
      <c r="C225" s="3" t="s">
        <v>2542</v>
      </c>
      <c r="D225" s="3" t="s">
        <v>253</v>
      </c>
      <c r="E225" s="4" t="s">
        <v>12</v>
      </c>
      <c r="F225" s="3" t="s">
        <v>37</v>
      </c>
      <c r="G225" s="3">
        <v>22043</v>
      </c>
      <c r="H225" s="3">
        <v>4800</v>
      </c>
      <c r="I225" s="3" t="s">
        <v>150</v>
      </c>
      <c r="J225" s="5" t="s">
        <v>60</v>
      </c>
      <c r="K225" s="7">
        <v>22</v>
      </c>
      <c r="L225" s="7">
        <v>105600</v>
      </c>
      <c r="M225" s="8">
        <v>0.05</v>
      </c>
      <c r="N225" s="7">
        <v>100320</v>
      </c>
      <c r="O225" s="8">
        <v>0.53883453005883331</v>
      </c>
      <c r="P225" s="7">
        <v>46264.119944497848</v>
      </c>
      <c r="Q225" s="10">
        <v>0.08</v>
      </c>
      <c r="R225" s="3">
        <v>6</v>
      </c>
      <c r="S225" s="3">
        <v>0</v>
      </c>
      <c r="T225" s="3">
        <v>0</v>
      </c>
      <c r="U225" s="7">
        <v>578000</v>
      </c>
      <c r="V225" s="7">
        <v>120.47947902212982</v>
      </c>
      <c r="W225" s="3"/>
      <c r="X225" s="3"/>
    </row>
    <row r="226" spans="1:24" x14ac:dyDescent="0.25">
      <c r="A226" s="3" t="s">
        <v>2543</v>
      </c>
      <c r="B226" s="4" t="s">
        <v>2543</v>
      </c>
      <c r="C226" s="3" t="s">
        <v>2544</v>
      </c>
      <c r="D226" s="3" t="s">
        <v>253</v>
      </c>
      <c r="E226" s="4" t="s">
        <v>12</v>
      </c>
      <c r="F226" s="3" t="s">
        <v>37</v>
      </c>
      <c r="G226" s="3">
        <v>71038</v>
      </c>
      <c r="H226" s="3">
        <v>26700</v>
      </c>
      <c r="I226" s="3" t="s">
        <v>227</v>
      </c>
      <c r="J226" s="5" t="s">
        <v>60</v>
      </c>
      <c r="K226" s="7">
        <v>15.840000000000002</v>
      </c>
      <c r="L226" s="7">
        <v>422928.00000000006</v>
      </c>
      <c r="M226" s="8">
        <v>0.05</v>
      </c>
      <c r="N226" s="7">
        <v>401781.6</v>
      </c>
      <c r="O226" s="8">
        <v>0.55036201385394534</v>
      </c>
      <c r="P226" s="7">
        <v>180656.26949453968</v>
      </c>
      <c r="Q226" s="10">
        <v>0.08</v>
      </c>
      <c r="R226" s="3">
        <v>6</v>
      </c>
      <c r="S226" s="3">
        <v>0</v>
      </c>
      <c r="T226" s="3">
        <v>0</v>
      </c>
      <c r="U226" s="7">
        <v>2258000</v>
      </c>
      <c r="V226" s="7">
        <v>84.576905194072893</v>
      </c>
      <c r="W226" s="3"/>
      <c r="X226" s="3"/>
    </row>
    <row r="227" spans="1:24" x14ac:dyDescent="0.25">
      <c r="A227" s="3" t="s">
        <v>2545</v>
      </c>
      <c r="B227" s="4" t="s">
        <v>2545</v>
      </c>
      <c r="C227" s="3" t="s">
        <v>2546</v>
      </c>
      <c r="D227" s="3" t="s">
        <v>253</v>
      </c>
      <c r="E227" s="4" t="s">
        <v>4</v>
      </c>
      <c r="F227" s="3" t="s">
        <v>37</v>
      </c>
      <c r="G227" s="3">
        <v>15840</v>
      </c>
      <c r="H227" s="3">
        <v>5589</v>
      </c>
      <c r="I227" s="3" t="s">
        <v>84</v>
      </c>
      <c r="J227" s="5" t="s">
        <v>60</v>
      </c>
      <c r="K227" s="7">
        <v>22</v>
      </c>
      <c r="L227" s="7">
        <v>122958</v>
      </c>
      <c r="M227" s="8">
        <v>0.05</v>
      </c>
      <c r="N227" s="7">
        <v>116810.1</v>
      </c>
      <c r="O227" s="8">
        <v>0.53883300556594116</v>
      </c>
      <c r="P227" s="7">
        <v>53868.962736541856</v>
      </c>
      <c r="Q227" s="10">
        <v>0.08</v>
      </c>
      <c r="R227" s="3">
        <v>6</v>
      </c>
      <c r="S227" s="3">
        <v>0</v>
      </c>
      <c r="T227" s="3">
        <v>0</v>
      </c>
      <c r="U227" s="7">
        <v>673000</v>
      </c>
      <c r="V227" s="7">
        <v>120.47987729589786</v>
      </c>
      <c r="W227" s="3"/>
      <c r="X227" s="3"/>
    </row>
    <row r="228" spans="1:24" x14ac:dyDescent="0.25">
      <c r="A228" s="3" t="s">
        <v>2547</v>
      </c>
      <c r="B228" s="4" t="s">
        <v>2547</v>
      </c>
      <c r="C228" s="3" t="s">
        <v>2548</v>
      </c>
      <c r="D228" s="3" t="s">
        <v>253</v>
      </c>
      <c r="E228" s="4" t="s">
        <v>12</v>
      </c>
      <c r="F228" s="3" t="s">
        <v>37</v>
      </c>
      <c r="G228" s="3">
        <v>52096</v>
      </c>
      <c r="H228" s="3">
        <v>15000</v>
      </c>
      <c r="I228" s="3" t="s">
        <v>77</v>
      </c>
      <c r="J228" s="5" t="s">
        <v>60</v>
      </c>
      <c r="K228" s="7">
        <v>17.600000000000001</v>
      </c>
      <c r="L228" s="7">
        <v>264000</v>
      </c>
      <c r="M228" s="8">
        <v>0.05</v>
      </c>
      <c r="N228" s="7">
        <v>250800</v>
      </c>
      <c r="O228" s="8">
        <v>0.53883300556594116</v>
      </c>
      <c r="P228" s="7">
        <v>115660.68220406194</v>
      </c>
      <c r="Q228" s="10">
        <v>0.08</v>
      </c>
      <c r="R228" s="3">
        <v>6</v>
      </c>
      <c r="S228" s="3">
        <v>0</v>
      </c>
      <c r="T228" s="3">
        <v>0</v>
      </c>
      <c r="U228" s="7">
        <v>1446000</v>
      </c>
      <c r="V228" s="7">
        <v>96.38390183671828</v>
      </c>
      <c r="W228" s="3"/>
      <c r="X228" s="3"/>
    </row>
    <row r="229" spans="1:24" x14ac:dyDescent="0.25">
      <c r="A229" s="3" t="s">
        <v>2549</v>
      </c>
      <c r="B229" s="4" t="s">
        <v>2549</v>
      </c>
      <c r="C229" s="3" t="s">
        <v>2550</v>
      </c>
      <c r="D229" s="3" t="s">
        <v>253</v>
      </c>
      <c r="E229" s="4" t="s">
        <v>12</v>
      </c>
      <c r="F229" s="3" t="s">
        <v>37</v>
      </c>
      <c r="G229" s="3">
        <v>21707</v>
      </c>
      <c r="H229" s="3">
        <v>5318</v>
      </c>
      <c r="I229" s="3" t="s">
        <v>186</v>
      </c>
      <c r="J229" s="5" t="s">
        <v>60</v>
      </c>
      <c r="K229" s="7">
        <v>22</v>
      </c>
      <c r="L229" s="7">
        <v>116996</v>
      </c>
      <c r="M229" s="8">
        <v>0.05</v>
      </c>
      <c r="N229" s="7">
        <v>111146.2</v>
      </c>
      <c r="O229" s="8">
        <v>0.53883443879000203</v>
      </c>
      <c r="P229" s="7">
        <v>51256.799699358671</v>
      </c>
      <c r="Q229" s="10">
        <v>0.08</v>
      </c>
      <c r="R229" s="3">
        <v>6</v>
      </c>
      <c r="S229" s="3">
        <v>0</v>
      </c>
      <c r="T229" s="3">
        <v>0</v>
      </c>
      <c r="U229" s="7">
        <v>641000</v>
      </c>
      <c r="V229" s="7">
        <v>120.47950286611196</v>
      </c>
      <c r="W229" s="3"/>
      <c r="X229" s="3"/>
    </row>
    <row r="230" spans="1:24" x14ac:dyDescent="0.25">
      <c r="A230" s="3" t="s">
        <v>2551</v>
      </c>
      <c r="B230" s="4" t="s">
        <v>2552</v>
      </c>
      <c r="C230" s="3" t="s">
        <v>2553</v>
      </c>
      <c r="D230" s="3" t="s">
        <v>253</v>
      </c>
      <c r="E230" s="4" t="s">
        <v>208</v>
      </c>
      <c r="F230" s="3" t="s">
        <v>37</v>
      </c>
      <c r="G230" s="3">
        <v>41532</v>
      </c>
      <c r="H230" s="3">
        <v>11724</v>
      </c>
      <c r="I230" s="3" t="s">
        <v>76</v>
      </c>
      <c r="J230" s="5" t="s">
        <v>60</v>
      </c>
      <c r="K230" s="7">
        <v>17.600000000000001</v>
      </c>
      <c r="L230" s="7">
        <v>206342.39999999999</v>
      </c>
      <c r="M230" s="8">
        <v>0.05</v>
      </c>
      <c r="N230" s="7">
        <v>196025.28000000003</v>
      </c>
      <c r="O230" s="8">
        <v>0.53883322428920544</v>
      </c>
      <c r="P230" s="7">
        <v>90400.346335405717</v>
      </c>
      <c r="Q230" s="10">
        <v>0.08</v>
      </c>
      <c r="R230" s="3">
        <v>6</v>
      </c>
      <c r="S230" s="3">
        <v>0</v>
      </c>
      <c r="T230" s="3">
        <v>0</v>
      </c>
      <c r="U230" s="7">
        <v>1130000</v>
      </c>
      <c r="V230" s="7">
        <v>96.383856123556058</v>
      </c>
      <c r="W230" s="3"/>
      <c r="X230" s="3"/>
    </row>
    <row r="231" spans="1:24" x14ac:dyDescent="0.25">
      <c r="A231" s="3" t="s">
        <v>2554</v>
      </c>
      <c r="B231" s="4" t="s">
        <v>2554</v>
      </c>
      <c r="C231" s="3" t="s">
        <v>2555</v>
      </c>
      <c r="D231" s="3" t="s">
        <v>253</v>
      </c>
      <c r="E231" s="4" t="s">
        <v>4</v>
      </c>
      <c r="F231" s="3" t="s">
        <v>37</v>
      </c>
      <c r="G231" s="3">
        <v>54115</v>
      </c>
      <c r="H231" s="3">
        <v>22000</v>
      </c>
      <c r="I231" s="3" t="s">
        <v>81</v>
      </c>
      <c r="J231" s="5" t="s">
        <v>60</v>
      </c>
      <c r="K231" s="7">
        <v>15.840000000000002</v>
      </c>
      <c r="L231" s="7">
        <v>348480.00000000006</v>
      </c>
      <c r="M231" s="8">
        <v>0.05</v>
      </c>
      <c r="N231" s="7">
        <v>331056.00000000006</v>
      </c>
      <c r="O231" s="8">
        <v>0.55036218042679264</v>
      </c>
      <c r="P231" s="7">
        <v>148855.29799662775</v>
      </c>
      <c r="Q231" s="10">
        <v>0.08</v>
      </c>
      <c r="R231" s="3">
        <v>6</v>
      </c>
      <c r="S231" s="3">
        <v>0</v>
      </c>
      <c r="T231" s="3">
        <v>0</v>
      </c>
      <c r="U231" s="7">
        <v>1861000</v>
      </c>
      <c r="V231" s="7">
        <v>84.576873861720316</v>
      </c>
      <c r="W231" s="3"/>
      <c r="X231" s="3"/>
    </row>
    <row r="232" spans="1:24" x14ac:dyDescent="0.25">
      <c r="A232" s="3" t="s">
        <v>2556</v>
      </c>
      <c r="B232" s="4" t="s">
        <v>2557</v>
      </c>
      <c r="C232" s="3" t="s">
        <v>2558</v>
      </c>
      <c r="D232" s="3" t="s">
        <v>253</v>
      </c>
      <c r="E232" s="4" t="s">
        <v>117</v>
      </c>
      <c r="F232" s="3" t="s">
        <v>22</v>
      </c>
      <c r="G232" s="3">
        <v>46043</v>
      </c>
      <c r="H232" s="3">
        <v>25167</v>
      </c>
      <c r="I232" s="3" t="s">
        <v>186</v>
      </c>
      <c r="J232" s="5" t="s">
        <v>60</v>
      </c>
      <c r="K232" s="7">
        <v>17.600000000000001</v>
      </c>
      <c r="L232" s="7">
        <v>442939.2</v>
      </c>
      <c r="M232" s="8">
        <v>0.05</v>
      </c>
      <c r="N232" s="7">
        <v>420792.24</v>
      </c>
      <c r="O232" s="8">
        <v>0.53283716513311341</v>
      </c>
      <c r="P232" s="7">
        <v>196578.49572838729</v>
      </c>
      <c r="Q232" s="10">
        <v>8.2500000000000004E-2</v>
      </c>
      <c r="R232" s="3">
        <v>4</v>
      </c>
      <c r="S232" s="3">
        <v>0</v>
      </c>
      <c r="T232" s="3">
        <v>0</v>
      </c>
      <c r="U232" s="7">
        <v>2383000</v>
      </c>
      <c r="V232" s="7">
        <v>94.678334533022337</v>
      </c>
      <c r="W232" s="3"/>
      <c r="X232" s="3"/>
    </row>
    <row r="233" spans="1:24" x14ac:dyDescent="0.25">
      <c r="A233" s="3" t="s">
        <v>2559</v>
      </c>
      <c r="B233" s="4" t="s">
        <v>2560</v>
      </c>
      <c r="C233" s="3" t="s">
        <v>2561</v>
      </c>
      <c r="D233" s="3" t="s">
        <v>253</v>
      </c>
      <c r="E233" s="4" t="s">
        <v>117</v>
      </c>
      <c r="F233" s="3" t="s">
        <v>37</v>
      </c>
      <c r="G233" s="3">
        <v>46012</v>
      </c>
      <c r="H233" s="3">
        <v>13300</v>
      </c>
      <c r="I233" s="3" t="s">
        <v>178</v>
      </c>
      <c r="J233" s="5" t="s">
        <v>60</v>
      </c>
      <c r="K233" s="7">
        <v>15.840000000000002</v>
      </c>
      <c r="L233" s="7">
        <v>210672.00000000003</v>
      </c>
      <c r="M233" s="8">
        <v>0.05</v>
      </c>
      <c r="N233" s="7">
        <v>200138.4</v>
      </c>
      <c r="O233" s="8">
        <v>0.55036218042679275</v>
      </c>
      <c r="P233" s="7">
        <v>89989.793788870389</v>
      </c>
      <c r="Q233" s="10">
        <v>0.08</v>
      </c>
      <c r="R233" s="3">
        <v>6</v>
      </c>
      <c r="S233" s="3">
        <v>0</v>
      </c>
      <c r="T233" s="3">
        <v>0</v>
      </c>
      <c r="U233" s="7">
        <v>1125000</v>
      </c>
      <c r="V233" s="7">
        <v>84.576873861720287</v>
      </c>
      <c r="W233" s="3"/>
      <c r="X233" s="3"/>
    </row>
    <row r="234" spans="1:24" x14ac:dyDescent="0.25">
      <c r="A234" s="3" t="s">
        <v>2562</v>
      </c>
      <c r="B234" s="4" t="s">
        <v>2562</v>
      </c>
      <c r="C234" s="3" t="s">
        <v>2563</v>
      </c>
      <c r="D234" s="3" t="s">
        <v>253</v>
      </c>
      <c r="E234" s="4" t="s">
        <v>4</v>
      </c>
      <c r="F234" s="3" t="s">
        <v>39</v>
      </c>
      <c r="G234" s="3">
        <v>160440</v>
      </c>
      <c r="H234" s="3">
        <v>60530</v>
      </c>
      <c r="I234" s="3" t="s">
        <v>110</v>
      </c>
      <c r="J234" s="5" t="s">
        <v>61</v>
      </c>
      <c r="K234" s="7">
        <v>18</v>
      </c>
      <c r="L234" s="7">
        <v>1089540</v>
      </c>
      <c r="M234" s="8">
        <v>0.08</v>
      </c>
      <c r="N234" s="7">
        <v>1002376.8</v>
      </c>
      <c r="O234" s="8">
        <v>0.62114311629517505</v>
      </c>
      <c r="P234" s="7">
        <v>379757.35074601462</v>
      </c>
      <c r="Q234" s="10">
        <v>0.06</v>
      </c>
      <c r="R234" s="3">
        <v>4</v>
      </c>
      <c r="S234" s="3">
        <v>0</v>
      </c>
      <c r="T234" s="3">
        <v>0</v>
      </c>
      <c r="U234" s="7">
        <v>6329000</v>
      </c>
      <c r="V234" s="7">
        <v>104.56449990253172</v>
      </c>
      <c r="W234" s="3"/>
      <c r="X234" s="3"/>
    </row>
    <row r="235" spans="1:24" x14ac:dyDescent="0.25">
      <c r="A235" s="3" t="s">
        <v>2564</v>
      </c>
      <c r="B235" s="4" t="s">
        <v>2564</v>
      </c>
      <c r="C235" s="3" t="s">
        <v>2565</v>
      </c>
      <c r="D235" s="3" t="s">
        <v>253</v>
      </c>
      <c r="E235" s="4" t="s">
        <v>12</v>
      </c>
      <c r="F235" s="3" t="s">
        <v>37</v>
      </c>
      <c r="G235" s="3">
        <v>28000</v>
      </c>
      <c r="H235" s="3">
        <v>12375</v>
      </c>
      <c r="I235" s="3" t="s">
        <v>79</v>
      </c>
      <c r="J235" s="5" t="s">
        <v>61</v>
      </c>
      <c r="K235" s="7">
        <v>19.360000000000003</v>
      </c>
      <c r="L235" s="7">
        <v>239580.00000000003</v>
      </c>
      <c r="M235" s="8">
        <v>0.05</v>
      </c>
      <c r="N235" s="7">
        <v>227601.00000000003</v>
      </c>
      <c r="O235" s="8">
        <v>0.54028439893949665</v>
      </c>
      <c r="P235" s="7">
        <v>104631.73051697164</v>
      </c>
      <c r="Q235" s="10">
        <v>7.4999999999999997E-2</v>
      </c>
      <c r="R235" s="3">
        <v>6</v>
      </c>
      <c r="S235" s="3">
        <v>0</v>
      </c>
      <c r="T235" s="3">
        <v>0</v>
      </c>
      <c r="U235" s="7">
        <v>1395000</v>
      </c>
      <c r="V235" s="7">
        <v>112.73452446273036</v>
      </c>
      <c r="W235" s="3"/>
      <c r="X235" s="3"/>
    </row>
    <row r="236" spans="1:24" x14ac:dyDescent="0.25">
      <c r="A236" s="3" t="s">
        <v>2566</v>
      </c>
      <c r="B236" s="4" t="s">
        <v>2566</v>
      </c>
      <c r="C236" s="3" t="s">
        <v>2567</v>
      </c>
      <c r="D236" s="3" t="s">
        <v>253</v>
      </c>
      <c r="E236" s="4" t="s">
        <v>4</v>
      </c>
      <c r="F236" s="3" t="s">
        <v>39</v>
      </c>
      <c r="G236" s="3">
        <v>217255</v>
      </c>
      <c r="H236" s="3">
        <v>73455</v>
      </c>
      <c r="I236" s="3" t="s">
        <v>194</v>
      </c>
      <c r="J236" s="5" t="s">
        <v>62</v>
      </c>
      <c r="K236" s="7">
        <v>19.8</v>
      </c>
      <c r="L236" s="7">
        <v>1454409</v>
      </c>
      <c r="M236" s="8">
        <v>0.08</v>
      </c>
      <c r="N236" s="7">
        <v>1338056.28</v>
      </c>
      <c r="O236" s="8">
        <v>0.62536818439744501</v>
      </c>
      <c r="P236" s="7">
        <v>501278.45355480071</v>
      </c>
      <c r="Q236" s="10">
        <v>5.5E-2</v>
      </c>
      <c r="R236" s="3">
        <v>4</v>
      </c>
      <c r="S236" s="3">
        <v>0</v>
      </c>
      <c r="T236" s="3">
        <v>0</v>
      </c>
      <c r="U236" s="7">
        <v>9114000</v>
      </c>
      <c r="V236" s="7">
        <v>124.0780573275662</v>
      </c>
      <c r="W236" s="3"/>
      <c r="X236" s="3"/>
    </row>
    <row r="237" spans="1:24" x14ac:dyDescent="0.25">
      <c r="A237" s="3" t="s">
        <v>2568</v>
      </c>
      <c r="B237" s="4" t="s">
        <v>2568</v>
      </c>
      <c r="C237" s="3" t="s">
        <v>2569</v>
      </c>
      <c r="D237" s="3" t="s">
        <v>253</v>
      </c>
      <c r="E237" s="4" t="s">
        <v>4</v>
      </c>
      <c r="F237" s="3" t="s">
        <v>23</v>
      </c>
      <c r="G237" s="3">
        <v>0</v>
      </c>
      <c r="H237" s="3">
        <v>10738</v>
      </c>
      <c r="I237" s="3" t="s">
        <v>163</v>
      </c>
      <c r="J237" s="5" t="s">
        <v>60</v>
      </c>
      <c r="K237" s="7">
        <v>21.6</v>
      </c>
      <c r="L237" s="7">
        <v>231940.8</v>
      </c>
      <c r="M237" s="8">
        <v>0.05</v>
      </c>
      <c r="N237" s="7">
        <v>220343.76</v>
      </c>
      <c r="O237" s="8">
        <v>0.53283747730947062</v>
      </c>
      <c r="P237" s="7">
        <v>102936.34678071656</v>
      </c>
      <c r="Q237" s="10">
        <v>8.2500000000000004E-2</v>
      </c>
      <c r="R237" s="3">
        <v>4</v>
      </c>
      <c r="S237" s="3">
        <v>0</v>
      </c>
      <c r="T237" s="3">
        <v>0</v>
      </c>
      <c r="U237" s="7">
        <v>1248000</v>
      </c>
      <c r="V237" s="7">
        <v>116.19606018920804</v>
      </c>
      <c r="W237" s="3"/>
      <c r="X237" s="3"/>
    </row>
    <row r="238" spans="1:24" x14ac:dyDescent="0.25">
      <c r="A238" s="3" t="s">
        <v>2570</v>
      </c>
      <c r="B238" s="4" t="s">
        <v>2570</v>
      </c>
      <c r="C238" s="3" t="s">
        <v>2571</v>
      </c>
      <c r="D238" s="3" t="s">
        <v>253</v>
      </c>
      <c r="E238" s="4" t="s">
        <v>4</v>
      </c>
      <c r="F238" s="3" t="s">
        <v>23</v>
      </c>
      <c r="G238" s="3">
        <v>0</v>
      </c>
      <c r="H238" s="3">
        <v>6830</v>
      </c>
      <c r="I238" s="3" t="s">
        <v>163</v>
      </c>
      <c r="J238" s="5" t="s">
        <v>60</v>
      </c>
      <c r="K238" s="7">
        <v>21.6</v>
      </c>
      <c r="L238" s="7">
        <v>147528</v>
      </c>
      <c r="M238" s="8">
        <v>0.05</v>
      </c>
      <c r="N238" s="7">
        <v>140151.6</v>
      </c>
      <c r="O238" s="8">
        <v>0.53282904121161112</v>
      </c>
      <c r="P238" s="7">
        <v>65474.757347726765</v>
      </c>
      <c r="Q238" s="10">
        <v>8.2500000000000004E-2</v>
      </c>
      <c r="R238" s="3">
        <v>4</v>
      </c>
      <c r="S238" s="3">
        <v>0</v>
      </c>
      <c r="T238" s="3">
        <v>0</v>
      </c>
      <c r="U238" s="7">
        <v>794000</v>
      </c>
      <c r="V238" s="7">
        <v>116.19815847682112</v>
      </c>
      <c r="W238" s="3"/>
      <c r="X238" s="3"/>
    </row>
    <row r="239" spans="1:24" x14ac:dyDescent="0.25">
      <c r="A239" s="3" t="s">
        <v>2572</v>
      </c>
      <c r="B239" s="4" t="s">
        <v>2572</v>
      </c>
      <c r="C239" s="3" t="s">
        <v>2571</v>
      </c>
      <c r="D239" s="3" t="s">
        <v>253</v>
      </c>
      <c r="E239" s="4" t="s">
        <v>4</v>
      </c>
      <c r="F239" s="3" t="s">
        <v>23</v>
      </c>
      <c r="G239" s="3">
        <v>0</v>
      </c>
      <c r="H239" s="3">
        <v>247</v>
      </c>
      <c r="I239" s="3" t="s">
        <v>163</v>
      </c>
      <c r="J239" s="5" t="s">
        <v>60</v>
      </c>
      <c r="K239" s="7">
        <v>31.68</v>
      </c>
      <c r="L239" s="7">
        <v>7824.96</v>
      </c>
      <c r="M239" s="8">
        <v>0.05</v>
      </c>
      <c r="N239" s="7">
        <v>7433.7120000000004</v>
      </c>
      <c r="O239" s="8">
        <v>0.5211543211880556</v>
      </c>
      <c r="P239" s="7">
        <v>3559.600868732497</v>
      </c>
      <c r="Q239" s="10">
        <v>8.2500000000000004E-2</v>
      </c>
      <c r="R239" s="3">
        <v>4</v>
      </c>
      <c r="S239" s="3">
        <v>0</v>
      </c>
      <c r="T239" s="3">
        <v>0</v>
      </c>
      <c r="U239" s="7">
        <v>43000</v>
      </c>
      <c r="V239" s="7">
        <v>174.68290363059731</v>
      </c>
      <c r="W239" s="3"/>
      <c r="X239" s="3"/>
    </row>
    <row r="240" spans="1:24" x14ac:dyDescent="0.25">
      <c r="A240" s="3" t="s">
        <v>2573</v>
      </c>
      <c r="B240" s="4" t="s">
        <v>2573</v>
      </c>
      <c r="C240" s="3" t="s">
        <v>2574</v>
      </c>
      <c r="D240" s="3" t="s">
        <v>253</v>
      </c>
      <c r="E240" s="4" t="s">
        <v>3</v>
      </c>
      <c r="F240" s="3" t="s">
        <v>27</v>
      </c>
      <c r="G240" s="3">
        <v>23171</v>
      </c>
      <c r="H240" s="3">
        <v>3807</v>
      </c>
      <c r="I240" s="3" t="s">
        <v>2575</v>
      </c>
      <c r="J240" s="5" t="s">
        <v>60</v>
      </c>
      <c r="K240" s="7">
        <v>22</v>
      </c>
      <c r="L240" s="7">
        <v>83754</v>
      </c>
      <c r="M240" s="8">
        <v>0.1</v>
      </c>
      <c r="N240" s="7">
        <v>75378.600000000006</v>
      </c>
      <c r="O240" s="8">
        <v>0.5160581900428669</v>
      </c>
      <c r="P240" s="7">
        <v>36478.856116034753</v>
      </c>
      <c r="Q240" s="10">
        <v>0.09</v>
      </c>
      <c r="R240" s="3">
        <v>4</v>
      </c>
      <c r="S240" s="3">
        <v>7943</v>
      </c>
      <c r="T240" s="3">
        <v>79430</v>
      </c>
      <c r="U240" s="7">
        <v>485000</v>
      </c>
      <c r="V240" s="7">
        <v>106.46719819056928</v>
      </c>
      <c r="W240" s="3"/>
      <c r="X240" s="3"/>
    </row>
    <row r="241" spans="1:24" x14ac:dyDescent="0.25">
      <c r="A241" s="3" t="s">
        <v>2576</v>
      </c>
      <c r="B241" s="4" t="s">
        <v>2576</v>
      </c>
      <c r="C241" s="3" t="s">
        <v>2571</v>
      </c>
      <c r="D241" s="3" t="s">
        <v>253</v>
      </c>
      <c r="E241" s="4" t="s">
        <v>4</v>
      </c>
      <c r="F241" s="3" t="s">
        <v>23</v>
      </c>
      <c r="G241" s="3">
        <v>0</v>
      </c>
      <c r="H241" s="3">
        <v>7200</v>
      </c>
      <c r="I241" s="3" t="s">
        <v>150</v>
      </c>
      <c r="J241" s="5" t="s">
        <v>60</v>
      </c>
      <c r="K241" s="7">
        <v>23.760000000000005</v>
      </c>
      <c r="L241" s="7">
        <v>171072.00000000003</v>
      </c>
      <c r="M241" s="8">
        <v>0.05</v>
      </c>
      <c r="N241" s="7">
        <v>162518.40000000002</v>
      </c>
      <c r="O241" s="8">
        <v>0.52115851156325765</v>
      </c>
      <c r="P241" s="7">
        <v>77820.55255435787</v>
      </c>
      <c r="Q241" s="10">
        <v>8.2500000000000004E-2</v>
      </c>
      <c r="R241" s="3">
        <v>4</v>
      </c>
      <c r="S241" s="3">
        <v>0</v>
      </c>
      <c r="T241" s="3">
        <v>0</v>
      </c>
      <c r="U241" s="7">
        <v>943000</v>
      </c>
      <c r="V241" s="7">
        <v>131.01103123629267</v>
      </c>
      <c r="W241" s="3"/>
      <c r="X241" s="3"/>
    </row>
    <row r="242" spans="1:24" x14ac:dyDescent="0.25">
      <c r="A242" s="3" t="s">
        <v>2577</v>
      </c>
      <c r="B242" s="4" t="s">
        <v>2577</v>
      </c>
      <c r="C242" s="3" t="s">
        <v>2571</v>
      </c>
      <c r="D242" s="3" t="s">
        <v>253</v>
      </c>
      <c r="E242" s="4" t="s">
        <v>4</v>
      </c>
      <c r="F242" s="3" t="s">
        <v>23</v>
      </c>
      <c r="G242" s="3">
        <v>0</v>
      </c>
      <c r="H242" s="3">
        <v>1400</v>
      </c>
      <c r="I242" s="3" t="s">
        <v>80</v>
      </c>
      <c r="J242" s="5" t="s">
        <v>60</v>
      </c>
      <c r="K242" s="7">
        <v>29.040000000000006</v>
      </c>
      <c r="L242" s="7">
        <v>40656.000000000007</v>
      </c>
      <c r="M242" s="8">
        <v>0.05</v>
      </c>
      <c r="N242" s="7">
        <v>38623.199999999997</v>
      </c>
      <c r="O242" s="8">
        <v>0.52115980282112107</v>
      </c>
      <c r="P242" s="7">
        <v>18494.340703679281</v>
      </c>
      <c r="Q242" s="10">
        <v>8.2500000000000004E-2</v>
      </c>
      <c r="R242" s="3">
        <v>4</v>
      </c>
      <c r="S242" s="3">
        <v>0</v>
      </c>
      <c r="T242" s="3">
        <v>0</v>
      </c>
      <c r="U242" s="7">
        <v>224000</v>
      </c>
      <c r="V242" s="7">
        <v>160.12416193661713</v>
      </c>
      <c r="W242" s="3"/>
      <c r="X242" s="3"/>
    </row>
    <row r="243" spans="1:24" x14ac:dyDescent="0.25">
      <c r="A243" s="3" t="s">
        <v>2578</v>
      </c>
      <c r="B243" s="4" t="s">
        <v>2578</v>
      </c>
      <c r="C243" s="3" t="s">
        <v>2571</v>
      </c>
      <c r="D243" s="3" t="s">
        <v>253</v>
      </c>
      <c r="E243" s="4" t="s">
        <v>4</v>
      </c>
      <c r="F243" s="3" t="s">
        <v>23</v>
      </c>
      <c r="G243" s="3">
        <v>0</v>
      </c>
      <c r="H243" s="3">
        <v>2400</v>
      </c>
      <c r="I243" s="3" t="s">
        <v>150</v>
      </c>
      <c r="J243" s="5" t="s">
        <v>60</v>
      </c>
      <c r="K243" s="7">
        <v>26.4</v>
      </c>
      <c r="L243" s="7">
        <v>63360.000000000007</v>
      </c>
      <c r="M243" s="8">
        <v>0.05</v>
      </c>
      <c r="N243" s="7">
        <v>60192.000000000007</v>
      </c>
      <c r="O243" s="8">
        <v>0.52115910041827618</v>
      </c>
      <c r="P243" s="7">
        <v>28822.391427623123</v>
      </c>
      <c r="Q243" s="10">
        <v>8.2500000000000004E-2</v>
      </c>
      <c r="R243" s="3">
        <v>4</v>
      </c>
      <c r="S243" s="3">
        <v>0</v>
      </c>
      <c r="T243" s="3">
        <v>0</v>
      </c>
      <c r="U243" s="7">
        <v>349000</v>
      </c>
      <c r="V243" s="7">
        <v>145.56763347284405</v>
      </c>
      <c r="W243" s="3"/>
      <c r="X243" s="3"/>
    </row>
    <row r="244" spans="1:24" x14ac:dyDescent="0.25">
      <c r="A244" s="3" t="s">
        <v>2579</v>
      </c>
      <c r="B244" s="4" t="s">
        <v>2579</v>
      </c>
      <c r="C244" s="3" t="s">
        <v>2571</v>
      </c>
      <c r="D244" s="3" t="s">
        <v>253</v>
      </c>
      <c r="E244" s="4" t="s">
        <v>4</v>
      </c>
      <c r="F244" s="3" t="s">
        <v>23</v>
      </c>
      <c r="G244" s="3">
        <v>0</v>
      </c>
      <c r="H244" s="3">
        <v>19040</v>
      </c>
      <c r="I244" s="3" t="s">
        <v>80</v>
      </c>
      <c r="J244" s="5" t="s">
        <v>60</v>
      </c>
      <c r="K244" s="7">
        <v>23.760000000000005</v>
      </c>
      <c r="L244" s="7">
        <v>452390.40000000008</v>
      </c>
      <c r="M244" s="8">
        <v>0.05</v>
      </c>
      <c r="N244" s="7">
        <v>429770.88000000006</v>
      </c>
      <c r="O244" s="8">
        <v>0.52115827464918363</v>
      </c>
      <c r="P244" s="7">
        <v>205792.2296847387</v>
      </c>
      <c r="Q244" s="10">
        <v>8.2500000000000004E-2</v>
      </c>
      <c r="R244" s="3">
        <v>4</v>
      </c>
      <c r="S244" s="3">
        <v>0</v>
      </c>
      <c r="T244" s="3">
        <v>0</v>
      </c>
      <c r="U244" s="7">
        <v>2494000</v>
      </c>
      <c r="V244" s="7">
        <v>131.01109605598339</v>
      </c>
      <c r="W244" s="3"/>
      <c r="X244" s="3"/>
    </row>
    <row r="245" spans="1:24" x14ac:dyDescent="0.25">
      <c r="A245" s="3" t="s">
        <v>2580</v>
      </c>
      <c r="B245" s="4" t="s">
        <v>2580</v>
      </c>
      <c r="C245" s="3" t="s">
        <v>2571</v>
      </c>
      <c r="D245" s="3" t="s">
        <v>253</v>
      </c>
      <c r="E245" s="4" t="s">
        <v>4</v>
      </c>
      <c r="F245" s="3" t="s">
        <v>23</v>
      </c>
      <c r="G245" s="3">
        <v>0</v>
      </c>
      <c r="H245" s="3">
        <v>16760</v>
      </c>
      <c r="I245" s="3" t="s">
        <v>80</v>
      </c>
      <c r="J245" s="5" t="s">
        <v>60</v>
      </c>
      <c r="K245" s="7">
        <v>21.6</v>
      </c>
      <c r="L245" s="7">
        <v>362016</v>
      </c>
      <c r="M245" s="8">
        <v>0.05</v>
      </c>
      <c r="N245" s="7">
        <v>343915.2</v>
      </c>
      <c r="O245" s="8">
        <v>0.5328373650108994</v>
      </c>
      <c r="P245" s="7">
        <v>160664.33104480355</v>
      </c>
      <c r="Q245" s="10">
        <v>8.2500000000000004E-2</v>
      </c>
      <c r="R245" s="3">
        <v>4</v>
      </c>
      <c r="S245" s="3">
        <v>0</v>
      </c>
      <c r="T245" s="3">
        <v>0</v>
      </c>
      <c r="U245" s="7">
        <v>1947000</v>
      </c>
      <c r="V245" s="7">
        <v>116.1960881209254</v>
      </c>
      <c r="W245" s="3"/>
      <c r="X245" s="3"/>
    </row>
    <row r="246" spans="1:24" x14ac:dyDescent="0.25">
      <c r="A246" s="3" t="s">
        <v>2581</v>
      </c>
      <c r="B246" s="4" t="s">
        <v>2581</v>
      </c>
      <c r="C246" s="3" t="s">
        <v>2571</v>
      </c>
      <c r="D246" s="3" t="s">
        <v>253</v>
      </c>
      <c r="E246" s="4" t="s">
        <v>4</v>
      </c>
      <c r="F246" s="3" t="s">
        <v>23</v>
      </c>
      <c r="G246" s="3">
        <v>0</v>
      </c>
      <c r="H246" s="3">
        <v>5430</v>
      </c>
      <c r="I246" s="3" t="s">
        <v>150</v>
      </c>
      <c r="J246" s="5" t="s">
        <v>60</v>
      </c>
      <c r="K246" s="7">
        <v>23.760000000000005</v>
      </c>
      <c r="L246" s="7">
        <v>129016.80000000005</v>
      </c>
      <c r="M246" s="8">
        <v>0.05</v>
      </c>
      <c r="N246" s="7">
        <v>122565.96000000004</v>
      </c>
      <c r="O246" s="8">
        <v>0.52115864642246179</v>
      </c>
      <c r="P246" s="7">
        <v>58689.65018893042</v>
      </c>
      <c r="Q246" s="10">
        <v>8.2500000000000004E-2</v>
      </c>
      <c r="R246" s="3">
        <v>4</v>
      </c>
      <c r="S246" s="3">
        <v>0</v>
      </c>
      <c r="T246" s="3">
        <v>0</v>
      </c>
      <c r="U246" s="7">
        <v>711000</v>
      </c>
      <c r="V246" s="7">
        <v>131.0109943388145</v>
      </c>
      <c r="W246" s="3"/>
      <c r="X246" s="3"/>
    </row>
    <row r="247" spans="1:24" x14ac:dyDescent="0.25">
      <c r="A247" s="3" t="s">
        <v>2582</v>
      </c>
      <c r="B247" s="4" t="s">
        <v>2582</v>
      </c>
      <c r="C247" s="3" t="s">
        <v>2571</v>
      </c>
      <c r="D247" s="3" t="s">
        <v>253</v>
      </c>
      <c r="E247" s="4" t="s">
        <v>4</v>
      </c>
      <c r="F247" s="3" t="s">
        <v>23</v>
      </c>
      <c r="G247" s="3">
        <v>0</v>
      </c>
      <c r="H247" s="3">
        <v>2800</v>
      </c>
      <c r="I247" s="3" t="s">
        <v>113</v>
      </c>
      <c r="J247" s="5" t="s">
        <v>60</v>
      </c>
      <c r="K247" s="7">
        <v>26.4</v>
      </c>
      <c r="L247" s="7">
        <v>73920</v>
      </c>
      <c r="M247" s="8">
        <v>0.05</v>
      </c>
      <c r="N247" s="7">
        <v>70224</v>
      </c>
      <c r="O247" s="8">
        <v>0.52115895668246659</v>
      </c>
      <c r="P247" s="7">
        <v>33626.133425930464</v>
      </c>
      <c r="Q247" s="10">
        <v>8.2500000000000004E-2</v>
      </c>
      <c r="R247" s="3">
        <v>4</v>
      </c>
      <c r="S247" s="3">
        <v>0</v>
      </c>
      <c r="T247" s="3">
        <v>0</v>
      </c>
      <c r="U247" s="7">
        <v>408000</v>
      </c>
      <c r="V247" s="7">
        <v>145.56767716853014</v>
      </c>
      <c r="W247" s="3"/>
      <c r="X247" s="3"/>
    </row>
    <row r="248" spans="1:24" x14ac:dyDescent="0.25">
      <c r="A248" s="3" t="s">
        <v>2583</v>
      </c>
      <c r="B248" s="4" t="s">
        <v>2583</v>
      </c>
      <c r="C248" s="3" t="s">
        <v>2571</v>
      </c>
      <c r="D248" s="3" t="s">
        <v>253</v>
      </c>
      <c r="E248" s="4" t="s">
        <v>4</v>
      </c>
      <c r="F248" s="3" t="s">
        <v>23</v>
      </c>
      <c r="G248" s="3">
        <v>0</v>
      </c>
      <c r="H248" s="3">
        <v>1575</v>
      </c>
      <c r="I248" s="3" t="s">
        <v>150</v>
      </c>
      <c r="J248" s="5" t="s">
        <v>60</v>
      </c>
      <c r="K248" s="7">
        <v>29.040000000000006</v>
      </c>
      <c r="L248" s="7">
        <v>45738.000000000007</v>
      </c>
      <c r="M248" s="8">
        <v>0.05</v>
      </c>
      <c r="N248" s="7">
        <v>43451.100000000006</v>
      </c>
      <c r="O248" s="8">
        <v>0.52115962907118485</v>
      </c>
      <c r="P248" s="7">
        <v>20806.140841265042</v>
      </c>
      <c r="Q248" s="10">
        <v>8.2500000000000004E-2</v>
      </c>
      <c r="R248" s="3">
        <v>4</v>
      </c>
      <c r="S248" s="3">
        <v>0</v>
      </c>
      <c r="T248" s="3">
        <v>0</v>
      </c>
      <c r="U248" s="7">
        <v>252000</v>
      </c>
      <c r="V248" s="7">
        <v>160.12422003859578</v>
      </c>
      <c r="W248" s="3"/>
      <c r="X248" s="3"/>
    </row>
    <row r="249" spans="1:24" x14ac:dyDescent="0.25">
      <c r="A249" s="3" t="s">
        <v>2584</v>
      </c>
      <c r="B249" s="4" t="s">
        <v>2584</v>
      </c>
      <c r="C249" s="3" t="s">
        <v>2585</v>
      </c>
      <c r="D249" s="3" t="s">
        <v>253</v>
      </c>
      <c r="E249" s="4" t="s">
        <v>3</v>
      </c>
      <c r="F249" s="3" t="s">
        <v>27</v>
      </c>
      <c r="G249" s="3">
        <v>25188</v>
      </c>
      <c r="H249" s="3">
        <v>2576</v>
      </c>
      <c r="I249" s="3" t="s">
        <v>2586</v>
      </c>
      <c r="J249" s="5" t="s">
        <v>60</v>
      </c>
      <c r="K249" s="7">
        <v>22</v>
      </c>
      <c r="L249" s="7">
        <v>56672</v>
      </c>
      <c r="M249" s="8">
        <v>0.1</v>
      </c>
      <c r="N249" s="7">
        <v>51004.800000000003</v>
      </c>
      <c r="O249" s="8">
        <v>0.51606039653403946</v>
      </c>
      <c r="P249" s="7">
        <v>24683.242686860627</v>
      </c>
      <c r="Q249" s="10">
        <v>0.09</v>
      </c>
      <c r="R249" s="3">
        <v>4</v>
      </c>
      <c r="S249" s="3">
        <v>14884</v>
      </c>
      <c r="T249" s="3">
        <v>148840</v>
      </c>
      <c r="U249" s="7">
        <v>423000</v>
      </c>
      <c r="V249" s="7">
        <v>106.46671276251134</v>
      </c>
      <c r="W249" s="3"/>
      <c r="X249" s="3"/>
    </row>
    <row r="250" spans="1:24" x14ac:dyDescent="0.25">
      <c r="A250" s="3" t="s">
        <v>2587</v>
      </c>
      <c r="B250" s="4" t="s">
        <v>2588</v>
      </c>
      <c r="C250" s="3" t="s">
        <v>2589</v>
      </c>
      <c r="D250" s="3" t="s">
        <v>253</v>
      </c>
      <c r="E250" s="4" t="s">
        <v>247</v>
      </c>
      <c r="F250" s="3" t="s">
        <v>37</v>
      </c>
      <c r="G250" s="3">
        <v>40812</v>
      </c>
      <c r="H250" s="3">
        <v>6754</v>
      </c>
      <c r="I250" s="3" t="s">
        <v>111</v>
      </c>
      <c r="J250" s="5" t="s">
        <v>61</v>
      </c>
      <c r="K250" s="7">
        <v>24.200000000000003</v>
      </c>
      <c r="L250" s="7">
        <v>163446.80000000002</v>
      </c>
      <c r="M250" s="8">
        <v>0.05</v>
      </c>
      <c r="N250" s="7">
        <v>155274.46000000002</v>
      </c>
      <c r="O250" s="8">
        <v>0.54028462211554495</v>
      </c>
      <c r="P250" s="7">
        <v>71382.05705470471</v>
      </c>
      <c r="Q250" s="10">
        <v>7.4999999999999997E-2</v>
      </c>
      <c r="R250" s="3">
        <v>6</v>
      </c>
      <c r="S250" s="3">
        <v>0</v>
      </c>
      <c r="T250" s="3">
        <v>0</v>
      </c>
      <c r="U250" s="7">
        <v>952000</v>
      </c>
      <c r="V250" s="7">
        <v>140.91808716751498</v>
      </c>
      <c r="W250" s="3"/>
      <c r="X250" s="3"/>
    </row>
    <row r="251" spans="1:24" x14ac:dyDescent="0.25">
      <c r="A251" s="3" t="s">
        <v>2590</v>
      </c>
      <c r="B251" s="4" t="s">
        <v>2590</v>
      </c>
      <c r="C251" s="3" t="s">
        <v>2591</v>
      </c>
      <c r="D251" s="3" t="s">
        <v>792</v>
      </c>
      <c r="E251" s="4" t="s">
        <v>4</v>
      </c>
      <c r="F251" s="3" t="s">
        <v>24</v>
      </c>
      <c r="G251" s="3">
        <v>46800</v>
      </c>
      <c r="H251" s="3">
        <v>3059</v>
      </c>
      <c r="I251" s="3" t="s">
        <v>2592</v>
      </c>
      <c r="J251" s="5" t="s">
        <v>60</v>
      </c>
      <c r="K251" s="7">
        <v>22</v>
      </c>
      <c r="L251" s="7">
        <v>67298</v>
      </c>
      <c r="M251" s="8">
        <v>0.17</v>
      </c>
      <c r="N251" s="7">
        <v>55857.34</v>
      </c>
      <c r="O251" s="8">
        <v>0.50804140845427692</v>
      </c>
      <c r="P251" s="7">
        <v>27479.498313890581</v>
      </c>
      <c r="Q251" s="10">
        <v>9.5000000000000001E-2</v>
      </c>
      <c r="R251" s="3">
        <v>4</v>
      </c>
      <c r="S251" s="3">
        <v>34564</v>
      </c>
      <c r="T251" s="3">
        <v>345640</v>
      </c>
      <c r="U251" s="7">
        <v>635000</v>
      </c>
      <c r="V251" s="7">
        <v>94.559619806577913</v>
      </c>
      <c r="W251" s="3"/>
      <c r="X251" s="3"/>
    </row>
    <row r="252" spans="1:24" x14ac:dyDescent="0.25">
      <c r="A252" s="3" t="s">
        <v>2593</v>
      </c>
      <c r="B252" s="4" t="s">
        <v>2594</v>
      </c>
      <c r="C252" s="3" t="s">
        <v>2595</v>
      </c>
      <c r="D252" s="3" t="s">
        <v>792</v>
      </c>
      <c r="E252" s="4" t="s">
        <v>2596</v>
      </c>
      <c r="F252" s="3" t="s">
        <v>203</v>
      </c>
      <c r="G252" s="3">
        <v>22513</v>
      </c>
      <c r="H252" s="3">
        <v>1575</v>
      </c>
      <c r="I252" s="3" t="s">
        <v>84</v>
      </c>
      <c r="J252" s="5" t="s">
        <v>60</v>
      </c>
      <c r="K252" s="7">
        <v>34</v>
      </c>
      <c r="L252" s="7">
        <v>53550</v>
      </c>
      <c r="M252" s="8">
        <v>0.05</v>
      </c>
      <c r="N252" s="7">
        <v>50872.5</v>
      </c>
      <c r="O252" s="8">
        <v>0.54116945954061224</v>
      </c>
      <c r="P252" s="7">
        <v>23341.856669520206</v>
      </c>
      <c r="Q252" s="10">
        <v>0.08</v>
      </c>
      <c r="R252" s="3">
        <v>8</v>
      </c>
      <c r="S252" s="3">
        <v>9913</v>
      </c>
      <c r="T252" s="3">
        <v>99130</v>
      </c>
      <c r="U252" s="7">
        <v>391000</v>
      </c>
      <c r="V252" s="7">
        <v>185.25283071047781</v>
      </c>
      <c r="W252" s="3"/>
      <c r="X252" s="3"/>
    </row>
    <row r="253" spans="1:24" x14ac:dyDescent="0.25">
      <c r="A253" s="3" t="s">
        <v>2597</v>
      </c>
      <c r="B253" s="4" t="s">
        <v>2598</v>
      </c>
      <c r="C253" s="3" t="s">
        <v>2599</v>
      </c>
      <c r="D253" s="3" t="s">
        <v>808</v>
      </c>
      <c r="E253" s="4" t="s">
        <v>208</v>
      </c>
      <c r="F253" s="3" t="s">
        <v>37</v>
      </c>
      <c r="G253" s="3">
        <v>57335</v>
      </c>
      <c r="H253" s="3">
        <v>6200</v>
      </c>
      <c r="I253" s="3" t="s">
        <v>1382</v>
      </c>
      <c r="J253" s="5" t="s">
        <v>60</v>
      </c>
      <c r="K253" s="7">
        <v>22</v>
      </c>
      <c r="L253" s="7">
        <v>136400</v>
      </c>
      <c r="M253" s="8">
        <v>0.05</v>
      </c>
      <c r="N253" s="7">
        <v>129580</v>
      </c>
      <c r="O253" s="8">
        <v>0.54505849499366932</v>
      </c>
      <c r="P253" s="7">
        <v>58951.320218720328</v>
      </c>
      <c r="Q253" s="10">
        <v>0.08</v>
      </c>
      <c r="R253" s="3">
        <v>6</v>
      </c>
      <c r="S253" s="3">
        <v>20135</v>
      </c>
      <c r="T253" s="3">
        <v>201350</v>
      </c>
      <c r="U253" s="7">
        <v>938000</v>
      </c>
      <c r="V253" s="7">
        <v>118.85346818290388</v>
      </c>
      <c r="W253" s="3"/>
      <c r="X253" s="3"/>
    </row>
    <row r="254" spans="1:24" x14ac:dyDescent="0.25">
      <c r="A254" s="3" t="s">
        <v>2600</v>
      </c>
      <c r="B254" s="4" t="s">
        <v>2600</v>
      </c>
      <c r="C254" s="3" t="s">
        <v>2601</v>
      </c>
      <c r="D254" s="3" t="s">
        <v>808</v>
      </c>
      <c r="E254" s="4" t="s">
        <v>3</v>
      </c>
      <c r="F254" s="3" t="s">
        <v>24</v>
      </c>
      <c r="G254" s="3">
        <v>14991</v>
      </c>
      <c r="H254" s="3">
        <v>6836</v>
      </c>
      <c r="I254" s="3" t="s">
        <v>193</v>
      </c>
      <c r="J254" s="5" t="s">
        <v>60</v>
      </c>
      <c r="K254" s="7">
        <v>19.8</v>
      </c>
      <c r="L254" s="7">
        <v>135352.80000000002</v>
      </c>
      <c r="M254" s="8">
        <v>0.17</v>
      </c>
      <c r="N254" s="7">
        <v>112342.82399999999</v>
      </c>
      <c r="O254" s="8">
        <v>0.51304166461153322</v>
      </c>
      <c r="P254" s="7">
        <v>54706.274567879504</v>
      </c>
      <c r="Q254" s="10">
        <v>9.5000000000000001E-2</v>
      </c>
      <c r="R254" s="3">
        <v>4</v>
      </c>
      <c r="S254" s="3">
        <v>0</v>
      </c>
      <c r="T254" s="3">
        <v>0</v>
      </c>
      <c r="U254" s="7">
        <v>576000</v>
      </c>
      <c r="V254" s="7">
        <v>84.238666144990162</v>
      </c>
      <c r="W254" s="3"/>
      <c r="X254" s="3"/>
    </row>
    <row r="255" spans="1:24" x14ac:dyDescent="0.25">
      <c r="A255" s="3" t="s">
        <v>2602</v>
      </c>
      <c r="B255" s="4" t="s">
        <v>2602</v>
      </c>
      <c r="C255" s="3" t="s">
        <v>2603</v>
      </c>
      <c r="D255" s="3" t="s">
        <v>798</v>
      </c>
      <c r="E255" s="4" t="s">
        <v>3</v>
      </c>
      <c r="F255" s="3" t="s">
        <v>24</v>
      </c>
      <c r="G255" s="3">
        <v>47567</v>
      </c>
      <c r="H255" s="3">
        <v>10240</v>
      </c>
      <c r="I255" s="3" t="s">
        <v>163</v>
      </c>
      <c r="J255" s="5" t="s">
        <v>61</v>
      </c>
      <c r="K255" s="7">
        <v>21.78</v>
      </c>
      <c r="L255" s="7">
        <v>223027.20000000001</v>
      </c>
      <c r="M255" s="8">
        <v>0.17</v>
      </c>
      <c r="N255" s="7">
        <v>185112.576</v>
      </c>
      <c r="O255" s="8">
        <v>0.52351992796211866</v>
      </c>
      <c r="P255" s="7">
        <v>88202.45354759779</v>
      </c>
      <c r="Q255" s="10">
        <v>8.5000000000000006E-2</v>
      </c>
      <c r="R255" s="3">
        <v>4</v>
      </c>
      <c r="S255" s="3">
        <v>6607</v>
      </c>
      <c r="T255" s="3">
        <v>66070</v>
      </c>
      <c r="U255" s="7">
        <v>1104000</v>
      </c>
      <c r="V255" s="7">
        <v>101.33553946185408</v>
      </c>
      <c r="W255" s="3"/>
      <c r="X255" s="3"/>
    </row>
    <row r="256" spans="1:24" x14ac:dyDescent="0.25">
      <c r="A256" s="3" t="s">
        <v>2604</v>
      </c>
      <c r="B256" s="4" t="s">
        <v>2604</v>
      </c>
      <c r="C256" s="3" t="s">
        <v>2605</v>
      </c>
      <c r="D256" s="3" t="s">
        <v>814</v>
      </c>
      <c r="E256" s="4" t="s">
        <v>13</v>
      </c>
      <c r="F256" s="3" t="s">
        <v>31</v>
      </c>
      <c r="G256" s="3">
        <v>181514</v>
      </c>
      <c r="H256" s="3">
        <v>42159</v>
      </c>
      <c r="I256" s="3" t="s">
        <v>193</v>
      </c>
      <c r="J256" s="5" t="s">
        <v>60</v>
      </c>
      <c r="K256" s="7">
        <v>22</v>
      </c>
      <c r="L256" s="7">
        <v>927498</v>
      </c>
      <c r="M256" s="8">
        <v>0.05</v>
      </c>
      <c r="N256" s="7">
        <v>881123.1</v>
      </c>
      <c r="O256" s="8">
        <v>0.54632757865148573</v>
      </c>
      <c r="P256" s="7">
        <v>399741.25028310902</v>
      </c>
      <c r="Q256" s="10">
        <v>0.08</v>
      </c>
      <c r="R256" s="3">
        <v>6</v>
      </c>
      <c r="S256" s="3">
        <v>0</v>
      </c>
      <c r="T256" s="3">
        <v>0</v>
      </c>
      <c r="U256" s="7">
        <v>4997000</v>
      </c>
      <c r="V256" s="7">
        <v>118.52192007729934</v>
      </c>
      <c r="W256" s="3"/>
      <c r="X256" s="3"/>
    </row>
    <row r="257" spans="1:24" x14ac:dyDescent="0.25">
      <c r="A257" s="3" t="s">
        <v>2606</v>
      </c>
      <c r="B257" s="4" t="s">
        <v>2606</v>
      </c>
      <c r="C257" s="3" t="s">
        <v>2607</v>
      </c>
      <c r="D257" s="3" t="s">
        <v>814</v>
      </c>
      <c r="E257" s="4" t="s">
        <v>13</v>
      </c>
      <c r="F257" s="3" t="s">
        <v>31</v>
      </c>
      <c r="G257" s="3">
        <v>299814</v>
      </c>
      <c r="H257" s="3">
        <v>82841</v>
      </c>
      <c r="I257" s="3" t="s">
        <v>79</v>
      </c>
      <c r="J257" s="5" t="s">
        <v>60</v>
      </c>
      <c r="K257" s="7">
        <v>22</v>
      </c>
      <c r="L257" s="7">
        <v>1822502</v>
      </c>
      <c r="M257" s="8">
        <v>0.05</v>
      </c>
      <c r="N257" s="7">
        <v>1731376.9</v>
      </c>
      <c r="O257" s="8">
        <v>0.54632760366329181</v>
      </c>
      <c r="P257" s="7">
        <v>785477.90718502132</v>
      </c>
      <c r="Q257" s="10">
        <v>0.08</v>
      </c>
      <c r="R257" s="3">
        <v>6</v>
      </c>
      <c r="S257" s="3">
        <v>0</v>
      </c>
      <c r="T257" s="3">
        <v>0</v>
      </c>
      <c r="U257" s="7">
        <v>9818000</v>
      </c>
      <c r="V257" s="7">
        <v>118.521913542965</v>
      </c>
      <c r="W257" s="3"/>
      <c r="X257" s="3"/>
    </row>
    <row r="258" spans="1:24" x14ac:dyDescent="0.25">
      <c r="A258" s="3" t="s">
        <v>2608</v>
      </c>
      <c r="B258" s="4" t="s">
        <v>2608</v>
      </c>
      <c r="C258" s="3" t="s">
        <v>2609</v>
      </c>
      <c r="D258" s="3" t="s">
        <v>814</v>
      </c>
      <c r="E258" s="4" t="s">
        <v>4</v>
      </c>
      <c r="F258" s="3" t="s">
        <v>207</v>
      </c>
      <c r="G258" s="3">
        <v>53905</v>
      </c>
      <c r="H258" s="3">
        <v>6175</v>
      </c>
      <c r="I258" s="3" t="s">
        <v>158</v>
      </c>
      <c r="J258" s="5" t="s">
        <v>61</v>
      </c>
      <c r="K258" s="7">
        <v>30.800000000000004</v>
      </c>
      <c r="L258" s="7">
        <v>190190.00000000003</v>
      </c>
      <c r="M258" s="8">
        <v>0.05</v>
      </c>
      <c r="N258" s="7">
        <v>180680.50000000003</v>
      </c>
      <c r="O258" s="8">
        <v>0.54803028794040665</v>
      </c>
      <c r="P258" s="7">
        <v>81662.113559783378</v>
      </c>
      <c r="Q258" s="10">
        <v>7.4999999999999997E-2</v>
      </c>
      <c r="R258" s="3">
        <v>6</v>
      </c>
      <c r="S258" s="3">
        <v>16855</v>
      </c>
      <c r="T258" s="3">
        <v>168550</v>
      </c>
      <c r="U258" s="7">
        <v>1257000</v>
      </c>
      <c r="V258" s="7">
        <v>176.32845033151605</v>
      </c>
      <c r="W258" s="3"/>
      <c r="X258" s="3"/>
    </row>
    <row r="259" spans="1:24" x14ac:dyDescent="0.25">
      <c r="A259" s="3" t="s">
        <v>2610</v>
      </c>
      <c r="B259" s="4" t="s">
        <v>2610</v>
      </c>
      <c r="C259" s="3" t="s">
        <v>2611</v>
      </c>
      <c r="D259" s="3" t="s">
        <v>657</v>
      </c>
      <c r="E259" s="4" t="s">
        <v>14</v>
      </c>
      <c r="F259" s="3" t="s">
        <v>36</v>
      </c>
      <c r="G259" s="3">
        <v>43741</v>
      </c>
      <c r="H259" s="3">
        <v>6100</v>
      </c>
      <c r="I259" s="3" t="s">
        <v>1382</v>
      </c>
      <c r="J259" s="5" t="s">
        <v>60</v>
      </c>
      <c r="K259" s="7">
        <v>39.6</v>
      </c>
      <c r="L259" s="7">
        <v>241560</v>
      </c>
      <c r="M259" s="8">
        <v>0.05</v>
      </c>
      <c r="N259" s="7">
        <v>229482</v>
      </c>
      <c r="O259" s="8">
        <v>0.60415981770222182</v>
      </c>
      <c r="P259" s="7">
        <v>90838.196714058722</v>
      </c>
      <c r="Q259" s="10">
        <v>0.06</v>
      </c>
      <c r="R259" s="3">
        <v>6</v>
      </c>
      <c r="S259" s="3">
        <v>7141</v>
      </c>
      <c r="T259" s="3">
        <v>71410</v>
      </c>
      <c r="U259" s="7">
        <v>1585000</v>
      </c>
      <c r="V259" s="7">
        <v>248.19179430070687</v>
      </c>
      <c r="W259" s="3"/>
      <c r="X259" s="3"/>
    </row>
    <row r="260" spans="1:24" x14ac:dyDescent="0.25">
      <c r="A260" s="3" t="s">
        <v>2612</v>
      </c>
      <c r="B260" s="4" t="s">
        <v>2612</v>
      </c>
      <c r="C260" s="3" t="s">
        <v>2613</v>
      </c>
      <c r="D260" s="3" t="s">
        <v>657</v>
      </c>
      <c r="E260" s="4" t="s">
        <v>14</v>
      </c>
      <c r="F260" s="3" t="s">
        <v>36</v>
      </c>
      <c r="G260" s="3">
        <v>64274</v>
      </c>
      <c r="H260" s="3">
        <v>3840</v>
      </c>
      <c r="I260" s="3" t="s">
        <v>119</v>
      </c>
      <c r="J260" s="5" t="s">
        <v>60</v>
      </c>
      <c r="K260" s="7">
        <v>44</v>
      </c>
      <c r="L260" s="7">
        <v>168960</v>
      </c>
      <c r="M260" s="8">
        <v>0.05</v>
      </c>
      <c r="N260" s="7">
        <v>160512</v>
      </c>
      <c r="O260" s="8">
        <v>0.60415952154918984</v>
      </c>
      <c r="P260" s="7">
        <v>63537.146877096442</v>
      </c>
      <c r="Q260" s="10">
        <v>0.06</v>
      </c>
      <c r="R260" s="3">
        <v>6</v>
      </c>
      <c r="S260" s="3">
        <v>41234</v>
      </c>
      <c r="T260" s="3">
        <v>412340</v>
      </c>
      <c r="U260" s="7">
        <v>1471000</v>
      </c>
      <c r="V260" s="7">
        <v>275.76886665406442</v>
      </c>
      <c r="W260" s="3"/>
      <c r="X260" s="3"/>
    </row>
    <row r="261" spans="1:24" x14ac:dyDescent="0.25">
      <c r="A261" s="3" t="s">
        <v>2614</v>
      </c>
      <c r="B261" s="4" t="s">
        <v>2614</v>
      </c>
      <c r="C261" s="3" t="s">
        <v>830</v>
      </c>
      <c r="D261" s="3" t="s">
        <v>657</v>
      </c>
      <c r="E261" s="4" t="s">
        <v>13</v>
      </c>
      <c r="F261" s="3" t="s">
        <v>31</v>
      </c>
      <c r="G261" s="3">
        <v>362382</v>
      </c>
      <c r="H261" s="3">
        <v>80608</v>
      </c>
      <c r="I261" s="3" t="s">
        <v>75</v>
      </c>
      <c r="J261" s="5" t="s">
        <v>60</v>
      </c>
      <c r="K261" s="7">
        <v>22</v>
      </c>
      <c r="L261" s="7">
        <v>1773376</v>
      </c>
      <c r="M261" s="8">
        <v>0.05</v>
      </c>
      <c r="N261" s="7">
        <v>1684707.2</v>
      </c>
      <c r="O261" s="8">
        <v>0.54693783826161946</v>
      </c>
      <c r="P261" s="7">
        <v>763277.08592821425</v>
      </c>
      <c r="Q261" s="10">
        <v>0.08</v>
      </c>
      <c r="R261" s="3">
        <v>6</v>
      </c>
      <c r="S261" s="3">
        <v>0</v>
      </c>
      <c r="T261" s="3">
        <v>0</v>
      </c>
      <c r="U261" s="7">
        <v>9541000</v>
      </c>
      <c r="V261" s="7">
        <v>118.36248975415192</v>
      </c>
      <c r="W261" s="3"/>
      <c r="X261" s="3"/>
    </row>
    <row r="262" spans="1:24" x14ac:dyDescent="0.25">
      <c r="A262" s="3" t="s">
        <v>2615</v>
      </c>
      <c r="B262" s="4" t="s">
        <v>2615</v>
      </c>
      <c r="C262" s="3" t="s">
        <v>2616</v>
      </c>
      <c r="D262" s="3" t="s">
        <v>253</v>
      </c>
      <c r="E262" s="4" t="s">
        <v>162</v>
      </c>
      <c r="F262" s="3" t="s">
        <v>204</v>
      </c>
      <c r="G262" s="3">
        <v>403052</v>
      </c>
      <c r="H262" s="3">
        <v>244231</v>
      </c>
      <c r="I262" s="3" t="s">
        <v>81</v>
      </c>
      <c r="J262" s="5" t="s">
        <v>61</v>
      </c>
      <c r="K262" s="7">
        <v>19</v>
      </c>
      <c r="L262" s="7">
        <v>4640389</v>
      </c>
      <c r="M262" s="8">
        <v>0.34</v>
      </c>
      <c r="N262" s="7">
        <v>3062656.74</v>
      </c>
      <c r="O262" s="8">
        <v>0.51605865844413756</v>
      </c>
      <c r="P262" s="7">
        <v>1482146.2114807039</v>
      </c>
      <c r="Q262" s="10">
        <v>0.09</v>
      </c>
      <c r="R262" s="3">
        <v>4</v>
      </c>
      <c r="S262" s="3">
        <v>0</v>
      </c>
      <c r="T262" s="3">
        <v>0</v>
      </c>
      <c r="U262" s="7">
        <v>16468000</v>
      </c>
      <c r="V262" s="7">
        <v>67.429160256783504</v>
      </c>
      <c r="W262" s="3"/>
      <c r="X262" s="3"/>
    </row>
    <row r="263" spans="1:24" x14ac:dyDescent="0.25">
      <c r="A263" s="3" t="s">
        <v>2617</v>
      </c>
      <c r="B263" s="4" t="s">
        <v>2617</v>
      </c>
      <c r="C263" s="3" t="s">
        <v>2618</v>
      </c>
      <c r="D263" s="3" t="s">
        <v>253</v>
      </c>
      <c r="E263" s="4" t="s">
        <v>4</v>
      </c>
      <c r="F263" s="3" t="s">
        <v>207</v>
      </c>
      <c r="G263" s="3">
        <v>53854</v>
      </c>
      <c r="H263" s="3">
        <v>11000</v>
      </c>
      <c r="I263" s="3" t="s">
        <v>161</v>
      </c>
      <c r="J263" s="5" t="s">
        <v>61</v>
      </c>
      <c r="K263" s="7">
        <v>25.2</v>
      </c>
      <c r="L263" s="7">
        <v>277200</v>
      </c>
      <c r="M263" s="8">
        <v>0.05</v>
      </c>
      <c r="N263" s="7">
        <v>263340</v>
      </c>
      <c r="O263" s="8">
        <v>0.55149684478811101</v>
      </c>
      <c r="P263" s="7">
        <v>118108.82089349884</v>
      </c>
      <c r="Q263" s="10">
        <v>7.4999999999999997E-2</v>
      </c>
      <c r="R263" s="3">
        <v>6</v>
      </c>
      <c r="S263" s="3">
        <v>0</v>
      </c>
      <c r="T263" s="3">
        <v>0</v>
      </c>
      <c r="U263" s="7">
        <v>1575000</v>
      </c>
      <c r="V263" s="7">
        <v>143.16220714363496</v>
      </c>
      <c r="W263" s="3"/>
      <c r="X263" s="3"/>
    </row>
    <row r="264" spans="1:24" x14ac:dyDescent="0.25">
      <c r="A264" s="3" t="s">
        <v>2619</v>
      </c>
      <c r="B264" s="4" t="s">
        <v>2619</v>
      </c>
      <c r="C264" s="3" t="s">
        <v>2620</v>
      </c>
      <c r="D264" s="3" t="s">
        <v>598</v>
      </c>
      <c r="E264" s="4" t="s">
        <v>4</v>
      </c>
      <c r="F264" s="3" t="s">
        <v>207</v>
      </c>
      <c r="G264" s="3">
        <v>142534</v>
      </c>
      <c r="H264" s="3">
        <v>10400</v>
      </c>
      <c r="I264" s="3" t="s">
        <v>150</v>
      </c>
      <c r="J264" s="5" t="s">
        <v>60</v>
      </c>
      <c r="K264" s="7">
        <v>25.2</v>
      </c>
      <c r="L264" s="7">
        <v>262080</v>
      </c>
      <c r="M264" s="8">
        <v>0.05</v>
      </c>
      <c r="N264" s="7">
        <v>248976</v>
      </c>
      <c r="O264" s="8">
        <v>0.52668419881603312</v>
      </c>
      <c r="P264" s="7">
        <v>117844.27491557931</v>
      </c>
      <c r="Q264" s="10">
        <v>8.5000000000000006E-2</v>
      </c>
      <c r="R264" s="3">
        <v>6</v>
      </c>
      <c r="S264" s="3">
        <v>80134</v>
      </c>
      <c r="T264" s="3">
        <v>1442412</v>
      </c>
      <c r="U264" s="7">
        <v>2829000</v>
      </c>
      <c r="V264" s="7">
        <v>133.30800329816665</v>
      </c>
      <c r="W264" s="3"/>
      <c r="X264" s="3"/>
    </row>
    <row r="265" spans="1:24" x14ac:dyDescent="0.25">
      <c r="A265" s="3" t="s">
        <v>2621</v>
      </c>
      <c r="B265" s="4" t="s">
        <v>2621</v>
      </c>
      <c r="C265" s="3" t="s">
        <v>2622</v>
      </c>
      <c r="D265" s="3" t="s">
        <v>264</v>
      </c>
      <c r="E265" s="4" t="s">
        <v>3</v>
      </c>
      <c r="F265" s="3" t="s">
        <v>23</v>
      </c>
      <c r="G265" s="3">
        <v>49933</v>
      </c>
      <c r="H265" s="3">
        <v>8000</v>
      </c>
      <c r="I265" s="3" t="s">
        <v>186</v>
      </c>
      <c r="J265" s="5" t="s">
        <v>60</v>
      </c>
      <c r="K265" s="7">
        <v>19.440000000000001</v>
      </c>
      <c r="L265" s="7">
        <v>155520</v>
      </c>
      <c r="M265" s="8">
        <v>0.05</v>
      </c>
      <c r="N265" s="7">
        <v>147744</v>
      </c>
      <c r="O265" s="8">
        <v>0.5622977944940869</v>
      </c>
      <c r="P265" s="7">
        <v>64667.874650265629</v>
      </c>
      <c r="Q265" s="10">
        <v>8.2500000000000004E-2</v>
      </c>
      <c r="R265" s="3">
        <v>4</v>
      </c>
      <c r="S265" s="3">
        <v>17933</v>
      </c>
      <c r="T265" s="3">
        <v>179330</v>
      </c>
      <c r="U265" s="7">
        <v>963000</v>
      </c>
      <c r="V265" s="7">
        <v>97.981628257978244</v>
      </c>
      <c r="W265" s="3"/>
      <c r="X265" s="3"/>
    </row>
    <row r="266" spans="1:24" x14ac:dyDescent="0.25">
      <c r="A266" s="3" t="s">
        <v>2623</v>
      </c>
      <c r="B266" s="4" t="s">
        <v>2623</v>
      </c>
      <c r="C266" s="3" t="s">
        <v>2624</v>
      </c>
      <c r="D266" s="3" t="s">
        <v>253</v>
      </c>
      <c r="E266" s="4" t="s">
        <v>12</v>
      </c>
      <c r="F266" s="3" t="s">
        <v>37</v>
      </c>
      <c r="G266" s="3">
        <v>46072</v>
      </c>
      <c r="H266" s="3">
        <v>17854</v>
      </c>
      <c r="I266" s="3" t="s">
        <v>186</v>
      </c>
      <c r="J266" s="5" t="s">
        <v>60</v>
      </c>
      <c r="K266" s="7">
        <v>19.360000000000003</v>
      </c>
      <c r="L266" s="7">
        <v>345653.44000000006</v>
      </c>
      <c r="M266" s="8">
        <v>0.05</v>
      </c>
      <c r="N266" s="7">
        <v>328370.76800000004</v>
      </c>
      <c r="O266" s="8">
        <v>0.52730372484059806</v>
      </c>
      <c r="P266" s="7">
        <v>155219.63890483216</v>
      </c>
      <c r="Q266" s="10">
        <v>0.08</v>
      </c>
      <c r="R266" s="3">
        <v>6</v>
      </c>
      <c r="S266" s="3">
        <v>0</v>
      </c>
      <c r="T266" s="3">
        <v>0</v>
      </c>
      <c r="U266" s="7">
        <v>1940000</v>
      </c>
      <c r="V266" s="7">
        <v>108.67287365914652</v>
      </c>
      <c r="W266" s="3"/>
      <c r="X266" s="3"/>
    </row>
    <row r="267" spans="1:24" x14ac:dyDescent="0.25">
      <c r="A267" s="3" t="s">
        <v>2625</v>
      </c>
      <c r="B267" s="4" t="s">
        <v>2626</v>
      </c>
      <c r="C267" s="3" t="s">
        <v>2627</v>
      </c>
      <c r="D267" s="3" t="s">
        <v>253</v>
      </c>
      <c r="E267" s="4" t="s">
        <v>2628</v>
      </c>
      <c r="F267" s="3" t="s">
        <v>31</v>
      </c>
      <c r="G267" s="3">
        <v>778180</v>
      </c>
      <c r="H267" s="3">
        <v>71302</v>
      </c>
      <c r="I267" s="3" t="s">
        <v>75</v>
      </c>
      <c r="J267" s="5" t="s">
        <v>61</v>
      </c>
      <c r="K267" s="7">
        <v>24.200000000000003</v>
      </c>
      <c r="L267" s="7">
        <v>1725508.4</v>
      </c>
      <c r="M267" s="8">
        <v>0.05</v>
      </c>
      <c r="N267" s="7">
        <v>1639232.9800000002</v>
      </c>
      <c r="O267" s="8">
        <v>0.55427295686316835</v>
      </c>
      <c r="P267" s="7">
        <v>730650.46918777726</v>
      </c>
      <c r="Q267" s="10">
        <v>7.0000000000000007E-2</v>
      </c>
      <c r="R267" s="3">
        <v>6</v>
      </c>
      <c r="S267" s="3">
        <v>350368</v>
      </c>
      <c r="T267" s="3">
        <v>6306624</v>
      </c>
      <c r="U267" s="7">
        <v>16744000</v>
      </c>
      <c r="V267" s="7">
        <v>146.38949602451086</v>
      </c>
      <c r="W267" s="3"/>
      <c r="X267" s="3"/>
    </row>
    <row r="268" spans="1:24" x14ac:dyDescent="0.25">
      <c r="A268" s="3" t="s">
        <v>2629</v>
      </c>
      <c r="B268" s="4" t="s">
        <v>2629</v>
      </c>
      <c r="C268" s="3" t="s">
        <v>2630</v>
      </c>
      <c r="D268" s="3" t="s">
        <v>253</v>
      </c>
      <c r="E268" s="4" t="s">
        <v>12</v>
      </c>
      <c r="F268" s="3" t="s">
        <v>171</v>
      </c>
      <c r="G268" s="3">
        <v>19125</v>
      </c>
      <c r="H268" s="3">
        <v>1652</v>
      </c>
      <c r="I268" s="3" t="s">
        <v>96</v>
      </c>
      <c r="J268" s="5" t="s">
        <v>61</v>
      </c>
      <c r="K268" s="7">
        <v>42.24</v>
      </c>
      <c r="L268" s="7">
        <v>69780.48000000001</v>
      </c>
      <c r="M268" s="8">
        <v>0.05</v>
      </c>
      <c r="N268" s="7">
        <v>66291.456000000006</v>
      </c>
      <c r="O268" s="8">
        <v>0.55889016666272562</v>
      </c>
      <c r="P268" s="7">
        <v>29241.813107845257</v>
      </c>
      <c r="Q268" s="10">
        <v>6.5000000000000002E-2</v>
      </c>
      <c r="R268" s="3">
        <v>6</v>
      </c>
      <c r="S268" s="3">
        <v>9213</v>
      </c>
      <c r="T268" s="3">
        <v>165834</v>
      </c>
      <c r="U268" s="7">
        <v>616000</v>
      </c>
      <c r="V268" s="7">
        <v>272.32085218704839</v>
      </c>
      <c r="W268" s="3"/>
      <c r="X268" s="3"/>
    </row>
    <row r="269" spans="1:24" x14ac:dyDescent="0.25">
      <c r="A269" s="3" t="s">
        <v>2631</v>
      </c>
      <c r="B269" s="4" t="s">
        <v>2632</v>
      </c>
      <c r="C269" s="3" t="s">
        <v>2633</v>
      </c>
      <c r="D269" s="3" t="s">
        <v>253</v>
      </c>
      <c r="E269" s="4" t="s">
        <v>2064</v>
      </c>
      <c r="F269" s="3" t="s">
        <v>31</v>
      </c>
      <c r="G269" s="3">
        <v>1444925</v>
      </c>
      <c r="H269" s="3">
        <v>326250</v>
      </c>
      <c r="I269" s="3" t="s">
        <v>112</v>
      </c>
      <c r="J269" s="5" t="s">
        <v>61</v>
      </c>
      <c r="K269" s="7">
        <v>21.12</v>
      </c>
      <c r="L269" s="7">
        <v>6890400</v>
      </c>
      <c r="M269" s="8">
        <v>0.05</v>
      </c>
      <c r="N269" s="7">
        <v>6545880</v>
      </c>
      <c r="O269" s="8">
        <v>0.54340153920881884</v>
      </c>
      <c r="P269" s="7">
        <v>2988838.7325237771</v>
      </c>
      <c r="Q269" s="10">
        <v>7.0000000000000007E-2</v>
      </c>
      <c r="R269" s="3">
        <v>6</v>
      </c>
      <c r="S269" s="3">
        <v>0</v>
      </c>
      <c r="T269" s="3">
        <v>0</v>
      </c>
      <c r="U269" s="7">
        <v>42698000</v>
      </c>
      <c r="V269" s="7">
        <v>130.87416453306082</v>
      </c>
      <c r="W269" s="3"/>
      <c r="X269" s="3"/>
    </row>
    <row r="270" spans="1:24" x14ac:dyDescent="0.25">
      <c r="A270" s="3" t="s">
        <v>2634</v>
      </c>
      <c r="B270" s="4" t="s">
        <v>2634</v>
      </c>
      <c r="C270" s="3" t="s">
        <v>429</v>
      </c>
      <c r="D270" s="3" t="s">
        <v>253</v>
      </c>
      <c r="E270" s="4" t="s">
        <v>210</v>
      </c>
      <c r="F270" s="3" t="s">
        <v>38</v>
      </c>
      <c r="G270" s="3">
        <v>70389</v>
      </c>
      <c r="H270" s="3">
        <v>13328</v>
      </c>
      <c r="I270" s="3" t="s">
        <v>118</v>
      </c>
      <c r="J270" s="5" t="s">
        <v>61</v>
      </c>
      <c r="K270" s="7">
        <v>29.040000000000006</v>
      </c>
      <c r="L270" s="7">
        <v>387045.12000000005</v>
      </c>
      <c r="M270" s="8">
        <v>0.05</v>
      </c>
      <c r="N270" s="7">
        <v>367692.86400000018</v>
      </c>
      <c r="O270" s="8">
        <v>0.5857834458240313</v>
      </c>
      <c r="P270" s="7">
        <v>152304.47112117315</v>
      </c>
      <c r="Q270" s="10">
        <v>0.06</v>
      </c>
      <c r="R270" s="3">
        <v>6</v>
      </c>
      <c r="S270" s="3">
        <v>0</v>
      </c>
      <c r="T270" s="3">
        <v>0</v>
      </c>
      <c r="U270" s="7">
        <v>2538000</v>
      </c>
      <c r="V270" s="7">
        <v>190.45677161011048</v>
      </c>
      <c r="W270" s="3"/>
      <c r="X270" s="3"/>
    </row>
    <row r="271" spans="1:24" x14ac:dyDescent="0.25">
      <c r="A271" s="3" t="s">
        <v>2635</v>
      </c>
      <c r="B271" s="4" t="s">
        <v>2635</v>
      </c>
      <c r="C271" s="3" t="s">
        <v>446</v>
      </c>
      <c r="D271" s="3" t="s">
        <v>253</v>
      </c>
      <c r="E271" s="4" t="s">
        <v>4</v>
      </c>
      <c r="F271" s="3" t="s">
        <v>43</v>
      </c>
      <c r="G271" s="3">
        <v>377032</v>
      </c>
      <c r="H271" s="3">
        <v>103790</v>
      </c>
      <c r="I271" s="3" t="s">
        <v>150</v>
      </c>
      <c r="J271" s="5" t="s">
        <v>61</v>
      </c>
      <c r="K271" s="7">
        <v>20.736000000000001</v>
      </c>
      <c r="L271" s="7">
        <v>2152189.44</v>
      </c>
      <c r="M271" s="8">
        <v>0.05</v>
      </c>
      <c r="N271" s="7">
        <v>2044579.9680000001</v>
      </c>
      <c r="O271" s="8">
        <v>0.57568029025059608</v>
      </c>
      <c r="P271" s="7">
        <v>867555.57858120557</v>
      </c>
      <c r="Q271" s="10">
        <v>0.06</v>
      </c>
      <c r="R271" s="3">
        <v>6</v>
      </c>
      <c r="S271" s="3">
        <v>0</v>
      </c>
      <c r="T271" s="3">
        <v>0</v>
      </c>
      <c r="U271" s="7">
        <v>14459000</v>
      </c>
      <c r="V271" s="7">
        <v>139.31264710492431</v>
      </c>
      <c r="W271" s="3"/>
      <c r="X271" s="3"/>
    </row>
    <row r="272" spans="1:24" x14ac:dyDescent="0.25">
      <c r="A272" s="3" t="s">
        <v>2636</v>
      </c>
      <c r="B272" s="4" t="s">
        <v>2636</v>
      </c>
      <c r="C272" s="3" t="s">
        <v>446</v>
      </c>
      <c r="D272" s="3" t="s">
        <v>253</v>
      </c>
      <c r="E272" s="4" t="s">
        <v>4</v>
      </c>
      <c r="F272" s="3" t="s">
        <v>43</v>
      </c>
      <c r="G272" s="3">
        <v>24876</v>
      </c>
      <c r="H272" s="3">
        <v>26315</v>
      </c>
      <c r="I272" s="3" t="s">
        <v>150</v>
      </c>
      <c r="J272" s="5" t="s">
        <v>61</v>
      </c>
      <c r="K272" s="7">
        <v>15.840000000000002</v>
      </c>
      <c r="L272" s="7">
        <v>416829.6</v>
      </c>
      <c r="M272" s="8">
        <v>0.05</v>
      </c>
      <c r="N272" s="7">
        <v>395988.12000000005</v>
      </c>
      <c r="O272" s="8">
        <v>0.58578339086437237</v>
      </c>
      <c r="P272" s="7">
        <v>164024.85632439202</v>
      </c>
      <c r="Q272" s="10">
        <v>0.06</v>
      </c>
      <c r="R272" s="3">
        <v>6</v>
      </c>
      <c r="S272" s="3">
        <v>0</v>
      </c>
      <c r="T272" s="3">
        <v>0</v>
      </c>
      <c r="U272" s="7">
        <v>2734000</v>
      </c>
      <c r="V272" s="7">
        <v>103.88552557121542</v>
      </c>
      <c r="W272" s="3"/>
      <c r="X272" s="3"/>
    </row>
    <row r="273" spans="1:24" x14ac:dyDescent="0.25">
      <c r="A273" s="3" t="s">
        <v>2637</v>
      </c>
      <c r="B273" s="4" t="s">
        <v>2637</v>
      </c>
      <c r="C273" s="3" t="s">
        <v>2638</v>
      </c>
      <c r="D273" s="3" t="s">
        <v>253</v>
      </c>
      <c r="E273" s="4" t="s">
        <v>4</v>
      </c>
      <c r="F273" s="3" t="s">
        <v>207</v>
      </c>
      <c r="G273" s="3">
        <v>65083</v>
      </c>
      <c r="H273" s="3">
        <v>10637</v>
      </c>
      <c r="I273" s="3" t="s">
        <v>154</v>
      </c>
      <c r="J273" s="5" t="s">
        <v>61</v>
      </c>
      <c r="K273" s="7">
        <v>33.264000000000003</v>
      </c>
      <c r="L273" s="7">
        <v>353829.16800000001</v>
      </c>
      <c r="M273" s="8">
        <v>0.05</v>
      </c>
      <c r="N273" s="7">
        <v>336137.7096</v>
      </c>
      <c r="O273" s="8">
        <v>0.52907216681088676</v>
      </c>
      <c r="P273" s="7">
        <v>158296.60323507938</v>
      </c>
      <c r="Q273" s="10">
        <v>7.4999999999999997E-2</v>
      </c>
      <c r="R273" s="3">
        <v>6</v>
      </c>
      <c r="S273" s="3"/>
      <c r="T273" s="3">
        <v>0</v>
      </c>
      <c r="U273" s="7">
        <v>2111000</v>
      </c>
      <c r="V273" s="7">
        <v>198.42261694723371</v>
      </c>
      <c r="W273" s="3"/>
      <c r="X273" s="3"/>
    </row>
    <row r="274" spans="1:24" x14ac:dyDescent="0.25">
      <c r="A274" s="3" t="s">
        <v>2639</v>
      </c>
      <c r="B274" s="4" t="s">
        <v>2640</v>
      </c>
      <c r="C274" s="3" t="s">
        <v>2641</v>
      </c>
      <c r="D274" s="3" t="s">
        <v>258</v>
      </c>
      <c r="E274" s="4" t="s">
        <v>2642</v>
      </c>
      <c r="F274" s="3" t="s">
        <v>38</v>
      </c>
      <c r="G274" s="3">
        <v>290916</v>
      </c>
      <c r="H274" s="3">
        <v>60255</v>
      </c>
      <c r="I274" s="3" t="s">
        <v>2643</v>
      </c>
      <c r="J274" s="5" t="s">
        <v>60</v>
      </c>
      <c r="K274" s="7">
        <v>21.6</v>
      </c>
      <c r="L274" s="7">
        <v>1301508</v>
      </c>
      <c r="M274" s="8">
        <v>0.05</v>
      </c>
      <c r="N274" s="7">
        <v>1236432.6000000001</v>
      </c>
      <c r="O274" s="8">
        <v>0.55714709488603864</v>
      </c>
      <c r="P274" s="7">
        <v>547557.76888760854</v>
      </c>
      <c r="Q274" s="10">
        <v>0.08</v>
      </c>
      <c r="R274" s="3">
        <v>6</v>
      </c>
      <c r="S274" s="3">
        <v>0</v>
      </c>
      <c r="T274" s="3">
        <v>0</v>
      </c>
      <c r="U274" s="7">
        <v>6844000</v>
      </c>
      <c r="V274" s="7">
        <v>113.59177016173108</v>
      </c>
      <c r="W274" s="3"/>
      <c r="X274" s="3"/>
    </row>
    <row r="275" spans="1:24" x14ac:dyDescent="0.25">
      <c r="A275" s="3" t="s">
        <v>2644</v>
      </c>
      <c r="B275" s="4" t="s">
        <v>2645</v>
      </c>
      <c r="C275" s="3" t="s">
        <v>2646</v>
      </c>
      <c r="D275" s="3" t="s">
        <v>253</v>
      </c>
      <c r="E275" s="4" t="s">
        <v>106</v>
      </c>
      <c r="F275" s="3" t="s">
        <v>26</v>
      </c>
      <c r="G275" s="3">
        <v>31866</v>
      </c>
      <c r="H275" s="3">
        <v>6400</v>
      </c>
      <c r="I275" s="3" t="s">
        <v>2647</v>
      </c>
      <c r="J275" s="5" t="s">
        <v>61</v>
      </c>
      <c r="K275" s="7">
        <v>27</v>
      </c>
      <c r="L275" s="7">
        <v>172800</v>
      </c>
      <c r="M275" s="8">
        <v>0.05</v>
      </c>
      <c r="N275" s="7">
        <v>164160</v>
      </c>
      <c r="O275" s="8">
        <v>0.56765676550433386</v>
      </c>
      <c r="P275" s="7">
        <v>70973.465374808555</v>
      </c>
      <c r="Q275" s="10">
        <v>0.08</v>
      </c>
      <c r="R275" s="3">
        <v>4</v>
      </c>
      <c r="S275" s="3">
        <v>6266</v>
      </c>
      <c r="T275" s="3">
        <v>112788</v>
      </c>
      <c r="U275" s="7">
        <v>1000000</v>
      </c>
      <c r="V275" s="7">
        <v>138.62004956017296</v>
      </c>
      <c r="W275" s="3"/>
      <c r="X275" s="3"/>
    </row>
    <row r="276" spans="1:24" x14ac:dyDescent="0.25">
      <c r="A276" s="3" t="s">
        <v>2648</v>
      </c>
      <c r="B276" s="4" t="s">
        <v>2648</v>
      </c>
      <c r="C276" s="3" t="s">
        <v>2649</v>
      </c>
      <c r="D276" s="3" t="s">
        <v>625</v>
      </c>
      <c r="E276" s="4" t="s">
        <v>13</v>
      </c>
      <c r="F276" s="3" t="s">
        <v>31</v>
      </c>
      <c r="G276" s="3">
        <v>219106</v>
      </c>
      <c r="H276" s="3">
        <v>46137</v>
      </c>
      <c r="I276" s="3" t="s">
        <v>119</v>
      </c>
      <c r="J276" s="5" t="s">
        <v>61</v>
      </c>
      <c r="K276" s="7">
        <v>22</v>
      </c>
      <c r="L276" s="7">
        <v>1015014</v>
      </c>
      <c r="M276" s="8">
        <v>0.05</v>
      </c>
      <c r="N276" s="7">
        <v>964263.3</v>
      </c>
      <c r="O276" s="8">
        <v>0.56514433620033633</v>
      </c>
      <c r="P276" s="7">
        <v>419315.35739915422</v>
      </c>
      <c r="Q276" s="10">
        <v>7.0000000000000007E-2</v>
      </c>
      <c r="R276" s="3">
        <v>6</v>
      </c>
      <c r="S276" s="3">
        <v>0</v>
      </c>
      <c r="T276" s="3">
        <v>0</v>
      </c>
      <c r="U276" s="7">
        <v>5990000</v>
      </c>
      <c r="V276" s="7">
        <v>129.83547676304241</v>
      </c>
      <c r="W276" s="3"/>
      <c r="X276" s="3"/>
    </row>
    <row r="277" spans="1:24" x14ac:dyDescent="0.25">
      <c r="A277" s="3" t="s">
        <v>2650</v>
      </c>
      <c r="B277" s="4" t="s">
        <v>2651</v>
      </c>
      <c r="C277" s="3" t="s">
        <v>2652</v>
      </c>
      <c r="D277" s="3" t="s">
        <v>755</v>
      </c>
      <c r="E277" s="4" t="s">
        <v>247</v>
      </c>
      <c r="F277" s="3" t="s">
        <v>37</v>
      </c>
      <c r="G277" s="3">
        <v>27881</v>
      </c>
      <c r="H277" s="3">
        <v>5114</v>
      </c>
      <c r="I277" s="3" t="s">
        <v>119</v>
      </c>
      <c r="J277" s="5" t="s">
        <v>61</v>
      </c>
      <c r="K277" s="7">
        <v>24.200000000000003</v>
      </c>
      <c r="L277" s="7">
        <v>123758.80000000002</v>
      </c>
      <c r="M277" s="8">
        <v>0.05</v>
      </c>
      <c r="N277" s="7">
        <v>117570.86000000002</v>
      </c>
      <c r="O277" s="8">
        <v>0.55995060326522417</v>
      </c>
      <c r="P277" s="7">
        <v>51736.986016588795</v>
      </c>
      <c r="Q277" s="10">
        <v>7.4999999999999997E-2</v>
      </c>
      <c r="R277" s="3">
        <v>6</v>
      </c>
      <c r="S277" s="3">
        <v>0</v>
      </c>
      <c r="T277" s="3">
        <v>0</v>
      </c>
      <c r="U277" s="7">
        <v>690000</v>
      </c>
      <c r="V277" s="7">
        <v>134.88980841243333</v>
      </c>
      <c r="W277" s="3"/>
      <c r="X277" s="3"/>
    </row>
    <row r="278" spans="1:24" x14ac:dyDescent="0.25">
      <c r="A278" s="3" t="s">
        <v>2653</v>
      </c>
      <c r="B278" s="4" t="s">
        <v>2653</v>
      </c>
      <c r="C278" s="3" t="s">
        <v>2654</v>
      </c>
      <c r="D278" s="3" t="s">
        <v>253</v>
      </c>
      <c r="E278" s="4" t="s">
        <v>12</v>
      </c>
      <c r="F278" s="3" t="s">
        <v>37</v>
      </c>
      <c r="G278" s="3">
        <v>42003</v>
      </c>
      <c r="H278" s="3">
        <v>11764</v>
      </c>
      <c r="I278" s="3" t="s">
        <v>79</v>
      </c>
      <c r="J278" s="5" t="s">
        <v>61</v>
      </c>
      <c r="K278" s="7">
        <v>21.120000000000005</v>
      </c>
      <c r="L278" s="7">
        <v>248455.68000000005</v>
      </c>
      <c r="M278" s="8">
        <v>0.05</v>
      </c>
      <c r="N278" s="7">
        <v>236032.89600000004</v>
      </c>
      <c r="O278" s="8">
        <v>0.54028470149125363</v>
      </c>
      <c r="P278" s="7">
        <v>108507.93324252393</v>
      </c>
      <c r="Q278" s="10">
        <v>7.4999999999999997E-2</v>
      </c>
      <c r="R278" s="3">
        <v>6</v>
      </c>
      <c r="S278" s="3">
        <v>0</v>
      </c>
      <c r="T278" s="3">
        <v>0</v>
      </c>
      <c r="U278" s="7">
        <v>1447000</v>
      </c>
      <c r="V278" s="7">
        <v>122.98303665705988</v>
      </c>
      <c r="W278" s="3"/>
      <c r="X278" s="3"/>
    </row>
    <row r="279" spans="1:24" x14ac:dyDescent="0.25">
      <c r="A279" s="3" t="s">
        <v>2655</v>
      </c>
      <c r="B279" s="4" t="s">
        <v>2656</v>
      </c>
      <c r="C279" s="3" t="s">
        <v>2450</v>
      </c>
      <c r="D279" s="3" t="s">
        <v>253</v>
      </c>
      <c r="E279" s="4" t="s">
        <v>246</v>
      </c>
      <c r="F279" s="3" t="s">
        <v>26</v>
      </c>
      <c r="G279" s="3">
        <v>12762</v>
      </c>
      <c r="H279" s="3">
        <v>8000</v>
      </c>
      <c r="I279" s="3" t="s">
        <v>161</v>
      </c>
      <c r="J279" s="5" t="s">
        <v>61</v>
      </c>
      <c r="K279" s="7">
        <v>29.403000000000009</v>
      </c>
      <c r="L279" s="7">
        <v>235224.00000000009</v>
      </c>
      <c r="M279" s="8">
        <v>0.05</v>
      </c>
      <c r="N279" s="7">
        <v>223462.80000000005</v>
      </c>
      <c r="O279" s="8">
        <v>0.55324387819337606</v>
      </c>
      <c r="P279" s="7">
        <v>99833.373896049277</v>
      </c>
      <c r="Q279" s="10">
        <v>0.08</v>
      </c>
      <c r="R279" s="3">
        <v>4</v>
      </c>
      <c r="S279" s="3">
        <v>0</v>
      </c>
      <c r="T279" s="3">
        <v>0</v>
      </c>
      <c r="U279" s="7">
        <v>1248000</v>
      </c>
      <c r="V279" s="7">
        <v>155.98964671257701</v>
      </c>
      <c r="W279" s="3"/>
      <c r="X279" s="3"/>
    </row>
    <row r="280" spans="1:24" x14ac:dyDescent="0.25">
      <c r="A280" s="3" t="s">
        <v>2657</v>
      </c>
      <c r="B280" s="4" t="s">
        <v>2657</v>
      </c>
      <c r="C280" s="3" t="s">
        <v>2658</v>
      </c>
      <c r="D280" s="3" t="s">
        <v>253</v>
      </c>
      <c r="E280" s="4" t="s">
        <v>4</v>
      </c>
      <c r="F280" s="3" t="s">
        <v>206</v>
      </c>
      <c r="G280" s="3">
        <v>28519</v>
      </c>
      <c r="H280" s="3">
        <v>3084</v>
      </c>
      <c r="I280" s="3" t="s">
        <v>158</v>
      </c>
      <c r="J280" s="5" t="s">
        <v>61</v>
      </c>
      <c r="K280" s="7">
        <v>33</v>
      </c>
      <c r="L280" s="7">
        <v>101772</v>
      </c>
      <c r="M280" s="8">
        <v>0.05</v>
      </c>
      <c r="N280" s="7">
        <v>96683.4</v>
      </c>
      <c r="O280" s="8">
        <v>0.57989426223403873</v>
      </c>
      <c r="P280" s="7">
        <v>40617.251086721539</v>
      </c>
      <c r="Q280" s="10">
        <v>6.5000000000000002E-2</v>
      </c>
      <c r="R280" s="3">
        <v>6</v>
      </c>
      <c r="S280" s="3">
        <v>10015</v>
      </c>
      <c r="T280" s="3">
        <v>100150</v>
      </c>
      <c r="U280" s="7">
        <v>725000</v>
      </c>
      <c r="V280" s="7">
        <v>202.62022890712129</v>
      </c>
      <c r="W280" s="3"/>
      <c r="X280" s="3"/>
    </row>
    <row r="281" spans="1:24" x14ac:dyDescent="0.25">
      <c r="A281" s="3" t="s">
        <v>2659</v>
      </c>
      <c r="B281" s="4" t="s">
        <v>2659</v>
      </c>
      <c r="C281" s="3" t="s">
        <v>2660</v>
      </c>
      <c r="D281" s="3" t="s">
        <v>253</v>
      </c>
      <c r="E281" s="4" t="s">
        <v>4</v>
      </c>
      <c r="F281" s="3" t="s">
        <v>43</v>
      </c>
      <c r="G281" s="3">
        <v>78739</v>
      </c>
      <c r="H281" s="3">
        <v>14101</v>
      </c>
      <c r="I281" s="3" t="s">
        <v>75</v>
      </c>
      <c r="J281" s="5" t="s">
        <v>60</v>
      </c>
      <c r="K281" s="7">
        <v>14.58</v>
      </c>
      <c r="L281" s="7">
        <v>205592.58</v>
      </c>
      <c r="M281" s="8">
        <v>0.05</v>
      </c>
      <c r="N281" s="7">
        <v>195312.951</v>
      </c>
      <c r="O281" s="8">
        <v>0.57601572779532795</v>
      </c>
      <c r="P281" s="7">
        <v>82809.619381881799</v>
      </c>
      <c r="Q281" s="10">
        <v>7.0000000000000007E-2</v>
      </c>
      <c r="R281" s="3">
        <v>6</v>
      </c>
      <c r="S281" s="3">
        <v>0</v>
      </c>
      <c r="T281" s="3">
        <v>0</v>
      </c>
      <c r="U281" s="7">
        <v>1183000</v>
      </c>
      <c r="V281" s="7">
        <v>83.894373632955904</v>
      </c>
      <c r="W281" s="3"/>
      <c r="X281" s="3"/>
    </row>
    <row r="282" spans="1:24" x14ac:dyDescent="0.25">
      <c r="A282" s="3" t="s">
        <v>2661</v>
      </c>
      <c r="B282" s="4" t="s">
        <v>2661</v>
      </c>
      <c r="C282" s="3" t="s">
        <v>2662</v>
      </c>
      <c r="D282" s="3" t="s">
        <v>657</v>
      </c>
      <c r="E282" s="4" t="s">
        <v>4</v>
      </c>
      <c r="F282" s="3" t="s">
        <v>23</v>
      </c>
      <c r="G282" s="3">
        <v>2572212</v>
      </c>
      <c r="H282" s="3">
        <v>2489</v>
      </c>
      <c r="I282" s="3" t="s">
        <v>2663</v>
      </c>
      <c r="J282" s="5" t="s">
        <v>60</v>
      </c>
      <c r="K282" s="7">
        <v>24</v>
      </c>
      <c r="L282" s="7">
        <v>59736</v>
      </c>
      <c r="M282" s="8">
        <v>0.05</v>
      </c>
      <c r="N282" s="7">
        <v>56749.2</v>
      </c>
      <c r="O282" s="8">
        <v>0.41291510593436481</v>
      </c>
      <c r="P282" s="7">
        <v>33316.598070309541</v>
      </c>
      <c r="Q282" s="10">
        <v>8.2500000000000004E-2</v>
      </c>
      <c r="R282" s="3">
        <v>4</v>
      </c>
      <c r="S282" s="3">
        <v>2562256</v>
      </c>
      <c r="T282" s="3">
        <v>13169040</v>
      </c>
      <c r="U282" s="7">
        <v>13573000</v>
      </c>
      <c r="V282" s="7">
        <v>162.24891617813915</v>
      </c>
      <c r="W282" s="3"/>
      <c r="X282" s="3"/>
    </row>
    <row r="283" spans="1:24" x14ac:dyDescent="0.25">
      <c r="A283" s="3" t="s">
        <v>2664</v>
      </c>
      <c r="B283" s="4" t="s">
        <v>2664</v>
      </c>
      <c r="C283" s="3" t="s">
        <v>2665</v>
      </c>
      <c r="D283" s="3" t="s">
        <v>253</v>
      </c>
      <c r="E283" s="4" t="s">
        <v>4</v>
      </c>
      <c r="F283" s="3" t="s">
        <v>2666</v>
      </c>
      <c r="G283" s="3">
        <v>127318</v>
      </c>
      <c r="H283" s="3">
        <v>52980</v>
      </c>
      <c r="I283" s="3" t="s">
        <v>110</v>
      </c>
      <c r="J283" s="5" t="s">
        <v>61</v>
      </c>
      <c r="K283" s="7">
        <v>50</v>
      </c>
      <c r="L283" s="7">
        <v>2649000</v>
      </c>
      <c r="M283" s="8">
        <v>0.05</v>
      </c>
      <c r="N283" s="7">
        <v>2516550</v>
      </c>
      <c r="O283" s="8">
        <v>0.60615087084441133</v>
      </c>
      <c r="P283" s="7">
        <v>991141.02597649675</v>
      </c>
      <c r="Q283" s="10">
        <v>6.5000000000000002E-2</v>
      </c>
      <c r="R283" s="3">
        <v>4</v>
      </c>
      <c r="S283" s="3">
        <v>0</v>
      </c>
      <c r="T283" s="3">
        <v>0</v>
      </c>
      <c r="U283" s="7">
        <v>15248000</v>
      </c>
      <c r="V283" s="7">
        <v>287.812825152161</v>
      </c>
      <c r="W283" s="3"/>
      <c r="X283" s="3"/>
    </row>
    <row r="284" spans="1:24" x14ac:dyDescent="0.25">
      <c r="A284" s="3" t="s">
        <v>2667</v>
      </c>
      <c r="B284" s="4" t="s">
        <v>2668</v>
      </c>
      <c r="C284" s="3" t="s">
        <v>2669</v>
      </c>
      <c r="D284" s="3" t="s">
        <v>253</v>
      </c>
      <c r="E284" s="4" t="s">
        <v>2670</v>
      </c>
      <c r="F284" s="3" t="s">
        <v>31</v>
      </c>
      <c r="G284" s="3">
        <v>824008</v>
      </c>
      <c r="H284" s="3">
        <v>168805</v>
      </c>
      <c r="I284" s="3" t="s">
        <v>80</v>
      </c>
      <c r="J284" s="5" t="s">
        <v>60</v>
      </c>
      <c r="K284" s="7">
        <v>22</v>
      </c>
      <c r="L284" s="7">
        <v>3713710</v>
      </c>
      <c r="M284" s="8">
        <v>0.05</v>
      </c>
      <c r="N284" s="7">
        <v>3528024.5</v>
      </c>
      <c r="O284" s="8">
        <v>0.53883301633819825</v>
      </c>
      <c r="P284" s="7">
        <v>1627008.4169499362</v>
      </c>
      <c r="Q284" s="10">
        <v>0.08</v>
      </c>
      <c r="R284" s="3">
        <v>6</v>
      </c>
      <c r="S284" s="3">
        <v>0</v>
      </c>
      <c r="T284" s="3">
        <v>0</v>
      </c>
      <c r="U284" s="7">
        <v>20338000</v>
      </c>
      <c r="V284" s="7">
        <v>120.47987448164568</v>
      </c>
      <c r="W284" s="3"/>
      <c r="X284" s="3"/>
    </row>
    <row r="285" spans="1:24" x14ac:dyDescent="0.25">
      <c r="A285" s="3" t="s">
        <v>2671</v>
      </c>
      <c r="B285" s="4" t="s">
        <v>2671</v>
      </c>
      <c r="C285" s="3" t="s">
        <v>2672</v>
      </c>
      <c r="D285" s="3" t="s">
        <v>2673</v>
      </c>
      <c r="E285" s="4" t="s">
        <v>4</v>
      </c>
      <c r="F285" s="3" t="s">
        <v>43</v>
      </c>
      <c r="G285" s="3">
        <v>774023</v>
      </c>
      <c r="H285" s="3">
        <v>29305</v>
      </c>
      <c r="I285" s="3" t="s">
        <v>181</v>
      </c>
      <c r="J285" s="5" t="s">
        <v>62</v>
      </c>
      <c r="K285" s="7">
        <v>15.840000000000002</v>
      </c>
      <c r="L285" s="7">
        <v>464191.20000000007</v>
      </c>
      <c r="M285" s="8">
        <v>0.05</v>
      </c>
      <c r="N285" s="7">
        <v>440981.64000000007</v>
      </c>
      <c r="O285" s="8">
        <v>0.6230868408319411</v>
      </c>
      <c r="P285" s="7">
        <v>166211.78306751169</v>
      </c>
      <c r="Q285" s="10">
        <v>0.05</v>
      </c>
      <c r="R285" s="3">
        <v>6</v>
      </c>
      <c r="S285" s="3">
        <v>598193</v>
      </c>
      <c r="T285" s="3">
        <v>10767474</v>
      </c>
      <c r="U285" s="7">
        <v>14092000</v>
      </c>
      <c r="V285" s="7">
        <v>113.43578438321904</v>
      </c>
      <c r="W285" s="3"/>
      <c r="X285" s="3"/>
    </row>
    <row r="290" spans="21:21" x14ac:dyDescent="0.25">
      <c r="U290" s="1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F94C-E202-4496-9665-794FEFA5EF07}">
  <dimension ref="A1:AA31"/>
  <sheetViews>
    <sheetView workbookViewId="0">
      <selection sqref="A1:AA39"/>
    </sheetView>
  </sheetViews>
  <sheetFormatPr defaultRowHeight="15" x14ac:dyDescent="0.25"/>
  <cols>
    <col min="1" max="1" width="17.28515625" bestFit="1" customWidth="1"/>
    <col min="2" max="2" width="80.5703125" style="14" bestFit="1" customWidth="1"/>
    <col min="3" max="3" width="32.140625" bestFit="1" customWidth="1"/>
    <col min="4" max="4" width="14.42578125" bestFit="1" customWidth="1"/>
    <col min="5" max="5" width="20.7109375" bestFit="1" customWidth="1"/>
    <col min="6" max="6" width="39.85546875" bestFit="1" customWidth="1"/>
    <col min="7" max="7" width="16" bestFit="1" customWidth="1"/>
    <col min="8" max="8" width="10.42578125" bestFit="1" customWidth="1"/>
    <col min="9" max="9" width="11.28515625" bestFit="1" customWidth="1"/>
    <col min="10" max="13" width="8.28515625" bestFit="1" customWidth="1"/>
    <col min="14" max="14" width="19.85546875" bestFit="1" customWidth="1"/>
    <col min="15" max="15" width="12.28515625" bestFit="1" customWidth="1"/>
    <col min="16" max="16" width="11" bestFit="1" customWidth="1"/>
    <col min="17" max="17" width="20.28515625" bestFit="1" customWidth="1"/>
    <col min="18" max="18" width="15.85546875" bestFit="1" customWidth="1"/>
    <col min="19" max="19" width="8.28515625" bestFit="1" customWidth="1"/>
    <col min="20" max="20" width="12.85546875" customWidth="1"/>
    <col min="21" max="21" width="10.5703125" bestFit="1" customWidth="1"/>
    <col min="22" max="22" width="11.85546875" customWidth="1"/>
    <col min="23" max="23" width="12.5703125" bestFit="1" customWidth="1"/>
    <col min="24" max="24" width="17.5703125" bestFit="1" customWidth="1"/>
    <col min="25" max="25" width="16.28515625" bestFit="1" customWidth="1"/>
    <col min="26" max="26" width="20.5703125" style="1" bestFit="1" customWidth="1"/>
    <col min="27" max="27" width="26.7109375" bestFit="1" customWidth="1"/>
  </cols>
  <sheetData>
    <row r="1" spans="1:27" x14ac:dyDescent="0.25">
      <c r="A1" s="2" t="s">
        <v>0</v>
      </c>
      <c r="B1" s="2" t="s">
        <v>18</v>
      </c>
      <c r="C1" s="2" t="s">
        <v>44</v>
      </c>
      <c r="D1" s="2" t="s">
        <v>45</v>
      </c>
      <c r="E1" s="2" t="s">
        <v>19</v>
      </c>
      <c r="F1" s="2" t="s">
        <v>1</v>
      </c>
      <c r="G1" s="2" t="s">
        <v>46</v>
      </c>
      <c r="H1" s="2" t="s">
        <v>47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66</v>
      </c>
      <c r="Q1" s="2" t="s">
        <v>48</v>
      </c>
      <c r="R1" s="2" t="s">
        <v>92</v>
      </c>
      <c r="S1" s="2" t="s">
        <v>51</v>
      </c>
      <c r="T1" s="2" t="s">
        <v>52</v>
      </c>
      <c r="U1" s="2" t="s">
        <v>53</v>
      </c>
      <c r="V1" s="2" t="s">
        <v>54</v>
      </c>
      <c r="W1" s="2" t="s">
        <v>55</v>
      </c>
      <c r="X1" s="2" t="s">
        <v>93</v>
      </c>
      <c r="Y1" s="2" t="s">
        <v>58</v>
      </c>
      <c r="Z1" s="15" t="s">
        <v>20</v>
      </c>
      <c r="AA1" s="2" t="s">
        <v>21</v>
      </c>
    </row>
    <row r="2" spans="1:27" x14ac:dyDescent="0.25">
      <c r="A2" s="3" t="s">
        <v>1925</v>
      </c>
      <c r="B2" s="4" t="s">
        <v>1925</v>
      </c>
      <c r="C2" s="3" t="s">
        <v>1926</v>
      </c>
      <c r="D2" s="3" t="s">
        <v>253</v>
      </c>
      <c r="E2" s="4" t="s">
        <v>1927</v>
      </c>
      <c r="F2" s="3" t="s">
        <v>201</v>
      </c>
      <c r="G2" s="3"/>
      <c r="H2" s="3"/>
      <c r="I2" s="3"/>
      <c r="J2" s="3">
        <v>85</v>
      </c>
      <c r="K2" s="3">
        <v>85</v>
      </c>
      <c r="L2" s="3"/>
      <c r="M2" s="3"/>
      <c r="N2" s="3"/>
      <c r="O2" s="3"/>
      <c r="P2" s="3"/>
      <c r="Q2" s="5" t="s">
        <v>60</v>
      </c>
      <c r="R2" s="7">
        <v>2856000</v>
      </c>
      <c r="S2" s="8">
        <v>0.05</v>
      </c>
      <c r="T2" s="7">
        <v>2713200</v>
      </c>
      <c r="U2" s="8">
        <v>0.52427659960160766</v>
      </c>
      <c r="V2" s="7">
        <v>1290732.729960918</v>
      </c>
      <c r="W2" s="9">
        <v>0.09</v>
      </c>
      <c r="X2" s="7">
        <v>84361.616337314903</v>
      </c>
      <c r="Y2" s="7">
        <v>14341000</v>
      </c>
      <c r="Z2" s="7"/>
      <c r="AA2" s="3"/>
    </row>
    <row r="3" spans="1:27" x14ac:dyDescent="0.25">
      <c r="A3" s="3" t="s">
        <v>1925</v>
      </c>
      <c r="B3" s="4"/>
      <c r="C3" s="3" t="s">
        <v>1926</v>
      </c>
      <c r="D3" s="3" t="s">
        <v>253</v>
      </c>
      <c r="E3" s="4" t="s">
        <v>1928</v>
      </c>
      <c r="F3" s="3" t="s">
        <v>1929</v>
      </c>
      <c r="G3" s="3"/>
      <c r="H3" s="3"/>
      <c r="I3" s="3"/>
      <c r="J3" s="3"/>
      <c r="K3" s="3"/>
      <c r="L3" s="3"/>
      <c r="M3" s="3"/>
      <c r="N3" s="3"/>
      <c r="O3" s="3"/>
      <c r="P3" s="3"/>
      <c r="Q3" s="5" t="s">
        <v>116</v>
      </c>
      <c r="R3" s="7">
        <v>16254720</v>
      </c>
      <c r="S3" s="8">
        <v>0.05</v>
      </c>
      <c r="T3" s="7">
        <v>15441984</v>
      </c>
      <c r="U3" s="8">
        <v>0.7779957583720758</v>
      </c>
      <c r="V3" s="7">
        <v>3428185.9471505396</v>
      </c>
      <c r="W3" s="9">
        <v>0.09</v>
      </c>
      <c r="X3" s="7">
        <v>76487.861382207499</v>
      </c>
      <c r="Y3" s="7">
        <v>38091000</v>
      </c>
      <c r="Z3" s="7"/>
      <c r="AA3" s="3"/>
    </row>
    <row r="4" spans="1:27" x14ac:dyDescent="0.25">
      <c r="A4" s="3" t="s">
        <v>1930</v>
      </c>
      <c r="B4" s="4" t="s">
        <v>1930</v>
      </c>
      <c r="C4" s="3" t="s">
        <v>1931</v>
      </c>
      <c r="D4" s="3" t="s">
        <v>258</v>
      </c>
      <c r="E4" s="4" t="s">
        <v>10</v>
      </c>
      <c r="F4" s="3" t="s">
        <v>34</v>
      </c>
      <c r="G4" s="3">
        <v>576443</v>
      </c>
      <c r="H4" s="3">
        <v>44718</v>
      </c>
      <c r="I4" s="3">
        <v>24</v>
      </c>
      <c r="J4" s="3">
        <v>125</v>
      </c>
      <c r="K4" s="3">
        <v>120</v>
      </c>
      <c r="L4" s="3">
        <v>27</v>
      </c>
      <c r="M4" s="3">
        <v>0</v>
      </c>
      <c r="N4" s="3">
        <v>0</v>
      </c>
      <c r="O4" s="3">
        <v>0</v>
      </c>
      <c r="P4" s="3" t="s">
        <v>189</v>
      </c>
      <c r="Q4" s="5" t="s">
        <v>62</v>
      </c>
      <c r="R4" s="7">
        <v>9425580</v>
      </c>
      <c r="S4" s="8">
        <v>0.05</v>
      </c>
      <c r="T4" s="7">
        <v>8954301</v>
      </c>
      <c r="U4" s="8">
        <v>0.48271807119976046</v>
      </c>
      <c r="V4" s="7">
        <v>4631898.0923379138</v>
      </c>
      <c r="W4" s="9">
        <v>5.5E-2</v>
      </c>
      <c r="X4" s="7">
        <v>284514.62483648118</v>
      </c>
      <c r="Y4" s="7">
        <v>84216000</v>
      </c>
      <c r="Z4" s="7"/>
      <c r="AA4" s="3"/>
    </row>
    <row r="5" spans="1:27" x14ac:dyDescent="0.25">
      <c r="A5" s="3" t="s">
        <v>1932</v>
      </c>
      <c r="B5" s="4" t="s">
        <v>1933</v>
      </c>
      <c r="C5" s="3" t="s">
        <v>1934</v>
      </c>
      <c r="D5" s="3" t="s">
        <v>258</v>
      </c>
      <c r="E5" s="4" t="s">
        <v>200</v>
      </c>
      <c r="F5" s="3" t="s">
        <v>155</v>
      </c>
      <c r="G5" s="3">
        <v>363368</v>
      </c>
      <c r="H5" s="3">
        <v>204000</v>
      </c>
      <c r="I5" s="3">
        <v>24</v>
      </c>
      <c r="J5" s="3">
        <v>153</v>
      </c>
      <c r="K5" s="3">
        <v>72</v>
      </c>
      <c r="L5" s="3">
        <v>0</v>
      </c>
      <c r="M5" s="3">
        <v>0</v>
      </c>
      <c r="N5" s="3">
        <v>0</v>
      </c>
      <c r="O5" s="3">
        <v>0</v>
      </c>
      <c r="P5" s="3" t="s">
        <v>194</v>
      </c>
      <c r="Q5" s="5" t="s">
        <v>61</v>
      </c>
      <c r="R5" s="7">
        <v>4543200</v>
      </c>
      <c r="S5" s="8">
        <v>0.05</v>
      </c>
      <c r="T5" s="7">
        <v>4316040</v>
      </c>
      <c r="U5" s="8">
        <v>0.51052949081273391</v>
      </c>
      <c r="V5" s="7">
        <v>2112574.2964726081</v>
      </c>
      <c r="W5" s="9">
        <v>0.06</v>
      </c>
      <c r="X5" s="7">
        <v>141403.90203966587</v>
      </c>
      <c r="Y5" s="7">
        <v>35210000</v>
      </c>
      <c r="Z5" s="7"/>
      <c r="AA5" s="3"/>
    </row>
    <row r="6" spans="1:27" x14ac:dyDescent="0.25">
      <c r="A6" s="3" t="s">
        <v>1935</v>
      </c>
      <c r="B6" s="4" t="s">
        <v>1935</v>
      </c>
      <c r="C6" s="3" t="s">
        <v>1936</v>
      </c>
      <c r="D6" s="3" t="s">
        <v>253</v>
      </c>
      <c r="E6" s="4" t="s">
        <v>10</v>
      </c>
      <c r="F6" s="3" t="s">
        <v>34</v>
      </c>
      <c r="G6" s="3">
        <v>408146</v>
      </c>
      <c r="H6" s="3">
        <v>199167</v>
      </c>
      <c r="I6" s="3">
        <v>24</v>
      </c>
      <c r="J6" s="3">
        <v>68</v>
      </c>
      <c r="K6" s="3">
        <v>100</v>
      </c>
      <c r="L6" s="3">
        <v>0</v>
      </c>
      <c r="M6" s="3">
        <v>0</v>
      </c>
      <c r="N6" s="3">
        <v>0</v>
      </c>
      <c r="O6" s="3">
        <v>0</v>
      </c>
      <c r="P6" s="3" t="s">
        <v>186</v>
      </c>
      <c r="Q6" s="5" t="s">
        <v>60</v>
      </c>
      <c r="R6" s="7">
        <v>3770400</v>
      </c>
      <c r="S6" s="8">
        <v>0.05</v>
      </c>
      <c r="T6" s="7">
        <v>3581880</v>
      </c>
      <c r="U6" s="8">
        <v>0.47599942496176822</v>
      </c>
      <c r="V6" s="7">
        <v>1876907.1797179417</v>
      </c>
      <c r="W6" s="9">
        <v>7.0000000000000007E-2</v>
      </c>
      <c r="X6" s="7">
        <v>139650.8318242516</v>
      </c>
      <c r="Y6" s="7">
        <v>26813000</v>
      </c>
      <c r="Z6" s="7"/>
      <c r="AA6" s="3"/>
    </row>
    <row r="7" spans="1:27" x14ac:dyDescent="0.25">
      <c r="A7" s="3" t="s">
        <v>1937</v>
      </c>
      <c r="B7" s="4" t="s">
        <v>1937</v>
      </c>
      <c r="C7" s="3" t="s">
        <v>1938</v>
      </c>
      <c r="D7" s="3" t="s">
        <v>253</v>
      </c>
      <c r="E7" s="4" t="s">
        <v>9</v>
      </c>
      <c r="F7" s="3" t="s">
        <v>41</v>
      </c>
      <c r="G7" s="3">
        <v>0</v>
      </c>
      <c r="H7" s="3">
        <v>11974</v>
      </c>
      <c r="I7" s="3">
        <v>0</v>
      </c>
      <c r="J7" s="3">
        <v>3</v>
      </c>
      <c r="K7" s="3">
        <v>3</v>
      </c>
      <c r="L7" s="3">
        <v>0</v>
      </c>
      <c r="M7" s="3">
        <v>0</v>
      </c>
      <c r="N7" s="3">
        <v>0</v>
      </c>
      <c r="O7" s="3">
        <v>0</v>
      </c>
      <c r="P7" s="3" t="s">
        <v>174</v>
      </c>
      <c r="Q7" s="5" t="s">
        <v>60</v>
      </c>
      <c r="R7" s="7">
        <v>108540</v>
      </c>
      <c r="S7" s="8">
        <v>0.05</v>
      </c>
      <c r="T7" s="7">
        <v>103113</v>
      </c>
      <c r="U7" s="8">
        <v>0.49845558342130802</v>
      </c>
      <c r="V7" s="7">
        <v>51715.749426678667</v>
      </c>
      <c r="W7" s="9">
        <v>7.0000000000000007E-2</v>
      </c>
      <c r="X7" s="7">
        <v>123132.7367301873</v>
      </c>
      <c r="Y7" s="7">
        <v>739000</v>
      </c>
      <c r="Z7" s="7"/>
      <c r="AA7" s="3"/>
    </row>
    <row r="8" spans="1:27" x14ac:dyDescent="0.25">
      <c r="A8" s="3" t="s">
        <v>1939</v>
      </c>
      <c r="B8" s="4" t="s">
        <v>1939</v>
      </c>
      <c r="C8" s="3" t="s">
        <v>1940</v>
      </c>
      <c r="D8" s="3" t="s">
        <v>258</v>
      </c>
      <c r="E8" s="4" t="s">
        <v>199</v>
      </c>
      <c r="F8" s="3" t="s">
        <v>34</v>
      </c>
      <c r="G8" s="3">
        <v>839619</v>
      </c>
      <c r="H8" s="3">
        <v>561291</v>
      </c>
      <c r="I8" s="3">
        <v>33</v>
      </c>
      <c r="J8" s="3">
        <v>319</v>
      </c>
      <c r="K8" s="3">
        <v>198</v>
      </c>
      <c r="L8" s="3">
        <v>0</v>
      </c>
      <c r="M8" s="3">
        <v>0</v>
      </c>
      <c r="N8" s="3">
        <v>0</v>
      </c>
      <c r="O8" s="3">
        <v>0</v>
      </c>
      <c r="P8" s="3" t="s">
        <v>74</v>
      </c>
      <c r="Q8" s="5" t="s">
        <v>60</v>
      </c>
      <c r="R8" s="7">
        <v>10388400</v>
      </c>
      <c r="S8" s="8">
        <v>0.05</v>
      </c>
      <c r="T8" s="7">
        <v>9868980</v>
      </c>
      <c r="U8" s="8">
        <v>0.48855509730122915</v>
      </c>
      <c r="V8" s="7">
        <v>5047439.5158361159</v>
      </c>
      <c r="W8" s="9">
        <v>7.0000000000000007E-2</v>
      </c>
      <c r="X8" s="7">
        <v>131102.32508665233</v>
      </c>
      <c r="Y8" s="7">
        <v>72106000</v>
      </c>
      <c r="Z8" s="7"/>
      <c r="AA8" s="3"/>
    </row>
    <row r="9" spans="1:27" x14ac:dyDescent="0.25">
      <c r="A9" s="3" t="s">
        <v>1941</v>
      </c>
      <c r="B9" s="4" t="s">
        <v>1942</v>
      </c>
      <c r="C9" s="3" t="s">
        <v>1943</v>
      </c>
      <c r="D9" s="3" t="s">
        <v>253</v>
      </c>
      <c r="E9" s="4" t="s">
        <v>1944</v>
      </c>
      <c r="F9" s="3" t="s">
        <v>155</v>
      </c>
      <c r="G9" s="3">
        <v>648143</v>
      </c>
      <c r="H9" s="3">
        <v>392258</v>
      </c>
      <c r="I9" s="3">
        <v>4</v>
      </c>
      <c r="J9" s="3">
        <v>190</v>
      </c>
      <c r="K9" s="3">
        <v>184</v>
      </c>
      <c r="L9" s="3">
        <v>0</v>
      </c>
      <c r="M9" s="3">
        <v>0</v>
      </c>
      <c r="N9" s="3">
        <v>0</v>
      </c>
      <c r="O9" s="3">
        <v>0</v>
      </c>
      <c r="P9" s="3" t="s">
        <v>114</v>
      </c>
      <c r="Q9" s="5" t="s">
        <v>60</v>
      </c>
      <c r="R9" s="7">
        <v>7545600</v>
      </c>
      <c r="S9" s="8">
        <v>0.05</v>
      </c>
      <c r="T9" s="7">
        <v>7168320</v>
      </c>
      <c r="U9" s="8">
        <v>0.4759994157423873</v>
      </c>
      <c r="V9" s="7">
        <v>3756203.8681455306</v>
      </c>
      <c r="W9" s="9">
        <v>7.0000000000000007E-2</v>
      </c>
      <c r="X9" s="7">
        <v>141957.81814608956</v>
      </c>
      <c r="Y9" s="7">
        <v>53660000</v>
      </c>
      <c r="Z9" s="7"/>
      <c r="AA9" s="3"/>
    </row>
    <row r="10" spans="1:27" x14ac:dyDescent="0.25">
      <c r="A10" s="3" t="s">
        <v>1945</v>
      </c>
      <c r="B10" s="4" t="s">
        <v>1946</v>
      </c>
      <c r="C10" s="3" t="s">
        <v>1947</v>
      </c>
      <c r="D10" s="3" t="s">
        <v>258</v>
      </c>
      <c r="E10" s="4" t="s">
        <v>1948</v>
      </c>
      <c r="F10" s="3" t="s">
        <v>34</v>
      </c>
      <c r="G10" s="3">
        <v>416338</v>
      </c>
      <c r="H10" s="3">
        <v>263175</v>
      </c>
      <c r="I10" s="3">
        <v>33</v>
      </c>
      <c r="J10" s="3">
        <v>121</v>
      </c>
      <c r="K10" s="3">
        <v>70</v>
      </c>
      <c r="L10" s="3">
        <v>0</v>
      </c>
      <c r="M10" s="3">
        <v>0</v>
      </c>
      <c r="N10" s="3">
        <v>0</v>
      </c>
      <c r="O10" s="3">
        <v>0</v>
      </c>
      <c r="P10" s="3" t="s">
        <v>151</v>
      </c>
      <c r="Q10" s="5" t="s">
        <v>60</v>
      </c>
      <c r="R10" s="7">
        <v>4066800</v>
      </c>
      <c r="S10" s="8">
        <v>0.05</v>
      </c>
      <c r="T10" s="7">
        <v>3863460</v>
      </c>
      <c r="U10" s="8">
        <v>0.4885550819555603</v>
      </c>
      <c r="V10" s="7">
        <v>1975946.983067971</v>
      </c>
      <c r="W10" s="9">
        <v>7.0000000000000007E-2</v>
      </c>
      <c r="X10" s="7">
        <v>126017.02698137567</v>
      </c>
      <c r="Y10" s="7">
        <v>28228000</v>
      </c>
      <c r="Z10" s="7"/>
      <c r="AA10" s="3"/>
    </row>
    <row r="11" spans="1:27" x14ac:dyDescent="0.25">
      <c r="A11" s="3" t="s">
        <v>1949</v>
      </c>
      <c r="B11" s="4" t="s">
        <v>1950</v>
      </c>
      <c r="C11" s="3" t="s">
        <v>1951</v>
      </c>
      <c r="D11" s="3" t="s">
        <v>253</v>
      </c>
      <c r="E11" s="4" t="s">
        <v>1952</v>
      </c>
      <c r="F11" s="3" t="s">
        <v>155</v>
      </c>
      <c r="G11" s="3">
        <v>664349</v>
      </c>
      <c r="H11" s="3">
        <v>497198</v>
      </c>
      <c r="I11" s="3">
        <v>13</v>
      </c>
      <c r="J11" s="3">
        <v>342</v>
      </c>
      <c r="K11" s="3">
        <v>132</v>
      </c>
      <c r="L11" s="3">
        <v>0</v>
      </c>
      <c r="M11" s="3">
        <v>0</v>
      </c>
      <c r="N11" s="3">
        <v>0</v>
      </c>
      <c r="O11" s="3">
        <v>0</v>
      </c>
      <c r="P11" s="3" t="s">
        <v>107</v>
      </c>
      <c r="Q11" s="5" t="s">
        <v>60</v>
      </c>
      <c r="R11" s="7">
        <v>8990400</v>
      </c>
      <c r="S11" s="8">
        <v>0.05</v>
      </c>
      <c r="T11" s="7">
        <v>8540880</v>
      </c>
      <c r="U11" s="8">
        <v>0.47599943964542607</v>
      </c>
      <c r="V11" s="7">
        <v>4475425.9059211733</v>
      </c>
      <c r="W11" s="9">
        <v>7.0000000000000007E-2</v>
      </c>
      <c r="X11" s="7">
        <v>131282.66077797516</v>
      </c>
      <c r="Y11" s="7">
        <v>63935000</v>
      </c>
      <c r="Z11" s="7"/>
      <c r="AA11" s="3"/>
    </row>
    <row r="12" spans="1:27" ht="30" x14ac:dyDescent="0.25">
      <c r="A12" s="3" t="s">
        <v>1953</v>
      </c>
      <c r="B12" s="4" t="s">
        <v>1954</v>
      </c>
      <c r="C12" s="3" t="s">
        <v>1955</v>
      </c>
      <c r="D12" s="3" t="s">
        <v>300</v>
      </c>
      <c r="E12" s="4" t="s">
        <v>1956</v>
      </c>
      <c r="F12" s="3" t="s">
        <v>34</v>
      </c>
      <c r="G12" s="3">
        <v>1678844</v>
      </c>
      <c r="H12" s="3">
        <v>685308</v>
      </c>
      <c r="I12" s="3">
        <v>0</v>
      </c>
      <c r="J12" s="3">
        <v>63</v>
      </c>
      <c r="K12" s="3">
        <v>314</v>
      </c>
      <c r="L12" s="3">
        <v>45</v>
      </c>
      <c r="M12" s="3">
        <v>220</v>
      </c>
      <c r="N12" s="3">
        <v>0</v>
      </c>
      <c r="O12" s="3">
        <v>0</v>
      </c>
      <c r="P12" s="3" t="s">
        <v>193</v>
      </c>
      <c r="Q12" s="5" t="s">
        <v>60</v>
      </c>
      <c r="R12" s="7">
        <v>14988000</v>
      </c>
      <c r="S12" s="8">
        <v>0.05</v>
      </c>
      <c r="T12" s="7">
        <v>14238600</v>
      </c>
      <c r="U12" s="8">
        <v>0.48907368782132254</v>
      </c>
      <c r="V12" s="7">
        <v>7274875.3885873165</v>
      </c>
      <c r="W12" s="9">
        <v>7.0000000000000007E-2</v>
      </c>
      <c r="X12" s="7">
        <v>161879.73717372757</v>
      </c>
      <c r="Y12" s="7">
        <v>103927000</v>
      </c>
      <c r="Z12" s="7"/>
      <c r="AA12" s="3"/>
    </row>
    <row r="13" spans="1:27" x14ac:dyDescent="0.25">
      <c r="A13" s="3" t="s">
        <v>1957</v>
      </c>
      <c r="B13" s="4" t="s">
        <v>1957</v>
      </c>
      <c r="C13" s="3" t="s">
        <v>1958</v>
      </c>
      <c r="D13" s="3" t="s">
        <v>811</v>
      </c>
      <c r="E13" s="4" t="s">
        <v>10</v>
      </c>
      <c r="F13" s="3" t="s">
        <v>34</v>
      </c>
      <c r="G13" s="3">
        <v>514052</v>
      </c>
      <c r="H13" s="3">
        <v>217745</v>
      </c>
      <c r="I13" s="3">
        <v>0</v>
      </c>
      <c r="J13" s="3">
        <v>92</v>
      </c>
      <c r="K13" s="3">
        <v>106</v>
      </c>
      <c r="L13" s="3">
        <v>18</v>
      </c>
      <c r="M13" s="3">
        <v>0</v>
      </c>
      <c r="N13" s="3">
        <v>0</v>
      </c>
      <c r="O13" s="3">
        <v>0</v>
      </c>
      <c r="P13" s="3" t="s">
        <v>186</v>
      </c>
      <c r="Q13" s="5" t="s">
        <v>60</v>
      </c>
      <c r="R13" s="7">
        <v>4566000</v>
      </c>
      <c r="S13" s="8">
        <v>0.05</v>
      </c>
      <c r="T13" s="7">
        <v>4337700</v>
      </c>
      <c r="U13" s="8">
        <v>0.48108822849738087</v>
      </c>
      <c r="V13" s="7">
        <v>2250883.5912469113</v>
      </c>
      <c r="W13" s="9">
        <v>7.0000000000000007E-2</v>
      </c>
      <c r="X13" s="7">
        <v>148867.96238405496</v>
      </c>
      <c r="Y13" s="7">
        <v>32155000</v>
      </c>
      <c r="Z13" s="7"/>
      <c r="AA13" s="3"/>
    </row>
    <row r="14" spans="1:27" x14ac:dyDescent="0.25">
      <c r="A14" s="3" t="s">
        <v>1959</v>
      </c>
      <c r="B14" s="4" t="s">
        <v>1959</v>
      </c>
      <c r="C14" s="3" t="s">
        <v>1960</v>
      </c>
      <c r="D14" s="3" t="s">
        <v>386</v>
      </c>
      <c r="E14" s="4" t="s">
        <v>156</v>
      </c>
      <c r="F14" s="3" t="s">
        <v>34</v>
      </c>
      <c r="G14" s="3">
        <v>647758</v>
      </c>
      <c r="H14" s="3">
        <v>544744</v>
      </c>
      <c r="I14" s="3">
        <v>72</v>
      </c>
      <c r="J14" s="3">
        <v>228</v>
      </c>
      <c r="K14" s="3">
        <v>96</v>
      </c>
      <c r="L14" s="3">
        <v>0</v>
      </c>
      <c r="M14" s="3">
        <v>0</v>
      </c>
      <c r="N14" s="3">
        <v>0</v>
      </c>
      <c r="O14" s="3">
        <v>0</v>
      </c>
      <c r="P14" s="3" t="s">
        <v>151</v>
      </c>
      <c r="Q14" s="5" t="s">
        <v>61</v>
      </c>
      <c r="R14" s="7">
        <v>8490240</v>
      </c>
      <c r="S14" s="8">
        <v>0.05</v>
      </c>
      <c r="T14" s="7">
        <v>8065728</v>
      </c>
      <c r="U14" s="8">
        <v>0.47552034199042181</v>
      </c>
      <c r="V14" s="7">
        <v>4230310.2630382786</v>
      </c>
      <c r="W14" s="9">
        <v>0.06</v>
      </c>
      <c r="X14" s="7">
        <v>178043.3612389848</v>
      </c>
      <c r="Y14" s="7">
        <v>70505000</v>
      </c>
      <c r="Z14" s="7"/>
      <c r="AA14" s="3"/>
    </row>
    <row r="15" spans="1:27" x14ac:dyDescent="0.25">
      <c r="A15" s="3" t="s">
        <v>1961</v>
      </c>
      <c r="B15" s="4" t="s">
        <v>1961</v>
      </c>
      <c r="C15" s="3" t="s">
        <v>1962</v>
      </c>
      <c r="D15" s="3" t="s">
        <v>258</v>
      </c>
      <c r="E15" s="4" t="s">
        <v>156</v>
      </c>
      <c r="F15" s="3" t="s">
        <v>201</v>
      </c>
      <c r="G15" s="3">
        <v>132422</v>
      </c>
      <c r="H15" s="3">
        <v>147779</v>
      </c>
      <c r="I15" s="3">
        <v>0</v>
      </c>
      <c r="J15" s="3">
        <v>83</v>
      </c>
      <c r="K15" s="3">
        <v>38</v>
      </c>
      <c r="L15" s="3">
        <v>0</v>
      </c>
      <c r="M15" s="3">
        <v>0</v>
      </c>
      <c r="N15" s="3">
        <v>0</v>
      </c>
      <c r="O15" s="3">
        <v>0</v>
      </c>
      <c r="P15" s="3" t="s">
        <v>119</v>
      </c>
      <c r="Q15" s="5" t="s">
        <v>60</v>
      </c>
      <c r="R15" s="7">
        <v>1826880</v>
      </c>
      <c r="S15" s="8">
        <v>0.05</v>
      </c>
      <c r="T15" s="7">
        <v>1735536</v>
      </c>
      <c r="U15" s="8">
        <v>0.59587928884617092</v>
      </c>
      <c r="V15" s="7">
        <v>701366.04255307186</v>
      </c>
      <c r="W15" s="9">
        <v>0.09</v>
      </c>
      <c r="X15" s="7">
        <v>64404.595275764179</v>
      </c>
      <c r="Y15" s="7">
        <v>7793000</v>
      </c>
      <c r="Z15" s="7"/>
      <c r="AA15" s="3"/>
    </row>
    <row r="16" spans="1:27" x14ac:dyDescent="0.25">
      <c r="A16" s="3" t="s">
        <v>1963</v>
      </c>
      <c r="B16" s="4" t="s">
        <v>1963</v>
      </c>
      <c r="C16" s="3" t="s">
        <v>1964</v>
      </c>
      <c r="D16" s="3" t="s">
        <v>253</v>
      </c>
      <c r="E16" s="4" t="s">
        <v>156</v>
      </c>
      <c r="F16" s="3" t="s">
        <v>1929</v>
      </c>
      <c r="G16" s="3">
        <v>169764</v>
      </c>
      <c r="H16" s="3">
        <v>98725</v>
      </c>
      <c r="I16" s="3">
        <v>32</v>
      </c>
      <c r="J16" s="3">
        <v>112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 t="s">
        <v>97</v>
      </c>
      <c r="Q16" s="5" t="s">
        <v>60</v>
      </c>
      <c r="R16" s="7">
        <v>4700160</v>
      </c>
      <c r="S16" s="8">
        <v>0.05</v>
      </c>
      <c r="T16" s="7">
        <v>4465152</v>
      </c>
      <c r="U16" s="8">
        <v>0.78359859334026116</v>
      </c>
      <c r="V16" s="7">
        <v>966265.17374954652</v>
      </c>
      <c r="W16" s="9">
        <v>0.08</v>
      </c>
      <c r="X16" s="7">
        <v>83877.185221314823</v>
      </c>
      <c r="Y16" s="7">
        <v>12078000</v>
      </c>
      <c r="Z16" s="7"/>
      <c r="AA16" s="3"/>
    </row>
    <row r="17" spans="1:27" x14ac:dyDescent="0.25">
      <c r="A17" s="3" t="s">
        <v>1965</v>
      </c>
      <c r="B17" s="4" t="s">
        <v>1966</v>
      </c>
      <c r="C17" s="3" t="s">
        <v>1967</v>
      </c>
      <c r="D17" s="3" t="s">
        <v>253</v>
      </c>
      <c r="E17" s="4" t="s">
        <v>1968</v>
      </c>
      <c r="F17" s="3" t="s">
        <v>34</v>
      </c>
      <c r="G17" s="3">
        <v>1177784</v>
      </c>
      <c r="H17" s="3">
        <v>349356</v>
      </c>
      <c r="I17" s="3">
        <v>0</v>
      </c>
      <c r="J17" s="3">
        <v>110</v>
      </c>
      <c r="K17" s="3">
        <v>204</v>
      </c>
      <c r="L17" s="3">
        <v>53</v>
      </c>
      <c r="M17" s="3">
        <v>0</v>
      </c>
      <c r="N17" s="3">
        <v>0</v>
      </c>
      <c r="O17" s="3">
        <v>0</v>
      </c>
      <c r="P17" s="3" t="s">
        <v>112</v>
      </c>
      <c r="Q17" s="5" t="s">
        <v>60</v>
      </c>
      <c r="R17" s="7">
        <v>7281600</v>
      </c>
      <c r="S17" s="8">
        <v>0.05</v>
      </c>
      <c r="T17" s="7">
        <v>6917520</v>
      </c>
      <c r="U17" s="8">
        <v>0.47599941836841714</v>
      </c>
      <c r="V17" s="7">
        <v>3624784.5034481073</v>
      </c>
      <c r="W17" s="9">
        <v>7.0000000000000007E-2</v>
      </c>
      <c r="X17" s="7">
        <v>141097.10017314547</v>
      </c>
      <c r="Y17" s="7">
        <v>51783000</v>
      </c>
      <c r="Z17" s="7"/>
      <c r="AA17" s="3"/>
    </row>
    <row r="18" spans="1:27" x14ac:dyDescent="0.25">
      <c r="A18" s="3" t="s">
        <v>1969</v>
      </c>
      <c r="B18" s="4" t="s">
        <v>1969</v>
      </c>
      <c r="C18" s="3" t="s">
        <v>1970</v>
      </c>
      <c r="D18" s="3" t="s">
        <v>258</v>
      </c>
      <c r="E18" s="4" t="s">
        <v>10</v>
      </c>
      <c r="F18" s="3" t="s">
        <v>34</v>
      </c>
      <c r="G18" s="3">
        <v>1998533</v>
      </c>
      <c r="H18" s="3">
        <v>962122</v>
      </c>
      <c r="I18" s="3">
        <v>64</v>
      </c>
      <c r="J18" s="3">
        <v>417</v>
      </c>
      <c r="K18" s="3">
        <v>285</v>
      </c>
      <c r="L18" s="3">
        <v>24</v>
      </c>
      <c r="M18" s="3">
        <v>0</v>
      </c>
      <c r="N18" s="3">
        <v>0</v>
      </c>
      <c r="O18" s="3">
        <v>0</v>
      </c>
      <c r="P18" s="3" t="s">
        <v>159</v>
      </c>
      <c r="Q18" s="5" t="s">
        <v>60</v>
      </c>
      <c r="R18" s="7">
        <v>16545600</v>
      </c>
      <c r="S18" s="8">
        <v>0.05</v>
      </c>
      <c r="T18" s="7">
        <v>15718320</v>
      </c>
      <c r="U18" s="8">
        <v>0.48855508475720466</v>
      </c>
      <c r="V18" s="7">
        <v>8039054.840159134</v>
      </c>
      <c r="W18" s="9">
        <v>7.0000000000000007E-2</v>
      </c>
      <c r="X18" s="7">
        <v>145371.69692873661</v>
      </c>
      <c r="Y18" s="7">
        <v>114844000</v>
      </c>
      <c r="Z18" s="7"/>
      <c r="AA18" s="3"/>
    </row>
    <row r="19" spans="1:27" x14ac:dyDescent="0.25">
      <c r="A19" s="3" t="s">
        <v>1971</v>
      </c>
      <c r="B19" s="4" t="s">
        <v>1972</v>
      </c>
      <c r="C19" s="3" t="s">
        <v>1973</v>
      </c>
      <c r="D19" s="3" t="s">
        <v>1974</v>
      </c>
      <c r="E19" s="4" t="s">
        <v>1975</v>
      </c>
      <c r="F19" s="3" t="s">
        <v>34</v>
      </c>
      <c r="G19" s="3">
        <v>1579960</v>
      </c>
      <c r="H19" s="3">
        <v>735984</v>
      </c>
      <c r="I19" s="3">
        <v>0</v>
      </c>
      <c r="J19" s="3">
        <v>141</v>
      </c>
      <c r="K19" s="3">
        <v>291</v>
      </c>
      <c r="L19" s="3">
        <v>76</v>
      </c>
      <c r="M19" s="3">
        <v>0</v>
      </c>
      <c r="N19" s="3">
        <v>0</v>
      </c>
      <c r="O19" s="3">
        <v>0</v>
      </c>
      <c r="P19" s="3" t="s">
        <v>97</v>
      </c>
      <c r="Q19" s="5" t="s">
        <v>60</v>
      </c>
      <c r="R19" s="7">
        <v>12153600</v>
      </c>
      <c r="S19" s="8">
        <v>0.05</v>
      </c>
      <c r="T19" s="7">
        <v>11545920</v>
      </c>
      <c r="U19" s="8">
        <v>0.49119370295937687</v>
      </c>
      <c r="V19" s="7">
        <v>5874636.8011272717</v>
      </c>
      <c r="W19" s="9">
        <v>7.0000000000000007E-2</v>
      </c>
      <c r="X19" s="7">
        <v>126772.48168164158</v>
      </c>
      <c r="Y19" s="7">
        <v>83923000</v>
      </c>
      <c r="Z19" s="7"/>
      <c r="AA19" s="3"/>
    </row>
    <row r="20" spans="1:27" x14ac:dyDescent="0.25">
      <c r="A20" s="3" t="s">
        <v>1976</v>
      </c>
      <c r="B20" s="4" t="s">
        <v>1976</v>
      </c>
      <c r="C20" s="3" t="s">
        <v>1977</v>
      </c>
      <c r="D20" s="3" t="s">
        <v>253</v>
      </c>
      <c r="E20" s="4" t="s">
        <v>9</v>
      </c>
      <c r="F20" s="3" t="s">
        <v>41</v>
      </c>
      <c r="G20" s="3">
        <v>24600</v>
      </c>
      <c r="H20" s="3">
        <v>12062</v>
      </c>
      <c r="I20" s="3">
        <v>0</v>
      </c>
      <c r="J20" s="3">
        <v>0</v>
      </c>
      <c r="K20" s="3">
        <v>2</v>
      </c>
      <c r="L20" s="3">
        <v>0</v>
      </c>
      <c r="M20" s="3">
        <v>0</v>
      </c>
      <c r="N20" s="3">
        <v>0</v>
      </c>
      <c r="O20" s="3">
        <v>7000</v>
      </c>
      <c r="P20" s="3" t="s">
        <v>105</v>
      </c>
      <c r="Q20" s="5" t="s">
        <v>60</v>
      </c>
      <c r="R20" s="7">
        <v>193320</v>
      </c>
      <c r="S20" s="8">
        <v>0.05</v>
      </c>
      <c r="T20" s="7">
        <v>183654</v>
      </c>
      <c r="U20" s="8">
        <v>0.49845657612902272</v>
      </c>
      <c r="V20" s="7">
        <v>92110.455967600457</v>
      </c>
      <c r="W20" s="9">
        <v>7.0000000000000007E-2</v>
      </c>
      <c r="X20" s="7">
        <v>57211.463333913314</v>
      </c>
      <c r="Y20" s="7">
        <v>1316000</v>
      </c>
      <c r="Z20" s="7"/>
      <c r="AA20" s="3"/>
    </row>
    <row r="21" spans="1:27" ht="30" x14ac:dyDescent="0.25">
      <c r="A21" s="3" t="s">
        <v>1978</v>
      </c>
      <c r="B21" s="4" t="s">
        <v>1979</v>
      </c>
      <c r="C21" s="3" t="s">
        <v>1980</v>
      </c>
      <c r="D21" s="3" t="s">
        <v>253</v>
      </c>
      <c r="E21" s="4" t="s">
        <v>1981</v>
      </c>
      <c r="F21" s="3" t="s">
        <v>34</v>
      </c>
      <c r="G21" s="3">
        <v>1362993</v>
      </c>
      <c r="H21" s="3">
        <v>552747</v>
      </c>
      <c r="I21" s="3">
        <v>0</v>
      </c>
      <c r="J21" s="3">
        <v>288</v>
      </c>
      <c r="K21" s="3">
        <v>240</v>
      </c>
      <c r="L21" s="3">
        <v>0</v>
      </c>
      <c r="M21" s="3">
        <v>0</v>
      </c>
      <c r="N21" s="3">
        <v>0</v>
      </c>
      <c r="O21" s="3">
        <v>0</v>
      </c>
      <c r="P21" s="3" t="s">
        <v>80</v>
      </c>
      <c r="Q21" s="5" t="s">
        <v>60</v>
      </c>
      <c r="R21" s="7">
        <v>10454400</v>
      </c>
      <c r="S21" s="8">
        <v>0.05</v>
      </c>
      <c r="T21" s="7">
        <v>9931680</v>
      </c>
      <c r="U21" s="8">
        <v>0.4759994173059639</v>
      </c>
      <c r="V21" s="7">
        <v>5204206.1071307044</v>
      </c>
      <c r="W21" s="9">
        <v>7.0000000000000007E-2</v>
      </c>
      <c r="X21" s="7">
        <v>140806.44229249741</v>
      </c>
      <c r="Y21" s="7">
        <v>74346000</v>
      </c>
      <c r="Z21" s="7"/>
      <c r="AA21" s="3"/>
    </row>
    <row r="22" spans="1:27" x14ac:dyDescent="0.25">
      <c r="A22" s="3" t="s">
        <v>1982</v>
      </c>
      <c r="B22" s="4" t="s">
        <v>1983</v>
      </c>
      <c r="C22" s="3" t="s">
        <v>1984</v>
      </c>
      <c r="D22" s="3" t="s">
        <v>253</v>
      </c>
      <c r="E22" s="4" t="s">
        <v>1985</v>
      </c>
      <c r="F22" s="3" t="s">
        <v>34</v>
      </c>
      <c r="G22" s="3">
        <v>1115529</v>
      </c>
      <c r="H22" s="3">
        <v>523752</v>
      </c>
      <c r="I22" s="3">
        <v>0</v>
      </c>
      <c r="J22" s="3">
        <v>78</v>
      </c>
      <c r="K22" s="3">
        <v>290</v>
      </c>
      <c r="L22" s="3">
        <v>0</v>
      </c>
      <c r="M22" s="3">
        <v>0</v>
      </c>
      <c r="N22" s="3">
        <v>0</v>
      </c>
      <c r="O22" s="3">
        <v>0</v>
      </c>
      <c r="P22" s="3" t="s">
        <v>111</v>
      </c>
      <c r="Q22" s="5" t="s">
        <v>60</v>
      </c>
      <c r="R22" s="7">
        <v>8906040</v>
      </c>
      <c r="S22" s="8">
        <v>0.05</v>
      </c>
      <c r="T22" s="7">
        <v>8460738</v>
      </c>
      <c r="U22" s="8">
        <v>0.45354222864829746</v>
      </c>
      <c r="V22" s="7">
        <v>4623436.0314706611</v>
      </c>
      <c r="W22" s="9">
        <v>7.0000000000000007E-2</v>
      </c>
      <c r="X22" s="7">
        <v>179481.21240181135</v>
      </c>
      <c r="Y22" s="7">
        <v>66049000</v>
      </c>
      <c r="Z22" s="7"/>
      <c r="AA22" s="3"/>
    </row>
    <row r="23" spans="1:27" x14ac:dyDescent="0.25">
      <c r="A23" s="3" t="s">
        <v>1986</v>
      </c>
      <c r="B23" s="4" t="s">
        <v>1986</v>
      </c>
      <c r="C23" s="3" t="s">
        <v>1987</v>
      </c>
      <c r="D23" s="3" t="s">
        <v>253</v>
      </c>
      <c r="E23" s="4" t="s">
        <v>10</v>
      </c>
      <c r="F23" s="3" t="s">
        <v>34</v>
      </c>
      <c r="G23" s="3">
        <v>581395</v>
      </c>
      <c r="H23" s="3">
        <v>375417</v>
      </c>
      <c r="I23" s="3">
        <v>92</v>
      </c>
      <c r="J23" s="3">
        <v>192</v>
      </c>
      <c r="K23" s="3">
        <v>126</v>
      </c>
      <c r="L23" s="3">
        <v>0</v>
      </c>
      <c r="M23" s="3">
        <v>0</v>
      </c>
      <c r="N23" s="3">
        <v>0</v>
      </c>
      <c r="O23" s="3">
        <v>0</v>
      </c>
      <c r="P23" s="3" t="s">
        <v>114</v>
      </c>
      <c r="Q23" s="5" t="s">
        <v>60</v>
      </c>
      <c r="R23" s="7">
        <v>8035200</v>
      </c>
      <c r="S23" s="8">
        <v>0.05</v>
      </c>
      <c r="T23" s="7">
        <v>7633440</v>
      </c>
      <c r="U23" s="8">
        <v>0.47599941081530961</v>
      </c>
      <c r="V23" s="7">
        <v>3999927.0575059834</v>
      </c>
      <c r="W23" s="9">
        <v>7.0000000000000007E-2</v>
      </c>
      <c r="X23" s="7">
        <v>139370.28074933737</v>
      </c>
      <c r="Y23" s="7">
        <v>57142000</v>
      </c>
      <c r="Z23" s="7"/>
      <c r="AA23" s="3"/>
    </row>
    <row r="24" spans="1:27" x14ac:dyDescent="0.25">
      <c r="A24" s="3" t="s">
        <v>1988</v>
      </c>
      <c r="B24" s="4" t="s">
        <v>1989</v>
      </c>
      <c r="C24" s="3" t="s">
        <v>1990</v>
      </c>
      <c r="D24" s="3" t="s">
        <v>1991</v>
      </c>
      <c r="E24" s="4" t="s">
        <v>1992</v>
      </c>
      <c r="F24" s="3" t="s">
        <v>34</v>
      </c>
      <c r="G24" s="3">
        <v>825750</v>
      </c>
      <c r="H24" s="3">
        <v>292250</v>
      </c>
      <c r="I24" s="3">
        <v>0</v>
      </c>
      <c r="J24" s="3">
        <v>80</v>
      </c>
      <c r="K24" s="3">
        <v>190</v>
      </c>
      <c r="L24" s="3">
        <v>30</v>
      </c>
      <c r="M24" s="3">
        <v>0</v>
      </c>
      <c r="N24" s="3">
        <v>0</v>
      </c>
      <c r="O24" s="3">
        <v>0</v>
      </c>
      <c r="P24" s="3" t="s">
        <v>159</v>
      </c>
      <c r="Q24" s="5" t="s">
        <v>60</v>
      </c>
      <c r="R24" s="7">
        <v>6151200.0000000009</v>
      </c>
      <c r="S24" s="8">
        <v>0.05</v>
      </c>
      <c r="T24" s="7">
        <v>5843640.0000000009</v>
      </c>
      <c r="U24" s="8">
        <v>0.4538505013249659</v>
      </c>
      <c r="V24" s="7">
        <v>3191501.0564373769</v>
      </c>
      <c r="W24" s="9">
        <v>7.0000000000000007E-2</v>
      </c>
      <c r="X24" s="7">
        <v>151976.24078273223</v>
      </c>
      <c r="Y24" s="7">
        <v>45593000</v>
      </c>
      <c r="Z24" s="7"/>
      <c r="AA24" s="3"/>
    </row>
    <row r="25" spans="1:27" x14ac:dyDescent="0.25">
      <c r="A25" s="3" t="s">
        <v>1993</v>
      </c>
      <c r="B25" s="4" t="s">
        <v>1993</v>
      </c>
      <c r="C25" s="3" t="s">
        <v>1987</v>
      </c>
      <c r="D25" s="3" t="s">
        <v>253</v>
      </c>
      <c r="E25" s="4" t="s">
        <v>10</v>
      </c>
      <c r="F25" s="3" t="s">
        <v>34</v>
      </c>
      <c r="G25" s="3">
        <v>668092</v>
      </c>
      <c r="H25" s="3">
        <v>218423</v>
      </c>
      <c r="I25" s="3">
        <v>16</v>
      </c>
      <c r="J25" s="3">
        <v>97</v>
      </c>
      <c r="K25" s="3">
        <v>97</v>
      </c>
      <c r="L25" s="3">
        <v>0</v>
      </c>
      <c r="M25" s="3">
        <v>0</v>
      </c>
      <c r="N25" s="3">
        <v>0</v>
      </c>
      <c r="O25" s="3">
        <v>0</v>
      </c>
      <c r="P25" s="3" t="s">
        <v>97</v>
      </c>
      <c r="Q25" s="5" t="s">
        <v>60</v>
      </c>
      <c r="R25" s="7">
        <v>4420800</v>
      </c>
      <c r="S25" s="8">
        <v>0.05</v>
      </c>
      <c r="T25" s="7">
        <v>4199760</v>
      </c>
      <c r="U25" s="8">
        <v>0.47599943880658357</v>
      </c>
      <c r="V25" s="7">
        <v>2200676.5968776625</v>
      </c>
      <c r="W25" s="9">
        <v>7.0000000000000007E-2</v>
      </c>
      <c r="X25" s="7">
        <v>149705.89094405866</v>
      </c>
      <c r="Y25" s="7">
        <v>31438000</v>
      </c>
      <c r="Z25" s="7"/>
      <c r="AA25" s="3"/>
    </row>
    <row r="26" spans="1:27" x14ac:dyDescent="0.25">
      <c r="A26" s="3" t="s">
        <v>1994</v>
      </c>
      <c r="B26" s="4" t="s">
        <v>1994</v>
      </c>
      <c r="C26" s="3" t="s">
        <v>1995</v>
      </c>
      <c r="D26" s="3" t="s">
        <v>253</v>
      </c>
      <c r="E26" s="4" t="s">
        <v>199</v>
      </c>
      <c r="F26" s="3" t="s">
        <v>34</v>
      </c>
      <c r="G26" s="3">
        <v>545153</v>
      </c>
      <c r="H26" s="3">
        <v>195687</v>
      </c>
      <c r="I26" s="3">
        <v>0</v>
      </c>
      <c r="J26" s="3">
        <v>72</v>
      </c>
      <c r="K26" s="3">
        <v>107</v>
      </c>
      <c r="L26" s="3">
        <v>0</v>
      </c>
      <c r="M26" s="3">
        <v>0</v>
      </c>
      <c r="N26" s="3">
        <v>0</v>
      </c>
      <c r="O26" s="3">
        <v>0</v>
      </c>
      <c r="P26" s="3" t="s">
        <v>76</v>
      </c>
      <c r="Q26" s="5" t="s">
        <v>60</v>
      </c>
      <c r="R26" s="7">
        <v>3713400</v>
      </c>
      <c r="S26" s="8">
        <v>0.05</v>
      </c>
      <c r="T26" s="7">
        <v>3527730</v>
      </c>
      <c r="U26" s="8">
        <v>0.47599937538248688</v>
      </c>
      <c r="V26" s="7">
        <v>1848532.7234819396</v>
      </c>
      <c r="W26" s="9">
        <v>7.0000000000000007E-2</v>
      </c>
      <c r="X26" s="7">
        <v>147528.54936009095</v>
      </c>
      <c r="Y26" s="7">
        <v>26408000</v>
      </c>
      <c r="Z26" s="7"/>
      <c r="AA26" s="3"/>
    </row>
    <row r="27" spans="1:27" x14ac:dyDescent="0.25">
      <c r="A27" s="3" t="s">
        <v>1996</v>
      </c>
      <c r="B27" s="4" t="s">
        <v>1996</v>
      </c>
      <c r="C27" s="3" t="s">
        <v>1997</v>
      </c>
      <c r="D27" s="3" t="s">
        <v>253</v>
      </c>
      <c r="E27" s="4" t="s">
        <v>156</v>
      </c>
      <c r="F27" s="3" t="s">
        <v>1929</v>
      </c>
      <c r="G27" s="3">
        <v>153018</v>
      </c>
      <c r="H27" s="3">
        <v>62156</v>
      </c>
      <c r="I27" s="3">
        <v>99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 t="s">
        <v>150</v>
      </c>
      <c r="Q27" s="5" t="s">
        <v>60</v>
      </c>
      <c r="R27" s="7">
        <v>3231360</v>
      </c>
      <c r="S27" s="8">
        <v>0.05</v>
      </c>
      <c r="T27" s="7">
        <v>3069792</v>
      </c>
      <c r="U27" s="8">
        <v>0.78359858644443092</v>
      </c>
      <c r="V27" s="7">
        <v>664307.32812157739</v>
      </c>
      <c r="W27" s="9">
        <v>0.08</v>
      </c>
      <c r="X27" s="7">
        <v>83877.187894138551</v>
      </c>
      <c r="Y27" s="7">
        <v>8304000</v>
      </c>
      <c r="Z27" s="7"/>
      <c r="AA27" s="3"/>
    </row>
    <row r="28" spans="1:27" x14ac:dyDescent="0.25">
      <c r="A28" s="3" t="s">
        <v>1998</v>
      </c>
      <c r="B28" s="4" t="s">
        <v>1998</v>
      </c>
      <c r="C28" s="3" t="s">
        <v>1999</v>
      </c>
      <c r="D28" s="3" t="s">
        <v>258</v>
      </c>
      <c r="E28" s="4" t="s">
        <v>156</v>
      </c>
      <c r="F28" s="3" t="s">
        <v>1929</v>
      </c>
      <c r="G28" s="3">
        <v>114127</v>
      </c>
      <c r="H28" s="3">
        <v>74807</v>
      </c>
      <c r="I28" s="3">
        <v>0</v>
      </c>
      <c r="J28" s="3">
        <v>99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 t="s">
        <v>112</v>
      </c>
      <c r="Q28" s="5" t="s">
        <v>60</v>
      </c>
      <c r="R28" s="7">
        <v>3231360</v>
      </c>
      <c r="S28" s="8">
        <v>0.05</v>
      </c>
      <c r="T28" s="7">
        <v>3069792</v>
      </c>
      <c r="U28" s="8">
        <v>0.78829374622670245</v>
      </c>
      <c r="V28" s="7">
        <v>649894.16418323852</v>
      </c>
      <c r="W28" s="9">
        <v>0.08</v>
      </c>
      <c r="X28" s="7">
        <v>82057.343962530111</v>
      </c>
      <c r="Y28" s="7">
        <v>8124000</v>
      </c>
      <c r="Z28" s="7"/>
      <c r="AA28" s="3"/>
    </row>
    <row r="29" spans="1:27" x14ac:dyDescent="0.25">
      <c r="A29" s="3" t="s">
        <v>2000</v>
      </c>
      <c r="B29" s="4" t="s">
        <v>2000</v>
      </c>
      <c r="C29" s="3" t="s">
        <v>2001</v>
      </c>
      <c r="D29" s="3" t="s">
        <v>253</v>
      </c>
      <c r="E29" s="4" t="s">
        <v>153</v>
      </c>
      <c r="F29" s="3" t="s">
        <v>155</v>
      </c>
      <c r="G29" s="3">
        <v>550649</v>
      </c>
      <c r="H29" s="3">
        <v>429240</v>
      </c>
      <c r="I29" s="3"/>
      <c r="J29" s="3">
        <v>143</v>
      </c>
      <c r="K29" s="3">
        <v>192</v>
      </c>
      <c r="L29" s="3">
        <v>22</v>
      </c>
      <c r="M29" s="3">
        <v>0</v>
      </c>
      <c r="N29" s="3">
        <v>0</v>
      </c>
      <c r="O29" s="3">
        <v>0</v>
      </c>
      <c r="P29" s="3" t="s">
        <v>114</v>
      </c>
      <c r="Q29" s="5" t="s">
        <v>60</v>
      </c>
      <c r="R29" s="7">
        <v>8310720.0000000019</v>
      </c>
      <c r="S29" s="8">
        <v>0.05</v>
      </c>
      <c r="T29" s="7">
        <v>7895184.0000000019</v>
      </c>
      <c r="U29" s="8">
        <v>0.45354223736829119</v>
      </c>
      <c r="V29" s="7">
        <v>4314384.5842056656</v>
      </c>
      <c r="W29" s="9">
        <v>7.0000000000000007E-2</v>
      </c>
      <c r="X29" s="7">
        <v>172644.4411446845</v>
      </c>
      <c r="Y29" s="7">
        <v>61634000</v>
      </c>
      <c r="Z29" s="7"/>
      <c r="AA29" s="3"/>
    </row>
    <row r="30" spans="1:27" x14ac:dyDescent="0.25">
      <c r="A30" s="3" t="s">
        <v>2002</v>
      </c>
      <c r="B30" s="4" t="s">
        <v>2003</v>
      </c>
      <c r="C30" s="3" t="s">
        <v>2004</v>
      </c>
      <c r="D30" s="3" t="s">
        <v>625</v>
      </c>
      <c r="E30" s="4" t="s">
        <v>2005</v>
      </c>
      <c r="F30" s="3" t="s">
        <v>34</v>
      </c>
      <c r="G30" s="3">
        <v>1682201</v>
      </c>
      <c r="H30" s="3">
        <v>567582</v>
      </c>
      <c r="I30" s="3">
        <v>0</v>
      </c>
      <c r="J30" s="3">
        <v>392</v>
      </c>
      <c r="K30" s="3">
        <v>184</v>
      </c>
      <c r="L30" s="3">
        <v>0</v>
      </c>
      <c r="M30" s="3">
        <v>0</v>
      </c>
      <c r="N30" s="3">
        <v>0</v>
      </c>
      <c r="O30" s="3">
        <v>0</v>
      </c>
      <c r="P30" s="3" t="s">
        <v>160</v>
      </c>
      <c r="Q30" s="5" t="s">
        <v>60</v>
      </c>
      <c r="R30" s="7">
        <v>10891200</v>
      </c>
      <c r="S30" s="8">
        <v>0.05</v>
      </c>
      <c r="T30" s="7">
        <v>10346640</v>
      </c>
      <c r="U30" s="8">
        <v>0.47599937998283598</v>
      </c>
      <c r="V30" s="7">
        <v>5421645.7750943899</v>
      </c>
      <c r="W30" s="9">
        <v>7.0000000000000007E-2</v>
      </c>
      <c r="X30" s="7">
        <v>134465.42100928546</v>
      </c>
      <c r="Y30" s="7">
        <v>77452000</v>
      </c>
      <c r="Z30" s="7"/>
      <c r="AA30" s="3"/>
    </row>
    <row r="31" spans="1:27" x14ac:dyDescent="0.25">
      <c r="A31" s="3" t="s">
        <v>2006</v>
      </c>
      <c r="B31" s="4" t="s">
        <v>2007</v>
      </c>
      <c r="C31" s="3" t="s">
        <v>2008</v>
      </c>
      <c r="D31" s="3" t="s">
        <v>1991</v>
      </c>
      <c r="E31" s="4" t="s">
        <v>202</v>
      </c>
      <c r="F31" s="3" t="s">
        <v>34</v>
      </c>
      <c r="G31" s="3">
        <v>602709</v>
      </c>
      <c r="H31" s="3">
        <v>203967</v>
      </c>
      <c r="I31" s="3">
        <v>0</v>
      </c>
      <c r="J31" s="3">
        <v>46</v>
      </c>
      <c r="K31" s="3">
        <v>150</v>
      </c>
      <c r="L31" s="3">
        <v>0</v>
      </c>
      <c r="M31" s="3">
        <v>0</v>
      </c>
      <c r="N31" s="3">
        <v>0</v>
      </c>
      <c r="O31" s="3">
        <v>0</v>
      </c>
      <c r="P31" s="3" t="s">
        <v>76</v>
      </c>
      <c r="Q31" s="5" t="s">
        <v>60</v>
      </c>
      <c r="R31" s="7">
        <v>4931520</v>
      </c>
      <c r="S31" s="8">
        <v>0.05</v>
      </c>
      <c r="T31" s="7">
        <v>4684944</v>
      </c>
      <c r="U31" s="8">
        <v>0.45385053309410617</v>
      </c>
      <c r="V31" s="7">
        <v>2558679.6680839658</v>
      </c>
      <c r="W31" s="9">
        <v>7.0000000000000007E-2</v>
      </c>
      <c r="X31" s="7">
        <v>186492.6871781316</v>
      </c>
      <c r="Y31" s="7">
        <v>36553000</v>
      </c>
      <c r="Z31" s="7"/>
      <c r="AA31" s="3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02BA8-684E-479F-A01A-5F5BE7C086B8}">
  <dimension ref="A1:X385"/>
  <sheetViews>
    <sheetView topLeftCell="G357" workbookViewId="0">
      <selection activeCell="X25" sqref="X25"/>
    </sheetView>
  </sheetViews>
  <sheetFormatPr defaultRowHeight="15" x14ac:dyDescent="0.25"/>
  <cols>
    <col min="1" max="1" width="17.28515625" bestFit="1" customWidth="1"/>
    <col min="2" max="2" width="51.5703125" bestFit="1" customWidth="1"/>
    <col min="3" max="3" width="33.28515625" bestFit="1" customWidth="1"/>
    <col min="4" max="4" width="14.42578125" bestFit="1" customWidth="1"/>
    <col min="5" max="5" width="12.42578125" bestFit="1" customWidth="1"/>
    <col min="6" max="6" width="42.42578125" bestFit="1" customWidth="1"/>
    <col min="7" max="7" width="16" bestFit="1" customWidth="1"/>
    <col min="8" max="8" width="10.42578125" bestFit="1" customWidth="1"/>
    <col min="9" max="9" width="11" bestFit="1" customWidth="1"/>
    <col min="10" max="10" width="20.28515625" bestFit="1" customWidth="1"/>
    <col min="11" max="11" width="16.28515625" bestFit="1" customWidth="1"/>
    <col min="12" max="12" width="10.85546875" bestFit="1" customWidth="1"/>
    <col min="13" max="13" width="8.28515625" bestFit="1" customWidth="1"/>
    <col min="14" max="14" width="10.85546875" bestFit="1" customWidth="1"/>
    <col min="15" max="15" width="10.5703125" bestFit="1" customWidth="1"/>
    <col min="16" max="16" width="10.85546875" bestFit="1" customWidth="1"/>
    <col min="17" max="17" width="12.5703125" bestFit="1" customWidth="1"/>
    <col min="18" max="18" width="12.28515625" bestFit="1" customWidth="1"/>
    <col min="19" max="19" width="19.140625" bestFit="1" customWidth="1"/>
    <col min="20" max="20" width="20" bestFit="1" customWidth="1"/>
    <col min="21" max="21" width="16.28515625" bestFit="1" customWidth="1"/>
    <col min="22" max="22" width="15.85546875" bestFit="1" customWidth="1"/>
    <col min="23" max="23" width="20" bestFit="1" customWidth="1"/>
    <col min="24" max="24" width="26.7109375" bestFit="1" customWidth="1"/>
  </cols>
  <sheetData>
    <row r="1" spans="1:24" x14ac:dyDescent="0.25">
      <c r="A1" s="2" t="s">
        <v>0</v>
      </c>
      <c r="B1" s="2" t="s">
        <v>18</v>
      </c>
      <c r="C1" s="2" t="s">
        <v>44</v>
      </c>
      <c r="D1" s="2" t="s">
        <v>45</v>
      </c>
      <c r="E1" s="2" t="s">
        <v>19</v>
      </c>
      <c r="F1" s="2" t="s">
        <v>1</v>
      </c>
      <c r="G1" s="2" t="s">
        <v>46</v>
      </c>
      <c r="H1" s="2" t="s">
        <v>47</v>
      </c>
      <c r="I1" s="2" t="s">
        <v>66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64</v>
      </c>
      <c r="S1" s="2" t="s">
        <v>56</v>
      </c>
      <c r="T1" s="2" t="s">
        <v>57</v>
      </c>
      <c r="U1" s="2" t="s">
        <v>58</v>
      </c>
      <c r="V1" s="2" t="s">
        <v>59</v>
      </c>
      <c r="W1" s="2" t="s">
        <v>20</v>
      </c>
      <c r="X1" s="2" t="s">
        <v>21</v>
      </c>
    </row>
    <row r="2" spans="1:24" x14ac:dyDescent="0.25">
      <c r="A2" s="3" t="s">
        <v>1111</v>
      </c>
      <c r="B2" s="4" t="s">
        <v>1111</v>
      </c>
      <c r="C2" s="3" t="s">
        <v>1112</v>
      </c>
      <c r="D2" s="3" t="s">
        <v>386</v>
      </c>
      <c r="E2" s="3" t="s">
        <v>5</v>
      </c>
      <c r="F2" s="3" t="s">
        <v>33</v>
      </c>
      <c r="G2" s="3">
        <v>108377</v>
      </c>
      <c r="H2" s="3">
        <v>31032</v>
      </c>
      <c r="I2" s="3" t="s">
        <v>84</v>
      </c>
      <c r="J2" s="5" t="s">
        <v>60</v>
      </c>
      <c r="K2" s="6">
        <v>12</v>
      </c>
      <c r="L2" s="7">
        <v>372384</v>
      </c>
      <c r="M2" s="8">
        <v>0.05</v>
      </c>
      <c r="N2" s="7">
        <v>353764.8</v>
      </c>
      <c r="O2" s="8">
        <v>0.51001019673642334</v>
      </c>
      <c r="P2" s="7">
        <v>173341.14475357853</v>
      </c>
      <c r="Q2" s="8">
        <v>0.08</v>
      </c>
      <c r="R2" s="3">
        <v>4</v>
      </c>
      <c r="S2" s="3">
        <v>0</v>
      </c>
      <c r="T2" s="3">
        <v>0</v>
      </c>
      <c r="U2" s="7">
        <v>2167000</v>
      </c>
      <c r="V2" s="6">
        <v>69.823546965059663</v>
      </c>
      <c r="W2" s="3"/>
      <c r="X2" s="3"/>
    </row>
    <row r="3" spans="1:24" x14ac:dyDescent="0.25">
      <c r="A3" s="3" t="s">
        <v>1113</v>
      </c>
      <c r="B3" s="4" t="s">
        <v>1113</v>
      </c>
      <c r="C3" s="3" t="s">
        <v>1114</v>
      </c>
      <c r="D3" s="3" t="s">
        <v>386</v>
      </c>
      <c r="E3" s="3" t="s">
        <v>5</v>
      </c>
      <c r="F3" s="3" t="s">
        <v>33</v>
      </c>
      <c r="G3" s="3">
        <v>140350</v>
      </c>
      <c r="H3" s="3">
        <v>66384</v>
      </c>
      <c r="I3" s="3" t="s">
        <v>76</v>
      </c>
      <c r="J3" s="5" t="s">
        <v>60</v>
      </c>
      <c r="K3" s="6">
        <v>12</v>
      </c>
      <c r="L3" s="7">
        <v>796608</v>
      </c>
      <c r="M3" s="8">
        <v>0.05</v>
      </c>
      <c r="N3" s="7">
        <v>756777.6</v>
      </c>
      <c r="O3" s="8">
        <v>0.51001025570178871</v>
      </c>
      <c r="P3" s="7">
        <v>370813.2627146141</v>
      </c>
      <c r="Q3" s="8">
        <v>0.08</v>
      </c>
      <c r="R3" s="3">
        <v>4</v>
      </c>
      <c r="S3" s="3">
        <v>0</v>
      </c>
      <c r="T3" s="3">
        <v>0</v>
      </c>
      <c r="U3" s="7">
        <v>4635000</v>
      </c>
      <c r="V3" s="6">
        <v>69.823538562495116</v>
      </c>
      <c r="W3" s="3"/>
      <c r="X3" s="3"/>
    </row>
    <row r="4" spans="1:24" x14ac:dyDescent="0.25">
      <c r="A4" s="3" t="s">
        <v>1115</v>
      </c>
      <c r="B4" s="4" t="s">
        <v>1115</v>
      </c>
      <c r="C4" s="3" t="s">
        <v>1116</v>
      </c>
      <c r="D4" s="3" t="s">
        <v>386</v>
      </c>
      <c r="E4" s="3" t="s">
        <v>5</v>
      </c>
      <c r="F4" s="3" t="s">
        <v>33</v>
      </c>
      <c r="G4" s="3">
        <v>121968</v>
      </c>
      <c r="H4" s="3">
        <v>50224</v>
      </c>
      <c r="I4" s="3" t="s">
        <v>79</v>
      </c>
      <c r="J4" s="5" t="s">
        <v>60</v>
      </c>
      <c r="K4" s="6">
        <v>12</v>
      </c>
      <c r="L4" s="7">
        <v>602688</v>
      </c>
      <c r="M4" s="8">
        <v>0.05</v>
      </c>
      <c r="N4" s="7">
        <v>572553.6</v>
      </c>
      <c r="O4" s="8">
        <v>0.51000999165638194</v>
      </c>
      <c r="P4" s="7">
        <v>280545.54324116855</v>
      </c>
      <c r="Q4" s="8">
        <v>0.08</v>
      </c>
      <c r="R4" s="3">
        <v>4</v>
      </c>
      <c r="S4" s="3">
        <v>0</v>
      </c>
      <c r="T4" s="3">
        <v>0</v>
      </c>
      <c r="U4" s="7">
        <v>3507000</v>
      </c>
      <c r="V4" s="6">
        <v>69.823576188965575</v>
      </c>
      <c r="W4" s="3"/>
      <c r="X4" s="3"/>
    </row>
    <row r="5" spans="1:24" x14ac:dyDescent="0.25">
      <c r="A5" s="3" t="s">
        <v>1117</v>
      </c>
      <c r="B5" s="4" t="s">
        <v>1117</v>
      </c>
      <c r="C5" s="3" t="s">
        <v>1118</v>
      </c>
      <c r="D5" s="3" t="s">
        <v>386</v>
      </c>
      <c r="E5" s="3" t="s">
        <v>5</v>
      </c>
      <c r="F5" s="3" t="s">
        <v>33</v>
      </c>
      <c r="G5" s="3">
        <v>257875</v>
      </c>
      <c r="H5" s="3">
        <v>57923</v>
      </c>
      <c r="I5" s="3" t="s">
        <v>77</v>
      </c>
      <c r="J5" s="5" t="s">
        <v>60</v>
      </c>
      <c r="K5" s="6">
        <v>12</v>
      </c>
      <c r="L5" s="7">
        <v>695076</v>
      </c>
      <c r="M5" s="8">
        <v>0.05</v>
      </c>
      <c r="N5" s="7">
        <v>660322.19999999995</v>
      </c>
      <c r="O5" s="8">
        <v>0.51001006841381258</v>
      </c>
      <c r="P5" s="7">
        <v>323551.22960284073</v>
      </c>
      <c r="Q5" s="8">
        <v>0.08</v>
      </c>
      <c r="R5" s="3">
        <v>4</v>
      </c>
      <c r="S5" s="3">
        <v>26183</v>
      </c>
      <c r="T5" s="3">
        <v>261830</v>
      </c>
      <c r="U5" s="7">
        <v>4306000</v>
      </c>
      <c r="V5" s="6">
        <v>69.823565251031695</v>
      </c>
      <c r="W5" s="3"/>
      <c r="X5" s="3"/>
    </row>
    <row r="6" spans="1:24" x14ac:dyDescent="0.25">
      <c r="A6" s="3" t="s">
        <v>1119</v>
      </c>
      <c r="B6" s="4" t="s">
        <v>1119</v>
      </c>
      <c r="C6" s="3" t="s">
        <v>1120</v>
      </c>
      <c r="D6" s="3" t="s">
        <v>1121</v>
      </c>
      <c r="E6" s="3" t="s">
        <v>188</v>
      </c>
      <c r="F6" s="3" t="s">
        <v>32</v>
      </c>
      <c r="G6" s="3">
        <v>1785896</v>
      </c>
      <c r="H6" s="3">
        <v>305008</v>
      </c>
      <c r="I6" s="3" t="s">
        <v>1122</v>
      </c>
      <c r="J6" s="5" t="s">
        <v>62</v>
      </c>
      <c r="K6" s="6">
        <v>9.6000000000000014</v>
      </c>
      <c r="L6" s="7">
        <v>2928076.8000000003</v>
      </c>
      <c r="M6" s="8">
        <v>0.05</v>
      </c>
      <c r="N6" s="7">
        <v>2781672.9600000004</v>
      </c>
      <c r="O6" s="8">
        <v>0.46466257088944418</v>
      </c>
      <c r="P6" s="7">
        <v>1489133.6510327505</v>
      </c>
      <c r="Q6" s="8">
        <v>0.06</v>
      </c>
      <c r="R6" s="3">
        <v>4</v>
      </c>
      <c r="S6" s="3">
        <v>565864</v>
      </c>
      <c r="T6" s="3">
        <v>5658640</v>
      </c>
      <c r="U6" s="7">
        <v>30478000</v>
      </c>
      <c r="V6" s="6">
        <v>81.371289224804499</v>
      </c>
      <c r="W6" s="3"/>
      <c r="X6" s="3"/>
    </row>
    <row r="7" spans="1:24" x14ac:dyDescent="0.25">
      <c r="A7" s="3" t="s">
        <v>1123</v>
      </c>
      <c r="B7" s="4" t="s">
        <v>1123</v>
      </c>
      <c r="C7" s="3" t="s">
        <v>1124</v>
      </c>
      <c r="D7" s="3" t="s">
        <v>258</v>
      </c>
      <c r="E7" s="3" t="s">
        <v>5</v>
      </c>
      <c r="F7" s="3" t="s">
        <v>33</v>
      </c>
      <c r="G7" s="3">
        <v>105927</v>
      </c>
      <c r="H7" s="3">
        <v>32610</v>
      </c>
      <c r="I7" s="3" t="s">
        <v>81</v>
      </c>
      <c r="J7" s="5" t="s">
        <v>60</v>
      </c>
      <c r="K7" s="6">
        <v>12</v>
      </c>
      <c r="L7" s="7">
        <v>391320</v>
      </c>
      <c r="M7" s="8">
        <v>0.05</v>
      </c>
      <c r="N7" s="7">
        <v>371754</v>
      </c>
      <c r="O7" s="8">
        <v>0.52946919704378237</v>
      </c>
      <c r="P7" s="7">
        <v>174921.70812218572</v>
      </c>
      <c r="Q7" s="8">
        <v>0.08</v>
      </c>
      <c r="R7" s="3">
        <v>4</v>
      </c>
      <c r="S7" s="3">
        <v>0</v>
      </c>
      <c r="T7" s="3">
        <v>0</v>
      </c>
      <c r="U7" s="7">
        <v>2187000</v>
      </c>
      <c r="V7" s="6">
        <v>67.05063942126101</v>
      </c>
      <c r="W7" s="3"/>
      <c r="X7" s="3"/>
    </row>
    <row r="8" spans="1:24" x14ac:dyDescent="0.25">
      <c r="A8" s="3" t="s">
        <v>1125</v>
      </c>
      <c r="B8" s="4" t="s">
        <v>1125</v>
      </c>
      <c r="C8" s="3" t="s">
        <v>1126</v>
      </c>
      <c r="D8" s="3" t="s">
        <v>264</v>
      </c>
      <c r="E8" s="3" t="s">
        <v>5</v>
      </c>
      <c r="F8" s="3" t="s">
        <v>1127</v>
      </c>
      <c r="G8" s="3">
        <v>152922</v>
      </c>
      <c r="H8" s="3">
        <v>12148</v>
      </c>
      <c r="I8" s="3" t="s">
        <v>1128</v>
      </c>
      <c r="J8" s="5" t="s">
        <v>60</v>
      </c>
      <c r="K8" s="6">
        <v>11.88</v>
      </c>
      <c r="L8" s="7">
        <v>144318.24000000002</v>
      </c>
      <c r="M8" s="8">
        <v>0.05</v>
      </c>
      <c r="N8" s="7">
        <v>137102.32800000001</v>
      </c>
      <c r="O8" s="8">
        <v>0.52946872092585406</v>
      </c>
      <c r="P8" s="7">
        <v>64510.933757883104</v>
      </c>
      <c r="Q8" s="8">
        <v>0.08</v>
      </c>
      <c r="R8" s="3">
        <v>4</v>
      </c>
      <c r="S8" s="3">
        <v>104330</v>
      </c>
      <c r="T8" s="3">
        <v>1043300</v>
      </c>
      <c r="U8" s="7">
        <v>1850000</v>
      </c>
      <c r="V8" s="6">
        <v>66.380200195385157</v>
      </c>
      <c r="W8" s="3"/>
      <c r="X8" s="3"/>
    </row>
    <row r="9" spans="1:24" x14ac:dyDescent="0.25">
      <c r="A9" s="3" t="s">
        <v>1129</v>
      </c>
      <c r="B9" s="4" t="s">
        <v>1129</v>
      </c>
      <c r="C9" s="3" t="s">
        <v>1130</v>
      </c>
      <c r="D9" s="3" t="s">
        <v>264</v>
      </c>
      <c r="E9" s="3" t="s">
        <v>5</v>
      </c>
      <c r="F9" s="3" t="s">
        <v>33</v>
      </c>
      <c r="G9" s="3">
        <v>86250</v>
      </c>
      <c r="H9" s="3">
        <v>51345</v>
      </c>
      <c r="I9" s="3" t="s">
        <v>114</v>
      </c>
      <c r="J9" s="5" t="s">
        <v>60</v>
      </c>
      <c r="K9" s="6">
        <v>12</v>
      </c>
      <c r="L9" s="7">
        <v>616140</v>
      </c>
      <c r="M9" s="8">
        <v>0.05</v>
      </c>
      <c r="N9" s="7">
        <v>585333</v>
      </c>
      <c r="O9" s="8">
        <v>0.52946887652624341</v>
      </c>
      <c r="P9" s="7">
        <v>275417.39409626438</v>
      </c>
      <c r="Q9" s="8">
        <v>0.08</v>
      </c>
      <c r="R9" s="3">
        <v>4</v>
      </c>
      <c r="S9" s="3">
        <v>0</v>
      </c>
      <c r="T9" s="3">
        <v>0</v>
      </c>
      <c r="U9" s="7">
        <v>3443000</v>
      </c>
      <c r="V9" s="6">
        <v>67.050685095010323</v>
      </c>
      <c r="W9" s="3"/>
      <c r="X9" s="3"/>
    </row>
    <row r="10" spans="1:24" x14ac:dyDescent="0.25">
      <c r="A10" s="3" t="s">
        <v>1131</v>
      </c>
      <c r="B10" s="4" t="s">
        <v>1131</v>
      </c>
      <c r="C10" s="3" t="s">
        <v>1132</v>
      </c>
      <c r="D10" s="3" t="s">
        <v>264</v>
      </c>
      <c r="E10" s="3" t="s">
        <v>5</v>
      </c>
      <c r="F10" s="3" t="s">
        <v>32</v>
      </c>
      <c r="G10" s="3">
        <v>66270</v>
      </c>
      <c r="H10" s="3">
        <v>27704</v>
      </c>
      <c r="I10" s="3" t="s">
        <v>186</v>
      </c>
      <c r="J10" s="5" t="s">
        <v>60</v>
      </c>
      <c r="K10" s="6">
        <v>12</v>
      </c>
      <c r="L10" s="7">
        <v>332448</v>
      </c>
      <c r="M10" s="8">
        <v>0.05</v>
      </c>
      <c r="N10" s="7">
        <v>315825.59999999998</v>
      </c>
      <c r="O10" s="8">
        <v>0.52946872092585406</v>
      </c>
      <c r="P10" s="7">
        <v>148605.82353235956</v>
      </c>
      <c r="Q10" s="8">
        <v>0.08</v>
      </c>
      <c r="R10" s="3">
        <v>4</v>
      </c>
      <c r="S10" s="3">
        <v>0</v>
      </c>
      <c r="T10" s="3">
        <v>0</v>
      </c>
      <c r="U10" s="7">
        <v>1858000</v>
      </c>
      <c r="V10" s="6">
        <v>67.050707268065793</v>
      </c>
      <c r="W10" s="3"/>
      <c r="X10" s="3"/>
    </row>
    <row r="11" spans="1:24" x14ac:dyDescent="0.25">
      <c r="A11" s="3" t="s">
        <v>1133</v>
      </c>
      <c r="B11" s="4" t="s">
        <v>1134</v>
      </c>
      <c r="C11" s="3" t="s">
        <v>1135</v>
      </c>
      <c r="D11" s="3" t="s">
        <v>264</v>
      </c>
      <c r="E11" s="3" t="s">
        <v>15</v>
      </c>
      <c r="F11" s="3" t="s">
        <v>1136</v>
      </c>
      <c r="G11" s="3">
        <v>115429</v>
      </c>
      <c r="H11" s="3">
        <v>37214</v>
      </c>
      <c r="I11" s="3" t="s">
        <v>84</v>
      </c>
      <c r="J11" s="5" t="s">
        <v>60</v>
      </c>
      <c r="K11" s="6">
        <v>12</v>
      </c>
      <c r="L11" s="7">
        <v>446568</v>
      </c>
      <c r="M11" s="8">
        <v>0.05</v>
      </c>
      <c r="N11" s="7">
        <v>424239.6</v>
      </c>
      <c r="O11" s="8">
        <v>0.52946895555821605</v>
      </c>
      <c r="P11" s="7">
        <v>199617.90208156465</v>
      </c>
      <c r="Q11" s="8">
        <v>0.08</v>
      </c>
      <c r="R11" s="3">
        <v>4</v>
      </c>
      <c r="S11" s="3">
        <v>0</v>
      </c>
      <c r="T11" s="3">
        <v>0</v>
      </c>
      <c r="U11" s="7">
        <v>2495000</v>
      </c>
      <c r="V11" s="6">
        <v>67.050673832954203</v>
      </c>
      <c r="W11" s="3"/>
      <c r="X11" s="3"/>
    </row>
    <row r="12" spans="1:24" x14ac:dyDescent="0.25">
      <c r="A12" s="3" t="s">
        <v>1137</v>
      </c>
      <c r="B12" s="4" t="s">
        <v>1137</v>
      </c>
      <c r="C12" s="3" t="s">
        <v>1138</v>
      </c>
      <c r="D12" s="3" t="s">
        <v>264</v>
      </c>
      <c r="E12" s="3" t="s">
        <v>5</v>
      </c>
      <c r="F12" s="3" t="s">
        <v>32</v>
      </c>
      <c r="G12" s="3">
        <v>87500</v>
      </c>
      <c r="H12" s="3">
        <v>30400</v>
      </c>
      <c r="I12" s="3" t="s">
        <v>114</v>
      </c>
      <c r="J12" s="5" t="s">
        <v>60</v>
      </c>
      <c r="K12" s="6">
        <v>12</v>
      </c>
      <c r="L12" s="7">
        <v>364800</v>
      </c>
      <c r="M12" s="8">
        <v>0.05</v>
      </c>
      <c r="N12" s="7">
        <v>346560</v>
      </c>
      <c r="O12" s="8">
        <v>0.52946872092585406</v>
      </c>
      <c r="P12" s="7">
        <v>163067.32007593603</v>
      </c>
      <c r="Q12" s="8">
        <v>0.08</v>
      </c>
      <c r="R12" s="3">
        <v>4</v>
      </c>
      <c r="S12" s="3">
        <v>0</v>
      </c>
      <c r="T12" s="3">
        <v>0</v>
      </c>
      <c r="U12" s="7">
        <v>2038000</v>
      </c>
      <c r="V12" s="6">
        <v>67.050707268065807</v>
      </c>
      <c r="W12" s="3"/>
      <c r="X12" s="3"/>
    </row>
    <row r="13" spans="1:24" x14ac:dyDescent="0.25">
      <c r="A13" s="3" t="s">
        <v>1139</v>
      </c>
      <c r="B13" s="4" t="s">
        <v>1139</v>
      </c>
      <c r="C13" s="3" t="s">
        <v>1140</v>
      </c>
      <c r="D13" s="3" t="s">
        <v>264</v>
      </c>
      <c r="E13" s="3" t="s">
        <v>5</v>
      </c>
      <c r="F13" s="3" t="s">
        <v>32</v>
      </c>
      <c r="G13" s="3">
        <v>40848</v>
      </c>
      <c r="H13" s="3">
        <v>13006</v>
      </c>
      <c r="I13" s="3" t="s">
        <v>115</v>
      </c>
      <c r="J13" s="5" t="s">
        <v>60</v>
      </c>
      <c r="K13" s="6">
        <v>13.2</v>
      </c>
      <c r="L13" s="7">
        <v>171679.2</v>
      </c>
      <c r="M13" s="8">
        <v>0.05</v>
      </c>
      <c r="N13" s="7">
        <v>163095.24000000002</v>
      </c>
      <c r="O13" s="8">
        <v>0.52946872092585406</v>
      </c>
      <c r="P13" s="7">
        <v>76741.41188810482</v>
      </c>
      <c r="Q13" s="8">
        <v>0.08</v>
      </c>
      <c r="R13" s="3">
        <v>4</v>
      </c>
      <c r="S13" s="3">
        <v>0</v>
      </c>
      <c r="T13" s="3">
        <v>0</v>
      </c>
      <c r="U13" s="7">
        <v>959000</v>
      </c>
      <c r="V13" s="6">
        <v>73.755777994872389</v>
      </c>
      <c r="W13" s="3"/>
      <c r="X13" s="3"/>
    </row>
    <row r="14" spans="1:24" x14ac:dyDescent="0.25">
      <c r="A14" s="3" t="s">
        <v>1141</v>
      </c>
      <c r="B14" s="4" t="s">
        <v>1141</v>
      </c>
      <c r="C14" s="3" t="s">
        <v>1142</v>
      </c>
      <c r="D14" s="3" t="s">
        <v>264</v>
      </c>
      <c r="E14" s="3" t="s">
        <v>5</v>
      </c>
      <c r="F14" s="3" t="s">
        <v>32</v>
      </c>
      <c r="G14" s="3">
        <v>60310</v>
      </c>
      <c r="H14" s="3">
        <v>10565</v>
      </c>
      <c r="I14" s="3" t="s">
        <v>77</v>
      </c>
      <c r="J14" s="5" t="s">
        <v>60</v>
      </c>
      <c r="K14" s="6">
        <v>13.2</v>
      </c>
      <c r="L14" s="7">
        <v>139458</v>
      </c>
      <c r="M14" s="8">
        <v>0.05</v>
      </c>
      <c r="N14" s="7">
        <v>132485.1</v>
      </c>
      <c r="O14" s="8">
        <v>0.52946932802217495</v>
      </c>
      <c r="P14" s="7">
        <v>62338.303130049346</v>
      </c>
      <c r="Q14" s="8">
        <v>0.08</v>
      </c>
      <c r="R14" s="3">
        <v>4</v>
      </c>
      <c r="S14" s="3">
        <v>18050</v>
      </c>
      <c r="T14" s="3">
        <v>180500</v>
      </c>
      <c r="U14" s="7">
        <v>960000</v>
      </c>
      <c r="V14" s="6">
        <v>73.755682832524073</v>
      </c>
      <c r="W14" s="3"/>
      <c r="X14" s="3"/>
    </row>
    <row r="15" spans="1:24" x14ac:dyDescent="0.25">
      <c r="A15" s="3" t="s">
        <v>1143</v>
      </c>
      <c r="B15" s="4" t="s">
        <v>1144</v>
      </c>
      <c r="C15" s="3" t="s">
        <v>1145</v>
      </c>
      <c r="D15" s="3" t="s">
        <v>264</v>
      </c>
      <c r="E15" s="3" t="s">
        <v>192</v>
      </c>
      <c r="F15" s="3" t="s">
        <v>32</v>
      </c>
      <c r="G15" s="3">
        <v>100576</v>
      </c>
      <c r="H15" s="3">
        <v>35610</v>
      </c>
      <c r="I15" s="3" t="s">
        <v>81</v>
      </c>
      <c r="J15" s="5" t="s">
        <v>60</v>
      </c>
      <c r="K15" s="6">
        <v>12</v>
      </c>
      <c r="L15" s="7">
        <v>427320</v>
      </c>
      <c r="M15" s="8">
        <v>0.05</v>
      </c>
      <c r="N15" s="7">
        <v>405954</v>
      </c>
      <c r="O15" s="8">
        <v>0.5294689915179841</v>
      </c>
      <c r="P15" s="7">
        <v>191013.94501730829</v>
      </c>
      <c r="Q15" s="8">
        <v>0.08</v>
      </c>
      <c r="R15" s="3">
        <v>4</v>
      </c>
      <c r="S15" s="3">
        <v>0</v>
      </c>
      <c r="T15" s="3">
        <v>0</v>
      </c>
      <c r="U15" s="7">
        <v>2388000</v>
      </c>
      <c r="V15" s="6">
        <v>67.050668708687269</v>
      </c>
      <c r="W15" s="3"/>
      <c r="X15" s="3"/>
    </row>
    <row r="16" spans="1:24" x14ac:dyDescent="0.25">
      <c r="A16" s="3" t="s">
        <v>1146</v>
      </c>
      <c r="B16" s="4" t="s">
        <v>1146</v>
      </c>
      <c r="C16" s="3" t="s">
        <v>1147</v>
      </c>
      <c r="D16" s="3" t="s">
        <v>264</v>
      </c>
      <c r="E16" s="3" t="s">
        <v>5</v>
      </c>
      <c r="F16" s="3" t="s">
        <v>1136</v>
      </c>
      <c r="G16" s="3">
        <v>81836</v>
      </c>
      <c r="H16" s="3">
        <v>31288</v>
      </c>
      <c r="I16" s="3" t="s">
        <v>115</v>
      </c>
      <c r="J16" s="5" t="s">
        <v>60</v>
      </c>
      <c r="K16" s="6">
        <v>12</v>
      </c>
      <c r="L16" s="7">
        <v>375456</v>
      </c>
      <c r="M16" s="8">
        <v>0.05</v>
      </c>
      <c r="N16" s="7">
        <v>356683.2</v>
      </c>
      <c r="O16" s="8">
        <v>0.5294689226548146</v>
      </c>
      <c r="P16" s="7">
        <v>167830.53036692823</v>
      </c>
      <c r="Q16" s="8">
        <v>0.08</v>
      </c>
      <c r="R16" s="3">
        <v>4</v>
      </c>
      <c r="S16" s="3">
        <v>0</v>
      </c>
      <c r="T16" s="3">
        <v>0</v>
      </c>
      <c r="U16" s="7">
        <v>2098000</v>
      </c>
      <c r="V16" s="6">
        <v>67.050678521688923</v>
      </c>
      <c r="W16" s="3"/>
      <c r="X16" s="3"/>
    </row>
    <row r="17" spans="1:24" x14ac:dyDescent="0.25">
      <c r="A17" s="3" t="s">
        <v>1148</v>
      </c>
      <c r="B17" s="4" t="s">
        <v>1148</v>
      </c>
      <c r="C17" s="3" t="s">
        <v>1149</v>
      </c>
      <c r="D17" s="3" t="s">
        <v>253</v>
      </c>
      <c r="E17" s="3" t="s">
        <v>5</v>
      </c>
      <c r="F17" s="3" t="s">
        <v>32</v>
      </c>
      <c r="G17" s="3">
        <v>232380</v>
      </c>
      <c r="H17" s="3">
        <v>101394</v>
      </c>
      <c r="I17" s="3" t="s">
        <v>80</v>
      </c>
      <c r="J17" s="5" t="s">
        <v>60</v>
      </c>
      <c r="K17" s="6">
        <v>10.8</v>
      </c>
      <c r="L17" s="7">
        <v>1095055.2000000002</v>
      </c>
      <c r="M17" s="8">
        <v>0.05</v>
      </c>
      <c r="N17" s="7">
        <v>1040302.4400000002</v>
      </c>
      <c r="O17" s="8">
        <v>0.51001010783809009</v>
      </c>
      <c r="P17" s="7">
        <v>509737.68039137183</v>
      </c>
      <c r="Q17" s="8">
        <v>0.08</v>
      </c>
      <c r="R17" s="3">
        <v>4</v>
      </c>
      <c r="S17" s="3">
        <v>0</v>
      </c>
      <c r="T17" s="3">
        <v>0</v>
      </c>
      <c r="U17" s="7">
        <v>6372000</v>
      </c>
      <c r="V17" s="6">
        <v>62.841203669764958</v>
      </c>
      <c r="W17" s="3"/>
      <c r="X17" s="3"/>
    </row>
    <row r="18" spans="1:24" x14ac:dyDescent="0.25">
      <c r="A18" s="3" t="s">
        <v>1150</v>
      </c>
      <c r="B18" s="4" t="s">
        <v>1150</v>
      </c>
      <c r="C18" s="3" t="s">
        <v>1151</v>
      </c>
      <c r="D18" s="3" t="s">
        <v>253</v>
      </c>
      <c r="E18" s="3" t="s">
        <v>5</v>
      </c>
      <c r="F18" s="3" t="s">
        <v>232</v>
      </c>
      <c r="G18" s="3">
        <v>443854</v>
      </c>
      <c r="H18" s="3">
        <v>122368</v>
      </c>
      <c r="I18" s="3" t="s">
        <v>161</v>
      </c>
      <c r="J18" s="5" t="s">
        <v>61</v>
      </c>
      <c r="K18" s="6">
        <v>14.04</v>
      </c>
      <c r="L18" s="7">
        <v>1718046.7200000002</v>
      </c>
      <c r="M18" s="8">
        <v>0.05</v>
      </c>
      <c r="N18" s="7">
        <v>1632144.3840000001</v>
      </c>
      <c r="O18" s="8">
        <v>0.52165876982036996</v>
      </c>
      <c r="P18" s="7">
        <v>780721.9524733345</v>
      </c>
      <c r="Q18" s="8">
        <v>7.0000000000000007E-2</v>
      </c>
      <c r="R18" s="3">
        <v>4</v>
      </c>
      <c r="S18" s="3">
        <v>0</v>
      </c>
      <c r="T18" s="3">
        <v>0</v>
      </c>
      <c r="U18" s="7">
        <v>11153000</v>
      </c>
      <c r="V18" s="6">
        <v>91.144504687655783</v>
      </c>
      <c r="W18" s="3"/>
      <c r="X18" s="3"/>
    </row>
    <row r="19" spans="1:24" x14ac:dyDescent="0.25">
      <c r="A19" s="3" t="s">
        <v>1152</v>
      </c>
      <c r="B19" s="4" t="s">
        <v>1153</v>
      </c>
      <c r="C19" s="3" t="s">
        <v>1154</v>
      </c>
      <c r="D19" s="3" t="s">
        <v>253</v>
      </c>
      <c r="E19" s="3" t="s">
        <v>15</v>
      </c>
      <c r="F19" s="3" t="s">
        <v>33</v>
      </c>
      <c r="G19" s="3">
        <v>163419</v>
      </c>
      <c r="H19" s="3">
        <v>46608</v>
      </c>
      <c r="I19" s="3" t="s">
        <v>158</v>
      </c>
      <c r="J19" s="5" t="s">
        <v>60</v>
      </c>
      <c r="K19" s="6">
        <v>12</v>
      </c>
      <c r="L19" s="7">
        <v>559296</v>
      </c>
      <c r="M19" s="8">
        <v>0.05</v>
      </c>
      <c r="N19" s="7">
        <v>531331.19999999995</v>
      </c>
      <c r="O19" s="8">
        <v>0.51001015404205285</v>
      </c>
      <c r="P19" s="7">
        <v>260346.89284065115</v>
      </c>
      <c r="Q19" s="8">
        <v>0.08</v>
      </c>
      <c r="R19" s="3">
        <v>4</v>
      </c>
      <c r="S19" s="3">
        <v>0</v>
      </c>
      <c r="T19" s="3">
        <v>0</v>
      </c>
      <c r="U19" s="7">
        <v>3254000</v>
      </c>
      <c r="V19" s="6">
        <v>69.823553049007458</v>
      </c>
      <c r="W19" s="3"/>
      <c r="X19" s="3"/>
    </row>
    <row r="20" spans="1:24" x14ac:dyDescent="0.25">
      <c r="A20" s="3" t="s">
        <v>1155</v>
      </c>
      <c r="B20" s="4" t="s">
        <v>1156</v>
      </c>
      <c r="C20" s="3" t="s">
        <v>1157</v>
      </c>
      <c r="D20" s="3" t="s">
        <v>253</v>
      </c>
      <c r="E20" s="3" t="s">
        <v>1158</v>
      </c>
      <c r="F20" s="3" t="s">
        <v>33</v>
      </c>
      <c r="G20" s="3">
        <v>417250</v>
      </c>
      <c r="H20" s="3">
        <v>161425</v>
      </c>
      <c r="I20" s="3" t="s">
        <v>108</v>
      </c>
      <c r="J20" s="5" t="s">
        <v>60</v>
      </c>
      <c r="K20" s="6">
        <v>9.6000000000000014</v>
      </c>
      <c r="L20" s="7">
        <v>1549680.0000000002</v>
      </c>
      <c r="M20" s="8">
        <v>0.05</v>
      </c>
      <c r="N20" s="7">
        <v>1472196.0000000002</v>
      </c>
      <c r="O20" s="8">
        <v>0.3435258896368325</v>
      </c>
      <c r="P20" s="7">
        <v>966458.55938021396</v>
      </c>
      <c r="Q20" s="8">
        <v>0.08</v>
      </c>
      <c r="R20" s="3">
        <v>4</v>
      </c>
      <c r="S20" s="3">
        <v>0</v>
      </c>
      <c r="T20" s="3">
        <v>0</v>
      </c>
      <c r="U20" s="7">
        <v>12081000</v>
      </c>
      <c r="V20" s="6">
        <v>74.838048581401111</v>
      </c>
      <c r="W20" s="3"/>
      <c r="X20" s="3"/>
    </row>
    <row r="21" spans="1:24" x14ac:dyDescent="0.25">
      <c r="A21" s="3" t="s">
        <v>1159</v>
      </c>
      <c r="B21" s="4" t="s">
        <v>1159</v>
      </c>
      <c r="C21" s="3" t="s">
        <v>1160</v>
      </c>
      <c r="D21" s="3" t="s">
        <v>253</v>
      </c>
      <c r="E21" s="3" t="s">
        <v>1161</v>
      </c>
      <c r="F21" s="3" t="s">
        <v>33</v>
      </c>
      <c r="G21" s="3">
        <v>59973</v>
      </c>
      <c r="H21" s="3">
        <v>17974</v>
      </c>
      <c r="I21" s="3" t="s">
        <v>111</v>
      </c>
      <c r="J21" s="5" t="s">
        <v>60</v>
      </c>
      <c r="K21" s="6">
        <v>13.2</v>
      </c>
      <c r="L21" s="7">
        <v>237256.8</v>
      </c>
      <c r="M21" s="8">
        <v>0.05</v>
      </c>
      <c r="N21" s="7">
        <v>225393.96</v>
      </c>
      <c r="O21" s="8">
        <v>0.46466275053297174</v>
      </c>
      <c r="P21" s="7">
        <v>120661.78259288138</v>
      </c>
      <c r="Q21" s="8">
        <v>0.08</v>
      </c>
      <c r="R21" s="3">
        <v>4</v>
      </c>
      <c r="S21" s="3">
        <v>0</v>
      </c>
      <c r="T21" s="3">
        <v>0</v>
      </c>
      <c r="U21" s="7">
        <v>1508000</v>
      </c>
      <c r="V21" s="6">
        <v>83.914113853956678</v>
      </c>
      <c r="W21" s="3"/>
      <c r="X21" s="3"/>
    </row>
    <row r="22" spans="1:24" x14ac:dyDescent="0.25">
      <c r="A22" s="3" t="s">
        <v>1162</v>
      </c>
      <c r="B22" s="4" t="s">
        <v>1162</v>
      </c>
      <c r="C22" s="3" t="s">
        <v>1163</v>
      </c>
      <c r="D22" s="3" t="s">
        <v>253</v>
      </c>
      <c r="E22" s="3" t="s">
        <v>5</v>
      </c>
      <c r="F22" s="3" t="s">
        <v>32</v>
      </c>
      <c r="G22" s="3">
        <v>51817</v>
      </c>
      <c r="H22" s="3">
        <v>18616</v>
      </c>
      <c r="I22" s="3" t="s">
        <v>158</v>
      </c>
      <c r="J22" s="5" t="s">
        <v>60</v>
      </c>
      <c r="K22" s="6">
        <v>13.2</v>
      </c>
      <c r="L22" s="7">
        <v>245731.20000000001</v>
      </c>
      <c r="M22" s="8">
        <v>0.05</v>
      </c>
      <c r="N22" s="7">
        <v>233444.64</v>
      </c>
      <c r="O22" s="8">
        <v>0.51001006841381247</v>
      </c>
      <c r="P22" s="7">
        <v>114385.52318276218</v>
      </c>
      <c r="Q22" s="8">
        <v>0.08</v>
      </c>
      <c r="R22" s="3">
        <v>4</v>
      </c>
      <c r="S22" s="3">
        <v>0</v>
      </c>
      <c r="T22" s="3">
        <v>0</v>
      </c>
      <c r="U22" s="7">
        <v>1430000</v>
      </c>
      <c r="V22" s="6">
        <v>76.805921776134895</v>
      </c>
      <c r="W22" s="3"/>
      <c r="X22" s="3"/>
    </row>
    <row r="23" spans="1:24" x14ac:dyDescent="0.25">
      <c r="A23" s="3" t="s">
        <v>1164</v>
      </c>
      <c r="B23" s="4" t="s">
        <v>1164</v>
      </c>
      <c r="C23" s="3" t="s">
        <v>1165</v>
      </c>
      <c r="D23" s="3" t="s">
        <v>253</v>
      </c>
      <c r="E23" s="3" t="s">
        <v>182</v>
      </c>
      <c r="F23" s="3" t="s">
        <v>232</v>
      </c>
      <c r="G23" s="3">
        <v>119001</v>
      </c>
      <c r="H23" s="3">
        <v>35618</v>
      </c>
      <c r="I23" s="3" t="s">
        <v>76</v>
      </c>
      <c r="J23" s="5" t="s">
        <v>60</v>
      </c>
      <c r="K23" s="6">
        <v>13</v>
      </c>
      <c r="L23" s="7">
        <v>463034</v>
      </c>
      <c r="M23" s="8">
        <v>0.05</v>
      </c>
      <c r="N23" s="7">
        <v>439882.3</v>
      </c>
      <c r="O23" s="8">
        <v>0.34306717600761705</v>
      </c>
      <c r="P23" s="7">
        <v>288973.12156326458</v>
      </c>
      <c r="Q23" s="8">
        <v>0.08</v>
      </c>
      <c r="R23" s="3">
        <v>4</v>
      </c>
      <c r="S23" s="3">
        <v>0</v>
      </c>
      <c r="T23" s="3">
        <v>0</v>
      </c>
      <c r="U23" s="7">
        <v>3612000</v>
      </c>
      <c r="V23" s="6">
        <v>101.41400470382412</v>
      </c>
      <c r="W23" s="3"/>
      <c r="X23" s="3"/>
    </row>
    <row r="24" spans="1:24" x14ac:dyDescent="0.25">
      <c r="A24" s="3" t="s">
        <v>1166</v>
      </c>
      <c r="B24" s="4" t="s">
        <v>1166</v>
      </c>
      <c r="C24" s="3" t="s">
        <v>1167</v>
      </c>
      <c r="D24" s="3" t="s">
        <v>253</v>
      </c>
      <c r="E24" s="3" t="s">
        <v>182</v>
      </c>
      <c r="F24" s="3" t="s">
        <v>32</v>
      </c>
      <c r="G24" s="3">
        <v>77563</v>
      </c>
      <c r="H24" s="3">
        <v>21541</v>
      </c>
      <c r="I24" s="3" t="s">
        <v>108</v>
      </c>
      <c r="J24" s="5" t="s">
        <v>60</v>
      </c>
      <c r="K24" s="6">
        <v>13.2</v>
      </c>
      <c r="L24" s="7">
        <v>284341.2</v>
      </c>
      <c r="M24" s="8">
        <v>0.05</v>
      </c>
      <c r="N24" s="7">
        <v>270124.14</v>
      </c>
      <c r="O24" s="8">
        <v>0.34306695132305931</v>
      </c>
      <c r="P24" s="7">
        <v>177453.47481143675</v>
      </c>
      <c r="Q24" s="8">
        <v>0.08</v>
      </c>
      <c r="R24" s="3">
        <v>4</v>
      </c>
      <c r="S24" s="3">
        <v>0</v>
      </c>
      <c r="T24" s="3">
        <v>0</v>
      </c>
      <c r="U24" s="7">
        <v>2218000</v>
      </c>
      <c r="V24" s="6">
        <v>102.97425538011046</v>
      </c>
      <c r="W24" s="3"/>
      <c r="X24" s="3"/>
    </row>
    <row r="25" spans="1:24" x14ac:dyDescent="0.25">
      <c r="A25" s="3" t="s">
        <v>1168</v>
      </c>
      <c r="B25" s="4" t="s">
        <v>1168</v>
      </c>
      <c r="C25" s="3" t="s">
        <v>1169</v>
      </c>
      <c r="D25" s="3" t="s">
        <v>253</v>
      </c>
      <c r="E25" s="3" t="s">
        <v>5</v>
      </c>
      <c r="F25" s="3" t="s">
        <v>32</v>
      </c>
      <c r="G25" s="3">
        <v>85410</v>
      </c>
      <c r="H25" s="3">
        <v>24309</v>
      </c>
      <c r="I25" s="3" t="s">
        <v>111</v>
      </c>
      <c r="J25" s="5" t="s">
        <v>60</v>
      </c>
      <c r="K25" s="6">
        <v>13.2</v>
      </c>
      <c r="L25" s="7">
        <v>320878.80000000005</v>
      </c>
      <c r="M25" s="8">
        <v>0.05</v>
      </c>
      <c r="N25" s="7">
        <v>304834.86000000004</v>
      </c>
      <c r="O25" s="8">
        <v>0.51001034532724598</v>
      </c>
      <c r="P25" s="7">
        <v>149365.92778361734</v>
      </c>
      <c r="Q25" s="8">
        <v>0.08</v>
      </c>
      <c r="R25" s="3">
        <v>4</v>
      </c>
      <c r="S25" s="3">
        <v>0</v>
      </c>
      <c r="T25" s="3">
        <v>0</v>
      </c>
      <c r="U25" s="7">
        <v>1867000</v>
      </c>
      <c r="V25" s="6">
        <v>76.8058783699542</v>
      </c>
      <c r="W25" s="3"/>
      <c r="X25" s="3"/>
    </row>
    <row r="26" spans="1:24" x14ac:dyDescent="0.25">
      <c r="A26" s="3" t="s">
        <v>1170</v>
      </c>
      <c r="B26" s="4" t="s">
        <v>1170</v>
      </c>
      <c r="C26" s="3" t="s">
        <v>1171</v>
      </c>
      <c r="D26" s="3" t="s">
        <v>253</v>
      </c>
      <c r="E26" s="3" t="s">
        <v>182</v>
      </c>
      <c r="F26" s="3" t="s">
        <v>232</v>
      </c>
      <c r="G26" s="3">
        <v>67369</v>
      </c>
      <c r="H26" s="3">
        <v>29100</v>
      </c>
      <c r="I26" s="3" t="s">
        <v>108</v>
      </c>
      <c r="J26" s="5" t="s">
        <v>60</v>
      </c>
      <c r="K26" s="6">
        <v>13</v>
      </c>
      <c r="L26" s="7">
        <v>378300</v>
      </c>
      <c r="M26" s="8">
        <v>0.05</v>
      </c>
      <c r="N26" s="7">
        <v>359385</v>
      </c>
      <c r="O26" s="8">
        <v>0.34306717600761716</v>
      </c>
      <c r="P26" s="7">
        <v>236091.80295050249</v>
      </c>
      <c r="Q26" s="8">
        <v>0.08</v>
      </c>
      <c r="R26" s="3">
        <v>4</v>
      </c>
      <c r="S26" s="3">
        <v>0</v>
      </c>
      <c r="T26" s="3">
        <v>0</v>
      </c>
      <c r="U26" s="7">
        <v>2951000</v>
      </c>
      <c r="V26" s="6">
        <v>101.41400470382408</v>
      </c>
      <c r="W26" s="3"/>
      <c r="X26" s="3"/>
    </row>
    <row r="27" spans="1:24" x14ac:dyDescent="0.25">
      <c r="A27" s="3" t="s">
        <v>1172</v>
      </c>
      <c r="B27" s="4" t="s">
        <v>1172</v>
      </c>
      <c r="C27" s="3" t="s">
        <v>1173</v>
      </c>
      <c r="D27" s="3" t="s">
        <v>253</v>
      </c>
      <c r="E27" s="3" t="s">
        <v>5</v>
      </c>
      <c r="F27" s="3" t="s">
        <v>32</v>
      </c>
      <c r="G27" s="3">
        <v>217800</v>
      </c>
      <c r="H27" s="3">
        <v>102856</v>
      </c>
      <c r="I27" s="3" t="s">
        <v>152</v>
      </c>
      <c r="J27" s="5" t="s">
        <v>60</v>
      </c>
      <c r="K27" s="6">
        <v>10.8</v>
      </c>
      <c r="L27" s="7">
        <v>1110844.8</v>
      </c>
      <c r="M27" s="8">
        <v>0.05</v>
      </c>
      <c r="N27" s="7">
        <v>1055302.56</v>
      </c>
      <c r="O27" s="8">
        <v>0.51001002954990615</v>
      </c>
      <c r="P27" s="7">
        <v>517087.67019030848</v>
      </c>
      <c r="Q27" s="8">
        <v>0.08</v>
      </c>
      <c r="R27" s="3">
        <v>4</v>
      </c>
      <c r="S27" s="3">
        <v>0</v>
      </c>
      <c r="T27" s="3">
        <v>0</v>
      </c>
      <c r="U27" s="7">
        <v>6464000</v>
      </c>
      <c r="V27" s="6">
        <v>62.841213710224544</v>
      </c>
      <c r="W27" s="3"/>
      <c r="X27" s="3"/>
    </row>
    <row r="28" spans="1:24" x14ac:dyDescent="0.25">
      <c r="A28" s="3" t="s">
        <v>1174</v>
      </c>
      <c r="B28" s="4" t="s">
        <v>1174</v>
      </c>
      <c r="C28" s="3" t="s">
        <v>1175</v>
      </c>
      <c r="D28" s="3" t="s">
        <v>253</v>
      </c>
      <c r="E28" s="3" t="s">
        <v>182</v>
      </c>
      <c r="F28" s="3" t="s">
        <v>32</v>
      </c>
      <c r="G28" s="3">
        <v>87377</v>
      </c>
      <c r="H28" s="3">
        <v>13433</v>
      </c>
      <c r="I28" s="3" t="s">
        <v>107</v>
      </c>
      <c r="J28" s="5" t="s">
        <v>60</v>
      </c>
      <c r="K28" s="6">
        <v>13.2</v>
      </c>
      <c r="L28" s="7">
        <v>177315.6</v>
      </c>
      <c r="M28" s="8">
        <v>0.05</v>
      </c>
      <c r="N28" s="7">
        <v>168449.82</v>
      </c>
      <c r="O28" s="8">
        <v>0.3430673346940446</v>
      </c>
      <c r="P28" s="7">
        <v>110660.18922290843</v>
      </c>
      <c r="Q28" s="8">
        <v>0.08</v>
      </c>
      <c r="R28" s="3">
        <v>4</v>
      </c>
      <c r="S28" s="3">
        <v>33645</v>
      </c>
      <c r="T28" s="3">
        <v>336450</v>
      </c>
      <c r="U28" s="7">
        <v>1720000</v>
      </c>
      <c r="V28" s="6">
        <v>102.97419528670852</v>
      </c>
      <c r="W28" s="3"/>
      <c r="X28" s="3"/>
    </row>
    <row r="29" spans="1:24" x14ac:dyDescent="0.25">
      <c r="A29" s="3" t="s">
        <v>1176</v>
      </c>
      <c r="B29" s="4" t="s">
        <v>1176</v>
      </c>
      <c r="C29" s="3" t="s">
        <v>1177</v>
      </c>
      <c r="D29" s="3" t="s">
        <v>253</v>
      </c>
      <c r="E29" s="3" t="s">
        <v>5</v>
      </c>
      <c r="F29" s="3" t="s">
        <v>32</v>
      </c>
      <c r="G29" s="3">
        <v>85763</v>
      </c>
      <c r="H29" s="3">
        <v>10681</v>
      </c>
      <c r="I29" s="3" t="s">
        <v>107</v>
      </c>
      <c r="J29" s="5" t="s">
        <v>60</v>
      </c>
      <c r="K29" s="6">
        <v>13.2</v>
      </c>
      <c r="L29" s="7">
        <v>140989.20000000001</v>
      </c>
      <c r="M29" s="8">
        <v>0.05</v>
      </c>
      <c r="N29" s="7">
        <v>133939.74000000002</v>
      </c>
      <c r="O29" s="8">
        <v>0.51001006841381247</v>
      </c>
      <c r="P29" s="7">
        <v>65629.124039271759</v>
      </c>
      <c r="Q29" s="8">
        <v>0.08</v>
      </c>
      <c r="R29" s="3">
        <v>4</v>
      </c>
      <c r="S29" s="3">
        <v>43039</v>
      </c>
      <c r="T29" s="3">
        <v>430390</v>
      </c>
      <c r="U29" s="7">
        <v>1251000</v>
      </c>
      <c r="V29" s="6">
        <v>76.805921776134909</v>
      </c>
      <c r="W29" s="3"/>
      <c r="X29" s="3"/>
    </row>
    <row r="30" spans="1:24" x14ac:dyDescent="0.25">
      <c r="A30" s="3" t="s">
        <v>1178</v>
      </c>
      <c r="B30" s="4" t="s">
        <v>1178</v>
      </c>
      <c r="C30" s="3" t="s">
        <v>1179</v>
      </c>
      <c r="D30" s="3" t="s">
        <v>253</v>
      </c>
      <c r="E30" s="3" t="s">
        <v>5</v>
      </c>
      <c r="F30" s="3" t="s">
        <v>32</v>
      </c>
      <c r="G30" s="3">
        <v>88976</v>
      </c>
      <c r="H30" s="3">
        <v>16445</v>
      </c>
      <c r="I30" s="3" t="s">
        <v>112</v>
      </c>
      <c r="J30" s="5" t="s">
        <v>60</v>
      </c>
      <c r="K30" s="6">
        <v>13.2</v>
      </c>
      <c r="L30" s="7">
        <v>217074.00000000003</v>
      </c>
      <c r="M30" s="8">
        <v>0.05</v>
      </c>
      <c r="N30" s="7">
        <v>206220.3</v>
      </c>
      <c r="O30" s="8">
        <v>0.51001023887332708</v>
      </c>
      <c r="P30" s="7">
        <v>101045.83553647084</v>
      </c>
      <c r="Q30" s="8">
        <v>0.08</v>
      </c>
      <c r="R30" s="3">
        <v>4</v>
      </c>
      <c r="S30" s="3">
        <v>23196</v>
      </c>
      <c r="T30" s="3">
        <v>231960</v>
      </c>
      <c r="U30" s="7">
        <v>1495000</v>
      </c>
      <c r="V30" s="6">
        <v>76.805895056605991</v>
      </c>
      <c r="W30" s="3"/>
      <c r="X30" s="3"/>
    </row>
    <row r="31" spans="1:24" x14ac:dyDescent="0.25">
      <c r="A31" s="3" t="s">
        <v>1180</v>
      </c>
      <c r="B31" s="4" t="s">
        <v>1180</v>
      </c>
      <c r="C31" s="3" t="s">
        <v>1181</v>
      </c>
      <c r="D31" s="3" t="s">
        <v>253</v>
      </c>
      <c r="E31" s="3" t="s">
        <v>182</v>
      </c>
      <c r="F31" s="3" t="s">
        <v>32</v>
      </c>
      <c r="G31" s="3">
        <v>96267</v>
      </c>
      <c r="H31" s="3">
        <v>34100</v>
      </c>
      <c r="I31" s="3" t="s">
        <v>112</v>
      </c>
      <c r="J31" s="5" t="s">
        <v>60</v>
      </c>
      <c r="K31" s="6">
        <v>12</v>
      </c>
      <c r="L31" s="7">
        <v>409200</v>
      </c>
      <c r="M31" s="8">
        <v>0.05</v>
      </c>
      <c r="N31" s="7">
        <v>388740</v>
      </c>
      <c r="O31" s="8">
        <v>0.34306738890756461</v>
      </c>
      <c r="P31" s="7">
        <v>255375.98323607337</v>
      </c>
      <c r="Q31" s="8">
        <v>0.08</v>
      </c>
      <c r="R31" s="3">
        <v>4</v>
      </c>
      <c r="S31" s="3">
        <v>0</v>
      </c>
      <c r="T31" s="3">
        <v>0</v>
      </c>
      <c r="U31" s="7">
        <v>3192000</v>
      </c>
      <c r="V31" s="6">
        <v>93.612897080672042</v>
      </c>
      <c r="W31" s="3"/>
      <c r="X31" s="3"/>
    </row>
    <row r="32" spans="1:24" x14ac:dyDescent="0.25">
      <c r="A32" s="3" t="s">
        <v>1182</v>
      </c>
      <c r="B32" s="4" t="s">
        <v>1182</v>
      </c>
      <c r="C32" s="3" t="s">
        <v>1183</v>
      </c>
      <c r="D32" s="3" t="s">
        <v>253</v>
      </c>
      <c r="E32" s="3" t="s">
        <v>5</v>
      </c>
      <c r="F32" s="3" t="s">
        <v>33</v>
      </c>
      <c r="G32" s="3">
        <v>98540</v>
      </c>
      <c r="H32" s="3">
        <v>20488</v>
      </c>
      <c r="I32" s="3" t="s">
        <v>119</v>
      </c>
      <c r="J32" s="5" t="s">
        <v>60</v>
      </c>
      <c r="K32" s="6">
        <v>14.520000000000003</v>
      </c>
      <c r="L32" s="7">
        <v>297485.76000000007</v>
      </c>
      <c r="M32" s="8">
        <v>0.05</v>
      </c>
      <c r="N32" s="7">
        <v>282611.47200000007</v>
      </c>
      <c r="O32" s="8">
        <v>0.50136334768118584</v>
      </c>
      <c r="P32" s="7">
        <v>140920.43830497231</v>
      </c>
      <c r="Q32" s="8">
        <v>0.08</v>
      </c>
      <c r="R32" s="3">
        <v>4</v>
      </c>
      <c r="S32" s="3">
        <v>16588</v>
      </c>
      <c r="T32" s="3">
        <v>165880</v>
      </c>
      <c r="U32" s="7">
        <v>1927000</v>
      </c>
      <c r="V32" s="6">
        <v>85.977424776071558</v>
      </c>
      <c r="W32" s="3"/>
      <c r="X32" s="3"/>
    </row>
    <row r="33" spans="1:24" x14ac:dyDescent="0.25">
      <c r="A33" s="3" t="s">
        <v>1184</v>
      </c>
      <c r="B33" s="4" t="s">
        <v>1184</v>
      </c>
      <c r="C33" s="3" t="s">
        <v>1185</v>
      </c>
      <c r="D33" s="3" t="s">
        <v>253</v>
      </c>
      <c r="E33" s="3" t="s">
        <v>5</v>
      </c>
      <c r="F33" s="3" t="s">
        <v>33</v>
      </c>
      <c r="G33" s="3">
        <v>341923</v>
      </c>
      <c r="H33" s="3">
        <v>73625</v>
      </c>
      <c r="I33" s="3" t="s">
        <v>227</v>
      </c>
      <c r="J33" s="5" t="s">
        <v>60</v>
      </c>
      <c r="K33" s="6">
        <v>12</v>
      </c>
      <c r="L33" s="7">
        <v>883500</v>
      </c>
      <c r="M33" s="8">
        <v>0.05</v>
      </c>
      <c r="N33" s="7">
        <v>839325</v>
      </c>
      <c r="O33" s="8">
        <v>0.51001006841381258</v>
      </c>
      <c r="P33" s="7">
        <v>411260.79932857677</v>
      </c>
      <c r="Q33" s="8">
        <v>0.08</v>
      </c>
      <c r="R33" s="3">
        <v>4</v>
      </c>
      <c r="S33" s="3">
        <v>47423</v>
      </c>
      <c r="T33" s="3">
        <v>474230</v>
      </c>
      <c r="U33" s="7">
        <v>5615000</v>
      </c>
      <c r="V33" s="6">
        <v>69.82356525103171</v>
      </c>
      <c r="W33" s="3"/>
      <c r="X33" s="3"/>
    </row>
    <row r="34" spans="1:24" x14ac:dyDescent="0.25">
      <c r="A34" s="3" t="s">
        <v>1186</v>
      </c>
      <c r="B34" s="4" t="s">
        <v>1186</v>
      </c>
      <c r="C34" s="3" t="s">
        <v>1187</v>
      </c>
      <c r="D34" s="3" t="s">
        <v>253</v>
      </c>
      <c r="E34" s="3" t="s">
        <v>182</v>
      </c>
      <c r="F34" s="3" t="s">
        <v>33</v>
      </c>
      <c r="G34" s="3">
        <v>254563</v>
      </c>
      <c r="H34" s="3">
        <v>41481</v>
      </c>
      <c r="I34" s="3" t="s">
        <v>163</v>
      </c>
      <c r="J34" s="5" t="s">
        <v>60</v>
      </c>
      <c r="K34" s="6">
        <v>12</v>
      </c>
      <c r="L34" s="7">
        <v>497772</v>
      </c>
      <c r="M34" s="8">
        <v>0.05</v>
      </c>
      <c r="N34" s="7">
        <v>472883.4</v>
      </c>
      <c r="O34" s="8">
        <v>0.34306709097192994</v>
      </c>
      <c r="P34" s="7">
        <v>310652.66759308451</v>
      </c>
      <c r="Q34" s="8">
        <v>0.08</v>
      </c>
      <c r="R34" s="3">
        <v>4</v>
      </c>
      <c r="S34" s="3">
        <v>88639</v>
      </c>
      <c r="T34" s="3">
        <v>886390</v>
      </c>
      <c r="U34" s="7">
        <v>4770000</v>
      </c>
      <c r="V34" s="6">
        <v>93.612939536499994</v>
      </c>
      <c r="W34" s="3"/>
      <c r="X34" s="3"/>
    </row>
    <row r="35" spans="1:24" x14ac:dyDescent="0.25">
      <c r="A35" s="3" t="s">
        <v>1188</v>
      </c>
      <c r="B35" s="4" t="s">
        <v>1189</v>
      </c>
      <c r="C35" s="3" t="s">
        <v>1190</v>
      </c>
      <c r="D35" s="3" t="s">
        <v>253</v>
      </c>
      <c r="E35" s="3" t="s">
        <v>17</v>
      </c>
      <c r="F35" s="3" t="s">
        <v>232</v>
      </c>
      <c r="G35" s="3">
        <v>592916</v>
      </c>
      <c r="H35" s="3">
        <v>116650</v>
      </c>
      <c r="I35" s="3" t="s">
        <v>245</v>
      </c>
      <c r="J35" s="5" t="s">
        <v>60</v>
      </c>
      <c r="K35" s="6">
        <v>12.870000000000005</v>
      </c>
      <c r="L35" s="7">
        <v>1501285.5000000002</v>
      </c>
      <c r="M35" s="8">
        <v>0.05</v>
      </c>
      <c r="N35" s="7">
        <v>1426221.2250000003</v>
      </c>
      <c r="O35" s="8">
        <v>0.48766213904408479</v>
      </c>
      <c r="P35" s="7">
        <v>730707.13166642515</v>
      </c>
      <c r="Q35" s="8">
        <v>0.08</v>
      </c>
      <c r="R35" s="3">
        <v>4</v>
      </c>
      <c r="S35" s="3">
        <v>126316</v>
      </c>
      <c r="T35" s="3">
        <v>1263160</v>
      </c>
      <c r="U35" s="7">
        <v>10397000</v>
      </c>
      <c r="V35" s="6">
        <v>78.301235712218727</v>
      </c>
      <c r="W35" s="3"/>
      <c r="X35" s="3"/>
    </row>
    <row r="36" spans="1:24" x14ac:dyDescent="0.25">
      <c r="A36" s="3" t="s">
        <v>1191</v>
      </c>
      <c r="B36" s="4" t="s">
        <v>1191</v>
      </c>
      <c r="C36" s="3" t="s">
        <v>1192</v>
      </c>
      <c r="D36" s="3" t="s">
        <v>253</v>
      </c>
      <c r="E36" s="3" t="s">
        <v>5</v>
      </c>
      <c r="F36" s="3" t="s">
        <v>32</v>
      </c>
      <c r="G36" s="3">
        <v>128022</v>
      </c>
      <c r="H36" s="3">
        <v>14208</v>
      </c>
      <c r="I36" s="3" t="s">
        <v>107</v>
      </c>
      <c r="J36" s="5" t="s">
        <v>60</v>
      </c>
      <c r="K36" s="6">
        <v>13.2</v>
      </c>
      <c r="L36" s="7">
        <v>187545.60000000001</v>
      </c>
      <c r="M36" s="8">
        <v>0.05</v>
      </c>
      <c r="N36" s="7">
        <v>178168.32000000001</v>
      </c>
      <c r="O36" s="8">
        <v>0.44007545633097395</v>
      </c>
      <c r="P36" s="7">
        <v>99760.815272277017</v>
      </c>
      <c r="Q36" s="8">
        <v>0.08</v>
      </c>
      <c r="R36" s="3">
        <v>4</v>
      </c>
      <c r="S36" s="3">
        <v>71190</v>
      </c>
      <c r="T36" s="3">
        <v>711900</v>
      </c>
      <c r="U36" s="7">
        <v>1959000</v>
      </c>
      <c r="V36" s="6">
        <v>87.768172220119837</v>
      </c>
      <c r="W36" s="3"/>
      <c r="X36" s="3"/>
    </row>
    <row r="37" spans="1:24" x14ac:dyDescent="0.25">
      <c r="A37" s="3" t="s">
        <v>1193</v>
      </c>
      <c r="B37" s="4" t="s">
        <v>1193</v>
      </c>
      <c r="C37" s="3" t="s">
        <v>1194</v>
      </c>
      <c r="D37" s="3" t="s">
        <v>253</v>
      </c>
      <c r="E37" s="3" t="s">
        <v>5</v>
      </c>
      <c r="F37" s="3" t="s">
        <v>32</v>
      </c>
      <c r="G37" s="3">
        <v>87477</v>
      </c>
      <c r="H37" s="3">
        <v>24923</v>
      </c>
      <c r="I37" s="3" t="s">
        <v>80</v>
      </c>
      <c r="J37" s="5" t="s">
        <v>60</v>
      </c>
      <c r="K37" s="6">
        <v>13.2</v>
      </c>
      <c r="L37" s="7">
        <v>328983.60000000003</v>
      </c>
      <c r="M37" s="8">
        <v>0.05</v>
      </c>
      <c r="N37" s="7">
        <v>312534.42000000004</v>
      </c>
      <c r="O37" s="8">
        <v>0.51001047355086504</v>
      </c>
      <c r="P37" s="7">
        <v>153138.59245485507</v>
      </c>
      <c r="Q37" s="8">
        <v>0.08</v>
      </c>
      <c r="R37" s="3">
        <v>4</v>
      </c>
      <c r="S37" s="3">
        <v>0</v>
      </c>
      <c r="T37" s="3">
        <v>0</v>
      </c>
      <c r="U37" s="7">
        <v>1914000</v>
      </c>
      <c r="V37" s="6">
        <v>76.805858270901908</v>
      </c>
      <c r="W37" s="3"/>
      <c r="X37" s="3"/>
    </row>
    <row r="38" spans="1:24" x14ac:dyDescent="0.25">
      <c r="A38" s="3" t="s">
        <v>1195</v>
      </c>
      <c r="B38" s="4" t="s">
        <v>1195</v>
      </c>
      <c r="C38" s="3" t="s">
        <v>1196</v>
      </c>
      <c r="D38" s="3" t="s">
        <v>253</v>
      </c>
      <c r="E38" s="3" t="s">
        <v>188</v>
      </c>
      <c r="F38" s="3" t="s">
        <v>232</v>
      </c>
      <c r="G38" s="3">
        <v>497194</v>
      </c>
      <c r="H38" s="3">
        <v>155998</v>
      </c>
      <c r="I38" s="3" t="s">
        <v>243</v>
      </c>
      <c r="J38" s="5" t="s">
        <v>62</v>
      </c>
      <c r="K38" s="6">
        <v>10.4</v>
      </c>
      <c r="L38" s="7">
        <v>1622379.2</v>
      </c>
      <c r="M38" s="8">
        <v>0.05</v>
      </c>
      <c r="N38" s="7">
        <v>1541260.24</v>
      </c>
      <c r="O38" s="8">
        <v>0.46466257088944407</v>
      </c>
      <c r="P38" s="7">
        <v>825094.29447191837</v>
      </c>
      <c r="Q38" s="8">
        <v>0.06</v>
      </c>
      <c r="R38" s="3">
        <v>4</v>
      </c>
      <c r="S38" s="3">
        <v>0</v>
      </c>
      <c r="T38" s="3">
        <v>0</v>
      </c>
      <c r="U38" s="7">
        <v>13752000</v>
      </c>
      <c r="V38" s="6">
        <v>88.152229993538214</v>
      </c>
      <c r="W38" s="3"/>
      <c r="X38" s="3"/>
    </row>
    <row r="39" spans="1:24" x14ac:dyDescent="0.25">
      <c r="A39" s="3" t="s">
        <v>1197</v>
      </c>
      <c r="B39" s="4" t="s">
        <v>1197</v>
      </c>
      <c r="C39" s="3" t="s">
        <v>1198</v>
      </c>
      <c r="D39" s="3" t="s">
        <v>253</v>
      </c>
      <c r="E39" s="3" t="s">
        <v>5</v>
      </c>
      <c r="F39" s="3" t="s">
        <v>232</v>
      </c>
      <c r="G39" s="3">
        <v>230946</v>
      </c>
      <c r="H39" s="3">
        <v>52279</v>
      </c>
      <c r="I39" s="3" t="s">
        <v>107</v>
      </c>
      <c r="J39" s="5" t="s">
        <v>60</v>
      </c>
      <c r="K39" s="6">
        <v>13</v>
      </c>
      <c r="L39" s="7">
        <v>679627</v>
      </c>
      <c r="M39" s="8">
        <v>0.05</v>
      </c>
      <c r="N39" s="7">
        <v>645645.65</v>
      </c>
      <c r="O39" s="8">
        <v>0.51001013401153494</v>
      </c>
      <c r="P39" s="7">
        <v>316359.82551953546</v>
      </c>
      <c r="Q39" s="8">
        <v>0.08</v>
      </c>
      <c r="R39" s="3">
        <v>4</v>
      </c>
      <c r="S39" s="3">
        <v>21830</v>
      </c>
      <c r="T39" s="3">
        <v>218300</v>
      </c>
      <c r="U39" s="7">
        <v>4173000</v>
      </c>
      <c r="V39" s="6">
        <v>75.642185561969299</v>
      </c>
      <c r="W39" s="3"/>
      <c r="X39" s="3"/>
    </row>
    <row r="40" spans="1:24" x14ac:dyDescent="0.25">
      <c r="A40" s="3" t="s">
        <v>1199</v>
      </c>
      <c r="B40" s="4" t="s">
        <v>1199</v>
      </c>
      <c r="C40" s="3" t="s">
        <v>1200</v>
      </c>
      <c r="D40" s="3" t="s">
        <v>386</v>
      </c>
      <c r="E40" s="3" t="s">
        <v>182</v>
      </c>
      <c r="F40" s="3" t="s">
        <v>32</v>
      </c>
      <c r="G40" s="3">
        <v>128007</v>
      </c>
      <c r="H40" s="3">
        <v>41479</v>
      </c>
      <c r="I40" s="3" t="s">
        <v>96</v>
      </c>
      <c r="J40" s="5" t="s">
        <v>60</v>
      </c>
      <c r="K40" s="6">
        <v>15.84</v>
      </c>
      <c r="L40" s="7">
        <v>657027.36</v>
      </c>
      <c r="M40" s="8">
        <v>0.05</v>
      </c>
      <c r="N40" s="7">
        <v>624175.99199999997</v>
      </c>
      <c r="O40" s="8">
        <v>0.31988125131862694</v>
      </c>
      <c r="P40" s="7">
        <v>424513.79463599471</v>
      </c>
      <c r="Q40" s="8">
        <v>0.08</v>
      </c>
      <c r="R40" s="3">
        <v>4</v>
      </c>
      <c r="S40" s="3">
        <v>0</v>
      </c>
      <c r="T40" s="3">
        <v>0</v>
      </c>
      <c r="U40" s="7">
        <v>5306000</v>
      </c>
      <c r="V40" s="6">
        <v>127.93033662696628</v>
      </c>
      <c r="W40" s="3"/>
      <c r="X40" s="3"/>
    </row>
    <row r="41" spans="1:24" x14ac:dyDescent="0.25">
      <c r="A41" s="3" t="s">
        <v>1201</v>
      </c>
      <c r="B41" s="4" t="s">
        <v>1201</v>
      </c>
      <c r="C41" s="3" t="s">
        <v>1202</v>
      </c>
      <c r="D41" s="3" t="s">
        <v>386</v>
      </c>
      <c r="E41" s="3" t="s">
        <v>188</v>
      </c>
      <c r="F41" s="3" t="s">
        <v>33</v>
      </c>
      <c r="G41" s="3">
        <v>104034</v>
      </c>
      <c r="H41" s="3">
        <v>13040</v>
      </c>
      <c r="I41" s="3" t="s">
        <v>113</v>
      </c>
      <c r="J41" s="5" t="s">
        <v>60</v>
      </c>
      <c r="K41" s="6">
        <v>13.2</v>
      </c>
      <c r="L41" s="7">
        <v>172128</v>
      </c>
      <c r="M41" s="8">
        <v>0.05</v>
      </c>
      <c r="N41" s="7">
        <v>163521.60000000001</v>
      </c>
      <c r="O41" s="8">
        <v>0.41006541397949992</v>
      </c>
      <c r="P41" s="7">
        <v>96467.047401409814</v>
      </c>
      <c r="Q41" s="8">
        <v>0.08</v>
      </c>
      <c r="R41" s="3">
        <v>4</v>
      </c>
      <c r="S41" s="3">
        <v>51874</v>
      </c>
      <c r="T41" s="3">
        <v>518740</v>
      </c>
      <c r="U41" s="7">
        <v>1725000</v>
      </c>
      <c r="V41" s="6">
        <v>92.472246358713406</v>
      </c>
      <c r="W41" s="3"/>
      <c r="X41" s="3"/>
    </row>
    <row r="42" spans="1:24" x14ac:dyDescent="0.25">
      <c r="A42" s="3" t="s">
        <v>1203</v>
      </c>
      <c r="B42" s="4" t="s">
        <v>1203</v>
      </c>
      <c r="C42" s="3" t="s">
        <v>1204</v>
      </c>
      <c r="D42" s="3" t="s">
        <v>386</v>
      </c>
      <c r="E42" s="3" t="s">
        <v>5</v>
      </c>
      <c r="F42" s="3" t="s">
        <v>32</v>
      </c>
      <c r="G42" s="3">
        <v>120923</v>
      </c>
      <c r="H42" s="3">
        <v>26100</v>
      </c>
      <c r="I42" s="3" t="s">
        <v>112</v>
      </c>
      <c r="J42" s="5" t="s">
        <v>60</v>
      </c>
      <c r="K42" s="6">
        <v>12</v>
      </c>
      <c r="L42" s="7">
        <v>313200</v>
      </c>
      <c r="M42" s="8">
        <v>0.05</v>
      </c>
      <c r="N42" s="7">
        <v>297540</v>
      </c>
      <c r="O42" s="8">
        <v>0.5100101946347948</v>
      </c>
      <c r="P42" s="7">
        <v>145791.56668836315</v>
      </c>
      <c r="Q42" s="8">
        <v>0.08</v>
      </c>
      <c r="R42" s="3">
        <v>4</v>
      </c>
      <c r="S42" s="3">
        <v>16523</v>
      </c>
      <c r="T42" s="3">
        <v>165230</v>
      </c>
      <c r="U42" s="7">
        <v>1988000</v>
      </c>
      <c r="V42" s="6">
        <v>69.82354726454173</v>
      </c>
      <c r="W42" s="3"/>
      <c r="X42" s="3"/>
    </row>
    <row r="43" spans="1:24" x14ac:dyDescent="0.25">
      <c r="A43" s="3" t="s">
        <v>1205</v>
      </c>
      <c r="B43" s="4" t="s">
        <v>1205</v>
      </c>
      <c r="C43" s="3" t="s">
        <v>1206</v>
      </c>
      <c r="D43" s="3" t="s">
        <v>386</v>
      </c>
      <c r="E43" s="3" t="s">
        <v>182</v>
      </c>
      <c r="F43" s="3" t="s">
        <v>32</v>
      </c>
      <c r="G43" s="3">
        <v>214490</v>
      </c>
      <c r="H43" s="3">
        <v>40007</v>
      </c>
      <c r="I43" s="3" t="s">
        <v>118</v>
      </c>
      <c r="J43" s="5" t="s">
        <v>60</v>
      </c>
      <c r="K43" s="6">
        <v>14.4</v>
      </c>
      <c r="L43" s="7">
        <v>576100.79999999993</v>
      </c>
      <c r="M43" s="8">
        <v>0.05</v>
      </c>
      <c r="N43" s="7">
        <v>547295.75999999989</v>
      </c>
      <c r="O43" s="8">
        <v>0.31988155738040919</v>
      </c>
      <c r="P43" s="7">
        <v>372225.93994350528</v>
      </c>
      <c r="Q43" s="8">
        <v>0.08</v>
      </c>
      <c r="R43" s="3">
        <v>4</v>
      </c>
      <c r="S43" s="3">
        <v>54462</v>
      </c>
      <c r="T43" s="3">
        <v>544620</v>
      </c>
      <c r="U43" s="7">
        <v>5197000</v>
      </c>
      <c r="V43" s="6">
        <v>116.30025368795002</v>
      </c>
      <c r="W43" s="3"/>
      <c r="X43" s="3"/>
    </row>
    <row r="44" spans="1:24" x14ac:dyDescent="0.25">
      <c r="A44" s="3" t="s">
        <v>1207</v>
      </c>
      <c r="B44" s="4" t="s">
        <v>1207</v>
      </c>
      <c r="C44" s="3" t="s">
        <v>1208</v>
      </c>
      <c r="D44" s="3" t="s">
        <v>386</v>
      </c>
      <c r="E44" s="3" t="s">
        <v>182</v>
      </c>
      <c r="F44" s="3" t="s">
        <v>33</v>
      </c>
      <c r="G44" s="3">
        <v>221147</v>
      </c>
      <c r="H44" s="3">
        <v>51120</v>
      </c>
      <c r="I44" s="3" t="s">
        <v>181</v>
      </c>
      <c r="J44" s="5" t="s">
        <v>60</v>
      </c>
      <c r="K44" s="6">
        <v>14.4</v>
      </c>
      <c r="L44" s="7">
        <v>736127.99999999988</v>
      </c>
      <c r="M44" s="8">
        <v>0.05</v>
      </c>
      <c r="N44" s="7">
        <v>699321.59999999986</v>
      </c>
      <c r="O44" s="8">
        <v>0.31988134178264366</v>
      </c>
      <c r="P44" s="7">
        <v>475621.66825441475</v>
      </c>
      <c r="Q44" s="8">
        <v>0.08</v>
      </c>
      <c r="R44" s="3">
        <v>4</v>
      </c>
      <c r="S44" s="3">
        <v>16667</v>
      </c>
      <c r="T44" s="3">
        <v>166670</v>
      </c>
      <c r="U44" s="7">
        <v>6112000</v>
      </c>
      <c r="V44" s="6">
        <v>116.3002905551679</v>
      </c>
      <c r="W44" s="3"/>
      <c r="X44" s="3"/>
    </row>
    <row r="45" spans="1:24" x14ac:dyDescent="0.25">
      <c r="A45" s="3" t="s">
        <v>1209</v>
      </c>
      <c r="B45" s="4" t="s">
        <v>1209</v>
      </c>
      <c r="C45" s="3" t="s">
        <v>1210</v>
      </c>
      <c r="D45" s="3" t="s">
        <v>253</v>
      </c>
      <c r="E45" s="3" t="s">
        <v>5</v>
      </c>
      <c r="F45" s="3" t="s">
        <v>32</v>
      </c>
      <c r="G45" s="3">
        <v>93614</v>
      </c>
      <c r="H45" s="3">
        <v>14544</v>
      </c>
      <c r="I45" s="3" t="s">
        <v>227</v>
      </c>
      <c r="J45" s="5" t="s">
        <v>60</v>
      </c>
      <c r="K45" s="6">
        <v>13.2</v>
      </c>
      <c r="L45" s="7">
        <v>191980.79999999999</v>
      </c>
      <c r="M45" s="8">
        <v>0.05</v>
      </c>
      <c r="N45" s="7">
        <v>182381.76</v>
      </c>
      <c r="O45" s="8">
        <v>0.51001023899045606</v>
      </c>
      <c r="P45" s="7">
        <v>89365.194994900012</v>
      </c>
      <c r="Q45" s="8">
        <v>0.08</v>
      </c>
      <c r="R45" s="3">
        <v>4</v>
      </c>
      <c r="S45" s="3">
        <v>35438</v>
      </c>
      <c r="T45" s="3">
        <v>354380</v>
      </c>
      <c r="U45" s="7">
        <v>1471000</v>
      </c>
      <c r="V45" s="6">
        <v>76.805895038246021</v>
      </c>
      <c r="W45" s="3"/>
      <c r="X45" s="3"/>
    </row>
    <row r="46" spans="1:24" x14ac:dyDescent="0.25">
      <c r="A46" s="3" t="s">
        <v>1211</v>
      </c>
      <c r="B46" s="4" t="s">
        <v>1211</v>
      </c>
      <c r="C46" s="3" t="s">
        <v>1212</v>
      </c>
      <c r="D46" s="3" t="s">
        <v>253</v>
      </c>
      <c r="E46" s="3" t="s">
        <v>5</v>
      </c>
      <c r="F46" s="3" t="s">
        <v>32</v>
      </c>
      <c r="G46" s="3">
        <v>128750</v>
      </c>
      <c r="H46" s="3">
        <v>30122</v>
      </c>
      <c r="I46" s="3" t="s">
        <v>80</v>
      </c>
      <c r="J46" s="5" t="s">
        <v>60</v>
      </c>
      <c r="K46" s="6">
        <v>12</v>
      </c>
      <c r="L46" s="7">
        <v>361464</v>
      </c>
      <c r="M46" s="8">
        <v>0.05</v>
      </c>
      <c r="N46" s="7">
        <v>343390.8</v>
      </c>
      <c r="O46" s="8">
        <v>0.51000994820612333</v>
      </c>
      <c r="P46" s="7">
        <v>168258.07587754074</v>
      </c>
      <c r="Q46" s="8">
        <v>0.08</v>
      </c>
      <c r="R46" s="3">
        <v>4</v>
      </c>
      <c r="S46" s="3">
        <v>8262</v>
      </c>
      <c r="T46" s="3">
        <v>82620</v>
      </c>
      <c r="U46" s="7">
        <v>2186000</v>
      </c>
      <c r="V46" s="6">
        <v>69.823582380627428</v>
      </c>
      <c r="W46" s="3"/>
      <c r="X46" s="3"/>
    </row>
    <row r="47" spans="1:24" x14ac:dyDescent="0.25">
      <c r="A47" s="3" t="s">
        <v>1213</v>
      </c>
      <c r="B47" s="4" t="s">
        <v>1213</v>
      </c>
      <c r="C47" s="3" t="s">
        <v>1214</v>
      </c>
      <c r="D47" s="3" t="s">
        <v>253</v>
      </c>
      <c r="E47" s="3" t="s">
        <v>5</v>
      </c>
      <c r="F47" s="3" t="s">
        <v>33</v>
      </c>
      <c r="G47" s="3">
        <v>89498</v>
      </c>
      <c r="H47" s="3">
        <v>28257</v>
      </c>
      <c r="I47" s="3" t="s">
        <v>150</v>
      </c>
      <c r="J47" s="5" t="s">
        <v>60</v>
      </c>
      <c r="K47" s="6">
        <v>13.2</v>
      </c>
      <c r="L47" s="7">
        <v>372992.4</v>
      </c>
      <c r="M47" s="8">
        <v>0.05</v>
      </c>
      <c r="N47" s="7">
        <v>354342.78</v>
      </c>
      <c r="O47" s="8">
        <v>0.50136330848203381</v>
      </c>
      <c r="P47" s="7">
        <v>176688.31148247857</v>
      </c>
      <c r="Q47" s="8">
        <v>0.08</v>
      </c>
      <c r="R47" s="3">
        <v>4</v>
      </c>
      <c r="S47" s="3">
        <v>0</v>
      </c>
      <c r="T47" s="3">
        <v>0</v>
      </c>
      <c r="U47" s="7">
        <v>2209000</v>
      </c>
      <c r="V47" s="6">
        <v>78.1613013954412</v>
      </c>
      <c r="W47" s="3"/>
      <c r="X47" s="3"/>
    </row>
    <row r="48" spans="1:24" x14ac:dyDescent="0.25">
      <c r="A48" s="3" t="s">
        <v>1215</v>
      </c>
      <c r="B48" s="4" t="s">
        <v>1215</v>
      </c>
      <c r="C48" s="3" t="s">
        <v>1216</v>
      </c>
      <c r="D48" s="3" t="s">
        <v>253</v>
      </c>
      <c r="E48" s="3" t="s">
        <v>5</v>
      </c>
      <c r="F48" s="3" t="s">
        <v>1127</v>
      </c>
      <c r="G48" s="3">
        <v>167162</v>
      </c>
      <c r="H48" s="3">
        <v>12385</v>
      </c>
      <c r="I48" s="3" t="s">
        <v>83</v>
      </c>
      <c r="J48" s="5" t="s">
        <v>60</v>
      </c>
      <c r="K48" s="6">
        <v>13.2</v>
      </c>
      <c r="L48" s="7">
        <v>163482</v>
      </c>
      <c r="M48" s="8">
        <v>0.05</v>
      </c>
      <c r="N48" s="7">
        <v>155307.9</v>
      </c>
      <c r="O48" s="8">
        <v>0.5100103648843034</v>
      </c>
      <c r="P48" s="7">
        <v>76099.261251585092</v>
      </c>
      <c r="Q48" s="8">
        <v>0.08</v>
      </c>
      <c r="R48" s="3">
        <v>4</v>
      </c>
      <c r="S48" s="3">
        <v>117622</v>
      </c>
      <c r="T48" s="3">
        <v>1176220</v>
      </c>
      <c r="U48" s="7">
        <v>2127000</v>
      </c>
      <c r="V48" s="6">
        <v>76.805875304385438</v>
      </c>
      <c r="W48" s="3"/>
      <c r="X48" s="3"/>
    </row>
    <row r="49" spans="1:24" x14ac:dyDescent="0.25">
      <c r="A49" s="3" t="s">
        <v>1217</v>
      </c>
      <c r="B49" s="4" t="s">
        <v>1218</v>
      </c>
      <c r="C49" s="3" t="s">
        <v>1219</v>
      </c>
      <c r="D49" s="3" t="s">
        <v>253</v>
      </c>
      <c r="E49" s="3" t="s">
        <v>15</v>
      </c>
      <c r="F49" s="3" t="s">
        <v>1136</v>
      </c>
      <c r="G49" s="3">
        <v>218104</v>
      </c>
      <c r="H49" s="3">
        <v>70785</v>
      </c>
      <c r="I49" s="3" t="s">
        <v>76</v>
      </c>
      <c r="J49" s="5" t="s">
        <v>60</v>
      </c>
      <c r="K49" s="6">
        <v>12</v>
      </c>
      <c r="L49" s="7">
        <v>849420</v>
      </c>
      <c r="M49" s="8">
        <v>0.05</v>
      </c>
      <c r="N49" s="7">
        <v>806949</v>
      </c>
      <c r="O49" s="8">
        <v>0.51001050081876598</v>
      </c>
      <c r="P49" s="7">
        <v>395396.53637479758</v>
      </c>
      <c r="Q49" s="8">
        <v>0.08</v>
      </c>
      <c r="R49" s="3">
        <v>4</v>
      </c>
      <c r="S49" s="3">
        <v>0</v>
      </c>
      <c r="T49" s="3">
        <v>0</v>
      </c>
      <c r="U49" s="7">
        <v>4942000</v>
      </c>
      <c r="V49" s="6">
        <v>69.823503633325842</v>
      </c>
      <c r="W49" s="3"/>
      <c r="X49" s="3"/>
    </row>
    <row r="50" spans="1:24" x14ac:dyDescent="0.25">
      <c r="A50" s="3" t="s">
        <v>1220</v>
      </c>
      <c r="B50" s="4" t="s">
        <v>1220</v>
      </c>
      <c r="C50" s="3" t="s">
        <v>1221</v>
      </c>
      <c r="D50" s="3" t="s">
        <v>253</v>
      </c>
      <c r="E50" s="3" t="s">
        <v>5</v>
      </c>
      <c r="F50" s="3" t="s">
        <v>32</v>
      </c>
      <c r="G50" s="3">
        <v>358404</v>
      </c>
      <c r="H50" s="3">
        <v>98338</v>
      </c>
      <c r="I50" s="3" t="s">
        <v>74</v>
      </c>
      <c r="J50" s="5" t="s">
        <v>60</v>
      </c>
      <c r="K50" s="6">
        <v>10.8</v>
      </c>
      <c r="L50" s="7">
        <v>1062050.3999999999</v>
      </c>
      <c r="M50" s="8">
        <v>0.05</v>
      </c>
      <c r="N50" s="7">
        <v>1008947.88</v>
      </c>
      <c r="O50" s="8">
        <v>0.51001002249968785</v>
      </c>
      <c r="P50" s="7">
        <v>494374.34902018774</v>
      </c>
      <c r="Q50" s="8">
        <v>0.08</v>
      </c>
      <c r="R50" s="3">
        <v>4</v>
      </c>
      <c r="S50" s="3">
        <v>0</v>
      </c>
      <c r="T50" s="3">
        <v>0</v>
      </c>
      <c r="U50" s="7">
        <v>6180000</v>
      </c>
      <c r="V50" s="6">
        <v>62.841214614415037</v>
      </c>
      <c r="W50" s="3"/>
      <c r="X50" s="3"/>
    </row>
    <row r="51" spans="1:24" x14ac:dyDescent="0.25">
      <c r="A51" s="3" t="s">
        <v>1222</v>
      </c>
      <c r="B51" s="4" t="s">
        <v>1223</v>
      </c>
      <c r="C51" s="3" t="s">
        <v>1216</v>
      </c>
      <c r="D51" s="3" t="s">
        <v>253</v>
      </c>
      <c r="E51" s="3" t="s">
        <v>17</v>
      </c>
      <c r="F51" s="3" t="s">
        <v>1127</v>
      </c>
      <c r="G51" s="3">
        <v>115350</v>
      </c>
      <c r="H51" s="3">
        <v>3298</v>
      </c>
      <c r="I51" s="3" t="s">
        <v>94</v>
      </c>
      <c r="J51" s="5" t="s">
        <v>60</v>
      </c>
      <c r="K51" s="6">
        <v>14.4</v>
      </c>
      <c r="L51" s="7">
        <v>47491.199999999997</v>
      </c>
      <c r="M51" s="8">
        <v>0.05</v>
      </c>
      <c r="N51" s="7">
        <v>45116.639999999999</v>
      </c>
      <c r="O51" s="8">
        <v>0.50719791741218423</v>
      </c>
      <c r="P51" s="7">
        <v>22233.574151364752</v>
      </c>
      <c r="Q51" s="8">
        <v>0.08</v>
      </c>
      <c r="R51" s="3">
        <v>4</v>
      </c>
      <c r="S51" s="3">
        <v>102158</v>
      </c>
      <c r="T51" s="3">
        <v>1021580</v>
      </c>
      <c r="U51" s="7">
        <v>1299000</v>
      </c>
      <c r="V51" s="6">
        <v>84.269156122516492</v>
      </c>
      <c r="W51" s="3"/>
      <c r="X51" s="3"/>
    </row>
    <row r="52" spans="1:24" x14ac:dyDescent="0.25">
      <c r="A52" s="3" t="s">
        <v>1224</v>
      </c>
      <c r="B52" s="4" t="s">
        <v>1224</v>
      </c>
      <c r="C52" s="3" t="s">
        <v>1225</v>
      </c>
      <c r="D52" s="3" t="s">
        <v>253</v>
      </c>
      <c r="E52" s="3" t="s">
        <v>5</v>
      </c>
      <c r="F52" s="3" t="s">
        <v>33</v>
      </c>
      <c r="G52" s="3">
        <v>78328</v>
      </c>
      <c r="H52" s="3">
        <v>39476</v>
      </c>
      <c r="I52" s="3" t="s">
        <v>178</v>
      </c>
      <c r="J52" s="5" t="s">
        <v>60</v>
      </c>
      <c r="K52" s="6">
        <v>12</v>
      </c>
      <c r="L52" s="7">
        <v>473712</v>
      </c>
      <c r="M52" s="8">
        <v>0.05</v>
      </c>
      <c r="N52" s="7">
        <v>450026.4</v>
      </c>
      <c r="O52" s="8">
        <v>0.5100102915645518</v>
      </c>
      <c r="P52" s="7">
        <v>220508.3045242544</v>
      </c>
      <c r="Q52" s="8">
        <v>0.08</v>
      </c>
      <c r="R52" s="3">
        <v>4</v>
      </c>
      <c r="S52" s="3">
        <v>0</v>
      </c>
      <c r="T52" s="3">
        <v>0</v>
      </c>
      <c r="U52" s="7">
        <v>2756000</v>
      </c>
      <c r="V52" s="6">
        <v>69.823533452051365</v>
      </c>
      <c r="W52" s="3"/>
      <c r="X52" s="3"/>
    </row>
    <row r="53" spans="1:24" x14ac:dyDescent="0.25">
      <c r="A53" s="3" t="s">
        <v>1226</v>
      </c>
      <c r="B53" s="4" t="s">
        <v>1226</v>
      </c>
      <c r="C53" s="3" t="s">
        <v>1227</v>
      </c>
      <c r="D53" s="3" t="s">
        <v>253</v>
      </c>
      <c r="E53" s="3" t="s">
        <v>5</v>
      </c>
      <c r="F53" s="3" t="s">
        <v>33</v>
      </c>
      <c r="G53" s="3">
        <v>67745</v>
      </c>
      <c r="H53" s="3">
        <v>26426</v>
      </c>
      <c r="I53" s="3" t="s">
        <v>157</v>
      </c>
      <c r="J53" s="5" t="s">
        <v>60</v>
      </c>
      <c r="K53" s="6">
        <v>12</v>
      </c>
      <c r="L53" s="7">
        <v>317112</v>
      </c>
      <c r="M53" s="8">
        <v>0.05</v>
      </c>
      <c r="N53" s="7">
        <v>301256.40000000002</v>
      </c>
      <c r="O53" s="8">
        <v>0.51001006841381258</v>
      </c>
      <c r="P53" s="7">
        <v>147612.60282590112</v>
      </c>
      <c r="Q53" s="8">
        <v>0.08</v>
      </c>
      <c r="R53" s="3">
        <v>4</v>
      </c>
      <c r="S53" s="3">
        <v>0</v>
      </c>
      <c r="T53" s="3">
        <v>0</v>
      </c>
      <c r="U53" s="7">
        <v>1845000</v>
      </c>
      <c r="V53" s="6">
        <v>69.82356525103171</v>
      </c>
      <c r="W53" s="3"/>
      <c r="X53" s="3"/>
    </row>
    <row r="54" spans="1:24" x14ac:dyDescent="0.25">
      <c r="A54" s="3" t="s">
        <v>1228</v>
      </c>
      <c r="B54" s="4" t="s">
        <v>1228</v>
      </c>
      <c r="C54" s="3" t="s">
        <v>1229</v>
      </c>
      <c r="D54" s="3" t="s">
        <v>253</v>
      </c>
      <c r="E54" s="3" t="s">
        <v>182</v>
      </c>
      <c r="F54" s="3" t="s">
        <v>33</v>
      </c>
      <c r="G54" s="3">
        <v>212648</v>
      </c>
      <c r="H54" s="3">
        <v>84875</v>
      </c>
      <c r="I54" s="3" t="s">
        <v>158</v>
      </c>
      <c r="J54" s="5" t="s">
        <v>60</v>
      </c>
      <c r="K54" s="6">
        <v>10.8</v>
      </c>
      <c r="L54" s="7">
        <v>916650.00000000012</v>
      </c>
      <c r="M54" s="8">
        <v>0.05</v>
      </c>
      <c r="N54" s="7">
        <v>870817.50000000012</v>
      </c>
      <c r="O54" s="8">
        <v>0.34306732017579389</v>
      </c>
      <c r="P54" s="7">
        <v>572068.47391281568</v>
      </c>
      <c r="Q54" s="8">
        <v>0.08</v>
      </c>
      <c r="R54" s="3">
        <v>4</v>
      </c>
      <c r="S54" s="3">
        <v>0</v>
      </c>
      <c r="T54" s="3">
        <v>0</v>
      </c>
      <c r="U54" s="7">
        <v>7151000</v>
      </c>
      <c r="V54" s="6">
        <v>84.251616187454445</v>
      </c>
      <c r="W54" s="3"/>
      <c r="X54" s="3"/>
    </row>
    <row r="55" spans="1:24" ht="30" x14ac:dyDescent="0.25">
      <c r="A55" s="3" t="s">
        <v>1230</v>
      </c>
      <c r="B55" s="4" t="s">
        <v>1231</v>
      </c>
      <c r="C55" s="3" t="s">
        <v>1232</v>
      </c>
      <c r="D55" s="3" t="s">
        <v>253</v>
      </c>
      <c r="E55" s="3" t="s">
        <v>1233</v>
      </c>
      <c r="F55" s="3" t="s">
        <v>33</v>
      </c>
      <c r="G55" s="3">
        <v>293995</v>
      </c>
      <c r="H55" s="3">
        <v>34874</v>
      </c>
      <c r="I55" s="3" t="s">
        <v>108</v>
      </c>
      <c r="J55" s="5" t="s">
        <v>60</v>
      </c>
      <c r="K55" s="6">
        <v>12</v>
      </c>
      <c r="L55" s="7">
        <v>418488</v>
      </c>
      <c r="M55" s="8">
        <v>0.05</v>
      </c>
      <c r="N55" s="7">
        <v>397563.6</v>
      </c>
      <c r="O55" s="8">
        <v>0.51001013772944104</v>
      </c>
      <c r="P55" s="7">
        <v>194802.1336077876</v>
      </c>
      <c r="Q55" s="8">
        <v>0.08</v>
      </c>
      <c r="R55" s="3">
        <v>4</v>
      </c>
      <c r="S55" s="3">
        <v>154499</v>
      </c>
      <c r="T55" s="3">
        <v>1544990</v>
      </c>
      <c r="U55" s="7">
        <v>3980000</v>
      </c>
      <c r="V55" s="6">
        <v>69.823555373554655</v>
      </c>
      <c r="W55" s="3"/>
      <c r="X55" s="3"/>
    </row>
    <row r="56" spans="1:24" x14ac:dyDescent="0.25">
      <c r="A56" s="3" t="s">
        <v>1234</v>
      </c>
      <c r="B56" s="4" t="s">
        <v>1234</v>
      </c>
      <c r="C56" s="3" t="s">
        <v>1235</v>
      </c>
      <c r="D56" s="3" t="s">
        <v>253</v>
      </c>
      <c r="E56" s="3" t="s">
        <v>5</v>
      </c>
      <c r="F56" s="3" t="s">
        <v>33</v>
      </c>
      <c r="G56" s="3">
        <v>94955</v>
      </c>
      <c r="H56" s="3">
        <v>20000</v>
      </c>
      <c r="I56" s="3" t="s">
        <v>76</v>
      </c>
      <c r="J56" s="5" t="s">
        <v>60</v>
      </c>
      <c r="K56" s="6">
        <v>13.2</v>
      </c>
      <c r="L56" s="7">
        <v>264000</v>
      </c>
      <c r="M56" s="8">
        <v>0.05</v>
      </c>
      <c r="N56" s="7">
        <v>250800</v>
      </c>
      <c r="O56" s="8">
        <v>0.51001016607932392</v>
      </c>
      <c r="P56" s="7">
        <v>122889.45034730557</v>
      </c>
      <c r="Q56" s="8">
        <v>0.08</v>
      </c>
      <c r="R56" s="3">
        <v>4</v>
      </c>
      <c r="S56" s="3">
        <v>14955</v>
      </c>
      <c r="T56" s="3">
        <v>149550</v>
      </c>
      <c r="U56" s="7">
        <v>1686000</v>
      </c>
      <c r="V56" s="6">
        <v>76.805906467065967</v>
      </c>
      <c r="W56" s="3"/>
      <c r="X56" s="3"/>
    </row>
    <row r="57" spans="1:24" x14ac:dyDescent="0.25">
      <c r="A57" s="3" t="s">
        <v>1236</v>
      </c>
      <c r="B57" s="4" t="s">
        <v>1236</v>
      </c>
      <c r="C57" s="3" t="s">
        <v>1237</v>
      </c>
      <c r="D57" s="3" t="s">
        <v>253</v>
      </c>
      <c r="E57" s="3" t="s">
        <v>5</v>
      </c>
      <c r="F57" s="3" t="s">
        <v>32</v>
      </c>
      <c r="G57" s="3">
        <v>82479</v>
      </c>
      <c r="H57" s="3">
        <v>27907</v>
      </c>
      <c r="I57" s="3" t="s">
        <v>108</v>
      </c>
      <c r="J57" s="5" t="s">
        <v>60</v>
      </c>
      <c r="K57" s="6">
        <v>12</v>
      </c>
      <c r="L57" s="7">
        <v>334884</v>
      </c>
      <c r="M57" s="8">
        <v>0.05</v>
      </c>
      <c r="N57" s="7">
        <v>318139.8</v>
      </c>
      <c r="O57" s="8">
        <v>0.51001036701802738</v>
      </c>
      <c r="P57" s="7">
        <v>155885.20383895817</v>
      </c>
      <c r="Q57" s="8">
        <v>0.08</v>
      </c>
      <c r="R57" s="3">
        <v>4</v>
      </c>
      <c r="S57" s="3">
        <v>0</v>
      </c>
      <c r="T57" s="3">
        <v>0</v>
      </c>
      <c r="U57" s="7">
        <v>1949000</v>
      </c>
      <c r="V57" s="6">
        <v>69.82352269993109</v>
      </c>
      <c r="W57" s="3"/>
      <c r="X57" s="3"/>
    </row>
    <row r="58" spans="1:24" x14ac:dyDescent="0.25">
      <c r="A58" s="3" t="s">
        <v>1238</v>
      </c>
      <c r="B58" s="4" t="s">
        <v>1238</v>
      </c>
      <c r="C58" s="3" t="s">
        <v>1239</v>
      </c>
      <c r="D58" s="3" t="s">
        <v>253</v>
      </c>
      <c r="E58" s="3" t="s">
        <v>1161</v>
      </c>
      <c r="F58" s="3" t="s">
        <v>33</v>
      </c>
      <c r="G58" s="3">
        <v>117159</v>
      </c>
      <c r="H58" s="3">
        <v>23387</v>
      </c>
      <c r="I58" s="3" t="s">
        <v>191</v>
      </c>
      <c r="J58" s="5" t="s">
        <v>60</v>
      </c>
      <c r="K58" s="6">
        <v>13.2</v>
      </c>
      <c r="L58" s="7">
        <v>308708.40000000002</v>
      </c>
      <c r="M58" s="8">
        <v>0.05</v>
      </c>
      <c r="N58" s="7">
        <v>293272.98000000004</v>
      </c>
      <c r="O58" s="8">
        <v>0.46466234186902622</v>
      </c>
      <c r="P58" s="7">
        <v>157000.07030629192</v>
      </c>
      <c r="Q58" s="8">
        <v>0.08</v>
      </c>
      <c r="R58" s="3">
        <v>4</v>
      </c>
      <c r="S58" s="3">
        <v>23611</v>
      </c>
      <c r="T58" s="3">
        <v>236110</v>
      </c>
      <c r="U58" s="7">
        <v>2199000</v>
      </c>
      <c r="V58" s="6">
        <v>83.914177912030141</v>
      </c>
      <c r="W58" s="3"/>
      <c r="X58" s="3"/>
    </row>
    <row r="59" spans="1:24" x14ac:dyDescent="0.25">
      <c r="A59" s="3" t="s">
        <v>1240</v>
      </c>
      <c r="B59" s="4" t="s">
        <v>1240</v>
      </c>
      <c r="C59" s="3" t="s">
        <v>1241</v>
      </c>
      <c r="D59" s="3" t="s">
        <v>253</v>
      </c>
      <c r="E59" s="3" t="s">
        <v>5</v>
      </c>
      <c r="F59" s="3" t="s">
        <v>32</v>
      </c>
      <c r="G59" s="3">
        <v>64983</v>
      </c>
      <c r="H59" s="3">
        <v>22757</v>
      </c>
      <c r="I59" s="3" t="s">
        <v>158</v>
      </c>
      <c r="J59" s="5" t="s">
        <v>60</v>
      </c>
      <c r="K59" s="6">
        <v>13.2</v>
      </c>
      <c r="L59" s="7">
        <v>300392.40000000002</v>
      </c>
      <c r="M59" s="8">
        <v>0.05</v>
      </c>
      <c r="N59" s="7">
        <v>285372.78000000003</v>
      </c>
      <c r="O59" s="8">
        <v>0.51000977261484481</v>
      </c>
      <c r="P59" s="7">
        <v>139829.87336173389</v>
      </c>
      <c r="Q59" s="8">
        <v>0.08</v>
      </c>
      <c r="R59" s="3">
        <v>4</v>
      </c>
      <c r="S59" s="3">
        <v>0</v>
      </c>
      <c r="T59" s="3">
        <v>0</v>
      </c>
      <c r="U59" s="7">
        <v>1748000</v>
      </c>
      <c r="V59" s="6">
        <v>76.805968142623087</v>
      </c>
      <c r="W59" s="3"/>
      <c r="X59" s="3"/>
    </row>
    <row r="60" spans="1:24" x14ac:dyDescent="0.25">
      <c r="A60" s="3" t="s">
        <v>1242</v>
      </c>
      <c r="B60" s="4" t="s">
        <v>1242</v>
      </c>
      <c r="C60" s="3" t="s">
        <v>1243</v>
      </c>
      <c r="D60" s="3" t="s">
        <v>253</v>
      </c>
      <c r="E60" s="3" t="s">
        <v>5</v>
      </c>
      <c r="F60" s="3" t="s">
        <v>33</v>
      </c>
      <c r="G60" s="3">
        <v>152216</v>
      </c>
      <c r="H60" s="3">
        <v>35702</v>
      </c>
      <c r="I60" s="3" t="s">
        <v>191</v>
      </c>
      <c r="J60" s="5" t="s">
        <v>60</v>
      </c>
      <c r="K60" s="6">
        <v>12</v>
      </c>
      <c r="L60" s="7">
        <v>428424</v>
      </c>
      <c r="M60" s="8">
        <v>0.05</v>
      </c>
      <c r="N60" s="7">
        <v>407002.8</v>
      </c>
      <c r="O60" s="8">
        <v>0.51001006841381247</v>
      </c>
      <c r="P60" s="7">
        <v>199427.27412738671</v>
      </c>
      <c r="Q60" s="8">
        <v>0.08</v>
      </c>
      <c r="R60" s="3">
        <v>4</v>
      </c>
      <c r="S60" s="3">
        <v>9408</v>
      </c>
      <c r="T60" s="3">
        <v>94080</v>
      </c>
      <c r="U60" s="7">
        <v>2587000</v>
      </c>
      <c r="V60" s="6">
        <v>69.82356525103171</v>
      </c>
      <c r="W60" s="3"/>
      <c r="X60" s="3"/>
    </row>
    <row r="61" spans="1:24" x14ac:dyDescent="0.25">
      <c r="A61" s="3" t="s">
        <v>1244</v>
      </c>
      <c r="B61" s="4" t="s">
        <v>1244</v>
      </c>
      <c r="C61" s="3" t="s">
        <v>1245</v>
      </c>
      <c r="D61" s="3" t="s">
        <v>253</v>
      </c>
      <c r="E61" s="3" t="s">
        <v>5</v>
      </c>
      <c r="F61" s="3" t="s">
        <v>33</v>
      </c>
      <c r="G61" s="3">
        <v>152568</v>
      </c>
      <c r="H61" s="3">
        <v>67817</v>
      </c>
      <c r="I61" s="3" t="s">
        <v>178</v>
      </c>
      <c r="J61" s="5" t="s">
        <v>60</v>
      </c>
      <c r="K61" s="6">
        <v>12</v>
      </c>
      <c r="L61" s="7">
        <v>813804</v>
      </c>
      <c r="M61" s="8">
        <v>0.05</v>
      </c>
      <c r="N61" s="7">
        <v>773113.8</v>
      </c>
      <c r="O61" s="8">
        <v>0.51001016726173165</v>
      </c>
      <c r="P61" s="7">
        <v>378817.9015496471</v>
      </c>
      <c r="Q61" s="8">
        <v>0.08</v>
      </c>
      <c r="R61" s="3">
        <v>4</v>
      </c>
      <c r="S61" s="3">
        <v>0</v>
      </c>
      <c r="T61" s="3">
        <v>0</v>
      </c>
      <c r="U61" s="7">
        <v>4735000</v>
      </c>
      <c r="V61" s="6">
        <v>69.823551165203241</v>
      </c>
      <c r="W61" s="3"/>
      <c r="X61" s="3"/>
    </row>
    <row r="62" spans="1:24" x14ac:dyDescent="0.25">
      <c r="A62" s="3" t="s">
        <v>1246</v>
      </c>
      <c r="B62" s="4" t="s">
        <v>1246</v>
      </c>
      <c r="C62" s="3" t="s">
        <v>1247</v>
      </c>
      <c r="D62" s="3" t="s">
        <v>253</v>
      </c>
      <c r="E62" s="3" t="s">
        <v>5</v>
      </c>
      <c r="F62" s="3" t="s">
        <v>32</v>
      </c>
      <c r="G62" s="3">
        <v>168172</v>
      </c>
      <c r="H62" s="3">
        <v>20685</v>
      </c>
      <c r="I62" s="3" t="s">
        <v>110</v>
      </c>
      <c r="J62" s="5" t="s">
        <v>60</v>
      </c>
      <c r="K62" s="6">
        <v>13.2</v>
      </c>
      <c r="L62" s="7">
        <v>273042</v>
      </c>
      <c r="M62" s="8">
        <v>0.05</v>
      </c>
      <c r="N62" s="7">
        <v>259389.9</v>
      </c>
      <c r="O62" s="8">
        <v>0.51001018125588582</v>
      </c>
      <c r="P62" s="7">
        <v>127098.41008505393</v>
      </c>
      <c r="Q62" s="8">
        <v>0.08</v>
      </c>
      <c r="R62" s="3">
        <v>4</v>
      </c>
      <c r="S62" s="3">
        <v>85432</v>
      </c>
      <c r="T62" s="3">
        <v>854320</v>
      </c>
      <c r="U62" s="7">
        <v>2443000</v>
      </c>
      <c r="V62" s="6">
        <v>76.805904088139897</v>
      </c>
      <c r="W62" s="3"/>
      <c r="X62" s="3"/>
    </row>
    <row r="63" spans="1:24" x14ac:dyDescent="0.25">
      <c r="A63" s="3" t="s">
        <v>1248</v>
      </c>
      <c r="B63" s="4" t="s">
        <v>1248</v>
      </c>
      <c r="C63" s="3" t="s">
        <v>1249</v>
      </c>
      <c r="D63" s="3" t="s">
        <v>253</v>
      </c>
      <c r="E63" s="3" t="s">
        <v>5</v>
      </c>
      <c r="F63" s="3" t="s">
        <v>32</v>
      </c>
      <c r="G63" s="3">
        <v>72411</v>
      </c>
      <c r="H63" s="3">
        <v>21477</v>
      </c>
      <c r="I63" s="3" t="s">
        <v>79</v>
      </c>
      <c r="J63" s="5" t="s">
        <v>60</v>
      </c>
      <c r="K63" s="6">
        <v>13.2</v>
      </c>
      <c r="L63" s="7">
        <v>283496.40000000002</v>
      </c>
      <c r="M63" s="8">
        <v>0.05</v>
      </c>
      <c r="N63" s="7">
        <v>269321.58</v>
      </c>
      <c r="O63" s="8">
        <v>0.51001023408028046</v>
      </c>
      <c r="P63" s="7">
        <v>131964.81794132903</v>
      </c>
      <c r="Q63" s="8">
        <v>0.08</v>
      </c>
      <c r="R63" s="3">
        <v>4</v>
      </c>
      <c r="S63" s="3">
        <v>0</v>
      </c>
      <c r="T63" s="3">
        <v>0</v>
      </c>
      <c r="U63" s="7">
        <v>1650000</v>
      </c>
      <c r="V63" s="6">
        <v>76.805895807916045</v>
      </c>
      <c r="W63" s="3"/>
      <c r="X63" s="3"/>
    </row>
    <row r="64" spans="1:24" x14ac:dyDescent="0.25">
      <c r="A64" s="3" t="s">
        <v>1250</v>
      </c>
      <c r="B64" s="4" t="s">
        <v>1250</v>
      </c>
      <c r="C64" s="3" t="s">
        <v>1251</v>
      </c>
      <c r="D64" s="3" t="s">
        <v>253</v>
      </c>
      <c r="E64" s="3" t="s">
        <v>5</v>
      </c>
      <c r="F64" s="3" t="s">
        <v>32</v>
      </c>
      <c r="G64" s="3">
        <v>82844</v>
      </c>
      <c r="H64" s="3">
        <v>33218</v>
      </c>
      <c r="I64" s="3" t="s">
        <v>158</v>
      </c>
      <c r="J64" s="5" t="s">
        <v>60</v>
      </c>
      <c r="K64" s="6">
        <v>12</v>
      </c>
      <c r="L64" s="7">
        <v>398616</v>
      </c>
      <c r="M64" s="8">
        <v>0.05</v>
      </c>
      <c r="N64" s="7">
        <v>378685.2</v>
      </c>
      <c r="O64" s="8">
        <v>0.51000996709085711</v>
      </c>
      <c r="P64" s="7">
        <v>185551.97361020537</v>
      </c>
      <c r="Q64" s="8">
        <v>0.08</v>
      </c>
      <c r="R64" s="3">
        <v>4</v>
      </c>
      <c r="S64" s="3">
        <v>0</v>
      </c>
      <c r="T64" s="3">
        <v>0</v>
      </c>
      <c r="U64" s="7">
        <v>2319000</v>
      </c>
      <c r="V64" s="6">
        <v>69.823579689552858</v>
      </c>
      <c r="W64" s="3"/>
      <c r="X64" s="3"/>
    </row>
    <row r="65" spans="1:24" x14ac:dyDescent="0.25">
      <c r="A65" s="3" t="s">
        <v>1252</v>
      </c>
      <c r="B65" s="4" t="s">
        <v>1252</v>
      </c>
      <c r="C65" s="3" t="s">
        <v>1253</v>
      </c>
      <c r="D65" s="3" t="s">
        <v>253</v>
      </c>
      <c r="E65" s="3" t="s">
        <v>5</v>
      </c>
      <c r="F65" s="3" t="s">
        <v>232</v>
      </c>
      <c r="G65" s="3">
        <v>293215</v>
      </c>
      <c r="H65" s="3">
        <v>105007</v>
      </c>
      <c r="I65" s="3" t="s">
        <v>193</v>
      </c>
      <c r="J65" s="5" t="s">
        <v>60</v>
      </c>
      <c r="K65" s="6">
        <v>12.870000000000005</v>
      </c>
      <c r="L65" s="7">
        <v>1351440.0900000003</v>
      </c>
      <c r="M65" s="8">
        <v>0.05</v>
      </c>
      <c r="N65" s="7">
        <v>1283868.0855000005</v>
      </c>
      <c r="O65" s="8">
        <v>0.50136314822517958</v>
      </c>
      <c r="P65" s="7">
        <v>640183.94024788612</v>
      </c>
      <c r="Q65" s="8">
        <v>0.08</v>
      </c>
      <c r="R65" s="3">
        <v>4</v>
      </c>
      <c r="S65" s="3">
        <v>0</v>
      </c>
      <c r="T65" s="3">
        <v>0</v>
      </c>
      <c r="U65" s="7">
        <v>8002000</v>
      </c>
      <c r="V65" s="6">
        <v>76.207293352810538</v>
      </c>
      <c r="W65" s="3"/>
      <c r="X65" s="3"/>
    </row>
    <row r="66" spans="1:24" x14ac:dyDescent="0.25">
      <c r="A66" s="3" t="s">
        <v>1254</v>
      </c>
      <c r="B66" s="4" t="s">
        <v>1254</v>
      </c>
      <c r="C66" s="3" t="s">
        <v>1255</v>
      </c>
      <c r="D66" s="3" t="s">
        <v>253</v>
      </c>
      <c r="E66" s="3" t="s">
        <v>5</v>
      </c>
      <c r="F66" s="3" t="s">
        <v>33</v>
      </c>
      <c r="G66" s="3">
        <v>42027</v>
      </c>
      <c r="H66" s="3">
        <v>15191</v>
      </c>
      <c r="I66" s="3" t="s">
        <v>76</v>
      </c>
      <c r="J66" s="5" t="s">
        <v>60</v>
      </c>
      <c r="K66" s="6">
        <v>13.2</v>
      </c>
      <c r="L66" s="7">
        <v>200521.2</v>
      </c>
      <c r="M66" s="8">
        <v>0.05</v>
      </c>
      <c r="N66" s="7">
        <v>190495.14</v>
      </c>
      <c r="O66" s="8">
        <v>0.51000964255605452</v>
      </c>
      <c r="P66" s="7">
        <v>93340.781739934435</v>
      </c>
      <c r="Q66" s="8">
        <v>0.08</v>
      </c>
      <c r="R66" s="3">
        <v>4</v>
      </c>
      <c r="S66" s="3">
        <v>0</v>
      </c>
      <c r="T66" s="3">
        <v>0</v>
      </c>
      <c r="U66" s="7">
        <v>1167000</v>
      </c>
      <c r="V66" s="6">
        <v>76.805988529338464</v>
      </c>
      <c r="W66" s="3"/>
      <c r="X66" s="3"/>
    </row>
    <row r="67" spans="1:24" x14ac:dyDescent="0.25">
      <c r="A67" s="3" t="s">
        <v>1256</v>
      </c>
      <c r="B67" s="4" t="s">
        <v>1256</v>
      </c>
      <c r="C67" s="3" t="s">
        <v>1257</v>
      </c>
      <c r="D67" s="3" t="s">
        <v>253</v>
      </c>
      <c r="E67" s="3" t="s">
        <v>5</v>
      </c>
      <c r="F67" s="3" t="s">
        <v>32</v>
      </c>
      <c r="G67" s="3">
        <v>47018</v>
      </c>
      <c r="H67" s="3">
        <v>14301</v>
      </c>
      <c r="I67" s="3" t="s">
        <v>111</v>
      </c>
      <c r="J67" s="5" t="s">
        <v>60</v>
      </c>
      <c r="K67" s="6">
        <v>13.2</v>
      </c>
      <c r="L67" s="7">
        <v>188773.2</v>
      </c>
      <c r="M67" s="8">
        <v>0.05</v>
      </c>
      <c r="N67" s="7">
        <v>179334.54</v>
      </c>
      <c r="O67" s="8">
        <v>0.5100109731319018</v>
      </c>
      <c r="P67" s="7">
        <v>87871.956738438035</v>
      </c>
      <c r="Q67" s="8">
        <v>0.08</v>
      </c>
      <c r="R67" s="3">
        <v>4</v>
      </c>
      <c r="S67" s="3">
        <v>0</v>
      </c>
      <c r="T67" s="3">
        <v>0</v>
      </c>
      <c r="U67" s="7">
        <v>1098000</v>
      </c>
      <c r="V67" s="6">
        <v>76.805779961574387</v>
      </c>
      <c r="W67" s="3"/>
      <c r="X67" s="3"/>
    </row>
    <row r="68" spans="1:24" x14ac:dyDescent="0.25">
      <c r="A68" s="3" t="s">
        <v>1258</v>
      </c>
      <c r="B68" s="4" t="s">
        <v>1258</v>
      </c>
      <c r="C68" s="3" t="s">
        <v>1259</v>
      </c>
      <c r="D68" s="3" t="s">
        <v>253</v>
      </c>
      <c r="E68" s="3" t="s">
        <v>182</v>
      </c>
      <c r="F68" s="3" t="s">
        <v>33</v>
      </c>
      <c r="G68" s="3">
        <v>54824</v>
      </c>
      <c r="H68" s="3">
        <v>22091</v>
      </c>
      <c r="I68" s="3" t="s">
        <v>79</v>
      </c>
      <c r="J68" s="5" t="s">
        <v>60</v>
      </c>
      <c r="K68" s="6">
        <v>13.2</v>
      </c>
      <c r="L68" s="7">
        <v>291601.2</v>
      </c>
      <c r="M68" s="8">
        <v>0.05</v>
      </c>
      <c r="N68" s="7">
        <v>277021.14</v>
      </c>
      <c r="O68" s="8">
        <v>0.34306740123533019</v>
      </c>
      <c r="P68" s="7">
        <v>181984.21741295143</v>
      </c>
      <c r="Q68" s="8">
        <v>0.08</v>
      </c>
      <c r="R68" s="3">
        <v>4</v>
      </c>
      <c r="S68" s="3">
        <v>0</v>
      </c>
      <c r="T68" s="3">
        <v>0</v>
      </c>
      <c r="U68" s="7">
        <v>2275000</v>
      </c>
      <c r="V68" s="6">
        <v>102.974184856362</v>
      </c>
      <c r="W68" s="3"/>
      <c r="X68" s="3"/>
    </row>
    <row r="69" spans="1:24" x14ac:dyDescent="0.25">
      <c r="A69" s="3" t="s">
        <v>1260</v>
      </c>
      <c r="B69" s="4" t="s">
        <v>1260</v>
      </c>
      <c r="C69" s="3" t="s">
        <v>1261</v>
      </c>
      <c r="D69" s="3" t="s">
        <v>253</v>
      </c>
      <c r="E69" s="3" t="s">
        <v>1262</v>
      </c>
      <c r="F69" s="3" t="s">
        <v>32</v>
      </c>
      <c r="G69" s="3">
        <v>46195</v>
      </c>
      <c r="H69" s="3">
        <v>13873</v>
      </c>
      <c r="I69" s="3" t="s">
        <v>150</v>
      </c>
      <c r="J69" s="5" t="s">
        <v>60</v>
      </c>
      <c r="K69" s="6">
        <v>13.2</v>
      </c>
      <c r="L69" s="7">
        <v>183123.6</v>
      </c>
      <c r="M69" s="8">
        <v>0.05</v>
      </c>
      <c r="N69" s="7">
        <v>173967.42</v>
      </c>
      <c r="O69" s="8">
        <v>0.46466257088944418</v>
      </c>
      <c r="P69" s="7">
        <v>93131.271371796305</v>
      </c>
      <c r="Q69" s="8">
        <v>0.08</v>
      </c>
      <c r="R69" s="3">
        <v>4</v>
      </c>
      <c r="S69" s="3">
        <v>0</v>
      </c>
      <c r="T69" s="3">
        <v>0</v>
      </c>
      <c r="U69" s="7">
        <v>1164000</v>
      </c>
      <c r="V69" s="6">
        <v>83.914142013079626</v>
      </c>
      <c r="W69" s="3"/>
      <c r="X69" s="3"/>
    </row>
    <row r="70" spans="1:24" x14ac:dyDescent="0.25">
      <c r="A70" s="3" t="s">
        <v>1263</v>
      </c>
      <c r="B70" s="4" t="s">
        <v>1263</v>
      </c>
      <c r="C70" s="3" t="s">
        <v>1264</v>
      </c>
      <c r="D70" s="3" t="s">
        <v>253</v>
      </c>
      <c r="E70" s="3" t="s">
        <v>5</v>
      </c>
      <c r="F70" s="3" t="s">
        <v>33</v>
      </c>
      <c r="G70" s="3">
        <v>42658</v>
      </c>
      <c r="H70" s="3">
        <v>19021</v>
      </c>
      <c r="I70" s="3" t="s">
        <v>79</v>
      </c>
      <c r="J70" s="5" t="s">
        <v>60</v>
      </c>
      <c r="K70" s="6">
        <v>13.2</v>
      </c>
      <c r="L70" s="7">
        <v>251077.2</v>
      </c>
      <c r="M70" s="8">
        <v>0.05</v>
      </c>
      <c r="N70" s="7">
        <v>238523.34000000003</v>
      </c>
      <c r="O70" s="8">
        <v>0.51001029900288153</v>
      </c>
      <c r="P70" s="7">
        <v>116873.98004743404</v>
      </c>
      <c r="Q70" s="8">
        <v>0.08</v>
      </c>
      <c r="R70" s="3">
        <v>4</v>
      </c>
      <c r="S70" s="3">
        <v>0</v>
      </c>
      <c r="T70" s="3">
        <v>0</v>
      </c>
      <c r="U70" s="7">
        <v>1461000</v>
      </c>
      <c r="V70" s="6">
        <v>76.805885631298324</v>
      </c>
      <c r="W70" s="3"/>
      <c r="X70" s="3"/>
    </row>
    <row r="71" spans="1:24" x14ac:dyDescent="0.25">
      <c r="A71" s="3" t="s">
        <v>1265</v>
      </c>
      <c r="B71" s="4" t="s">
        <v>1265</v>
      </c>
      <c r="C71" s="3" t="s">
        <v>1266</v>
      </c>
      <c r="D71" s="3" t="s">
        <v>253</v>
      </c>
      <c r="E71" s="3" t="s">
        <v>5</v>
      </c>
      <c r="F71" s="3" t="s">
        <v>32</v>
      </c>
      <c r="G71" s="3">
        <v>54067</v>
      </c>
      <c r="H71" s="3">
        <v>20647</v>
      </c>
      <c r="I71" s="3" t="s">
        <v>157</v>
      </c>
      <c r="J71" s="5" t="s">
        <v>60</v>
      </c>
      <c r="K71" s="6">
        <v>13.2</v>
      </c>
      <c r="L71" s="7">
        <v>272540.40000000002</v>
      </c>
      <c r="M71" s="8">
        <v>0.05</v>
      </c>
      <c r="N71" s="7">
        <v>258913.38000000003</v>
      </c>
      <c r="O71" s="8">
        <v>0.51001024979544185</v>
      </c>
      <c r="P71" s="7">
        <v>126864.90239081784</v>
      </c>
      <c r="Q71" s="8">
        <v>0.08</v>
      </c>
      <c r="R71" s="3">
        <v>4</v>
      </c>
      <c r="S71" s="3">
        <v>0</v>
      </c>
      <c r="T71" s="3">
        <v>0</v>
      </c>
      <c r="U71" s="7">
        <v>1586000</v>
      </c>
      <c r="V71" s="6">
        <v>76.805893344564495</v>
      </c>
      <c r="W71" s="3"/>
      <c r="X71" s="3"/>
    </row>
    <row r="72" spans="1:24" x14ac:dyDescent="0.25">
      <c r="A72" s="3" t="s">
        <v>1267</v>
      </c>
      <c r="B72" s="4" t="s">
        <v>1267</v>
      </c>
      <c r="C72" s="3" t="s">
        <v>1268</v>
      </c>
      <c r="D72" s="3" t="s">
        <v>253</v>
      </c>
      <c r="E72" s="3" t="s">
        <v>5</v>
      </c>
      <c r="F72" s="3" t="s">
        <v>33</v>
      </c>
      <c r="G72" s="3">
        <v>56593</v>
      </c>
      <c r="H72" s="3">
        <v>20560</v>
      </c>
      <c r="I72" s="3" t="s">
        <v>158</v>
      </c>
      <c r="J72" s="5" t="s">
        <v>60</v>
      </c>
      <c r="K72" s="6">
        <v>13.2</v>
      </c>
      <c r="L72" s="7">
        <v>271392</v>
      </c>
      <c r="M72" s="8">
        <v>0.05</v>
      </c>
      <c r="N72" s="7">
        <v>257822.4</v>
      </c>
      <c r="O72" s="8">
        <v>0.51001043643951138</v>
      </c>
      <c r="P72" s="7">
        <v>126330.28525211773</v>
      </c>
      <c r="Q72" s="8">
        <v>0.08</v>
      </c>
      <c r="R72" s="3">
        <v>4</v>
      </c>
      <c r="S72" s="3">
        <v>0</v>
      </c>
      <c r="T72" s="3">
        <v>0</v>
      </c>
      <c r="U72" s="7">
        <v>1579000</v>
      </c>
      <c r="V72" s="6">
        <v>76.805864088106588</v>
      </c>
      <c r="W72" s="3"/>
      <c r="X72" s="3"/>
    </row>
    <row r="73" spans="1:24" x14ac:dyDescent="0.25">
      <c r="A73" s="3" t="s">
        <v>1269</v>
      </c>
      <c r="B73" s="4" t="s">
        <v>1269</v>
      </c>
      <c r="C73" s="3" t="s">
        <v>1270</v>
      </c>
      <c r="D73" s="3" t="s">
        <v>253</v>
      </c>
      <c r="E73" s="3" t="s">
        <v>5</v>
      </c>
      <c r="F73" s="3" t="s">
        <v>32</v>
      </c>
      <c r="G73" s="3">
        <v>67104</v>
      </c>
      <c r="H73" s="3">
        <v>25001</v>
      </c>
      <c r="I73" s="3" t="s">
        <v>193</v>
      </c>
      <c r="J73" s="5" t="s">
        <v>60</v>
      </c>
      <c r="K73" s="6">
        <v>12</v>
      </c>
      <c r="L73" s="7">
        <v>300012</v>
      </c>
      <c r="M73" s="8">
        <v>0.05</v>
      </c>
      <c r="N73" s="7">
        <v>285011.40000000002</v>
      </c>
      <c r="O73" s="8">
        <v>0.51001006841381258</v>
      </c>
      <c r="P73" s="7">
        <v>139652.71638728352</v>
      </c>
      <c r="Q73" s="8">
        <v>0.08</v>
      </c>
      <c r="R73" s="3">
        <v>4</v>
      </c>
      <c r="S73" s="3">
        <v>0</v>
      </c>
      <c r="T73" s="3">
        <v>0</v>
      </c>
      <c r="U73" s="7">
        <v>1746000</v>
      </c>
      <c r="V73" s="6">
        <v>69.823565251031724</v>
      </c>
      <c r="W73" s="3"/>
      <c r="X73" s="3"/>
    </row>
    <row r="74" spans="1:24" x14ac:dyDescent="0.25">
      <c r="A74" s="3" t="s">
        <v>1271</v>
      </c>
      <c r="B74" s="4" t="s">
        <v>1271</v>
      </c>
      <c r="C74" s="3" t="s">
        <v>1272</v>
      </c>
      <c r="D74" s="3" t="s">
        <v>253</v>
      </c>
      <c r="E74" s="3" t="s">
        <v>5</v>
      </c>
      <c r="F74" s="3" t="s">
        <v>33</v>
      </c>
      <c r="G74" s="3">
        <v>72728</v>
      </c>
      <c r="H74" s="3">
        <v>30520</v>
      </c>
      <c r="I74" s="3" t="s">
        <v>79</v>
      </c>
      <c r="J74" s="5" t="s">
        <v>60</v>
      </c>
      <c r="K74" s="6">
        <v>12</v>
      </c>
      <c r="L74" s="7">
        <v>366240</v>
      </c>
      <c r="M74" s="8">
        <v>0.05</v>
      </c>
      <c r="N74" s="7">
        <v>347928</v>
      </c>
      <c r="O74" s="8">
        <v>0.51000993749371304</v>
      </c>
      <c r="P74" s="7">
        <v>170481.26246768743</v>
      </c>
      <c r="Q74" s="8">
        <v>0.08</v>
      </c>
      <c r="R74" s="3">
        <v>4</v>
      </c>
      <c r="S74" s="3">
        <v>0</v>
      </c>
      <c r="T74" s="3">
        <v>0</v>
      </c>
      <c r="U74" s="7">
        <v>2131000</v>
      </c>
      <c r="V74" s="6">
        <v>69.823583907145903</v>
      </c>
      <c r="W74" s="3"/>
      <c r="X74" s="3"/>
    </row>
    <row r="75" spans="1:24" x14ac:dyDescent="0.25">
      <c r="A75" s="3" t="s">
        <v>1273</v>
      </c>
      <c r="B75" s="4" t="s">
        <v>1273</v>
      </c>
      <c r="C75" s="3" t="s">
        <v>1274</v>
      </c>
      <c r="D75" s="3" t="s">
        <v>253</v>
      </c>
      <c r="E75" s="3" t="s">
        <v>188</v>
      </c>
      <c r="F75" s="3" t="s">
        <v>1136</v>
      </c>
      <c r="G75" s="3">
        <v>121651</v>
      </c>
      <c r="H75" s="3">
        <v>38789</v>
      </c>
      <c r="I75" s="3" t="s">
        <v>81</v>
      </c>
      <c r="J75" s="5" t="s">
        <v>60</v>
      </c>
      <c r="K75" s="6">
        <v>12</v>
      </c>
      <c r="L75" s="7">
        <v>465468</v>
      </c>
      <c r="M75" s="8">
        <v>0.05</v>
      </c>
      <c r="N75" s="7">
        <v>442194.6</v>
      </c>
      <c r="O75" s="8">
        <v>0.41006541397949992</v>
      </c>
      <c r="P75" s="7">
        <v>260865.88829150065</v>
      </c>
      <c r="Q75" s="8">
        <v>0.08</v>
      </c>
      <c r="R75" s="3">
        <v>4</v>
      </c>
      <c r="S75" s="3">
        <v>0</v>
      </c>
      <c r="T75" s="3">
        <v>0</v>
      </c>
      <c r="U75" s="7">
        <v>3261000</v>
      </c>
      <c r="V75" s="6">
        <v>84.065678507921263</v>
      </c>
      <c r="W75" s="3"/>
      <c r="X75" s="3"/>
    </row>
    <row r="76" spans="1:24" x14ac:dyDescent="0.25">
      <c r="A76" s="3" t="s">
        <v>1275</v>
      </c>
      <c r="B76" s="4" t="s">
        <v>1275</v>
      </c>
      <c r="C76" s="3" t="s">
        <v>1276</v>
      </c>
      <c r="D76" s="3" t="s">
        <v>253</v>
      </c>
      <c r="E76" s="3" t="s">
        <v>1262</v>
      </c>
      <c r="F76" s="3" t="s">
        <v>32</v>
      </c>
      <c r="G76" s="3">
        <v>44845</v>
      </c>
      <c r="H76" s="3">
        <v>12150</v>
      </c>
      <c r="I76" s="3" t="s">
        <v>244</v>
      </c>
      <c r="J76" s="5" t="s">
        <v>60</v>
      </c>
      <c r="K76" s="6">
        <v>14.520000000000003</v>
      </c>
      <c r="L76" s="7">
        <v>176418.00000000003</v>
      </c>
      <c r="M76" s="8">
        <v>0.05</v>
      </c>
      <c r="N76" s="7">
        <v>167597.10000000003</v>
      </c>
      <c r="O76" s="8">
        <v>0.45521543978749318</v>
      </c>
      <c r="P76" s="7">
        <v>91304.312416391549</v>
      </c>
      <c r="Q76" s="8">
        <v>0.08</v>
      </c>
      <c r="R76" s="3">
        <v>4</v>
      </c>
      <c r="S76" s="3">
        <v>0</v>
      </c>
      <c r="T76" s="3">
        <v>0</v>
      </c>
      <c r="U76" s="7">
        <v>1141000</v>
      </c>
      <c r="V76" s="6">
        <v>93.934477794641509</v>
      </c>
      <c r="W76" s="3"/>
      <c r="X76" s="3"/>
    </row>
    <row r="77" spans="1:24" x14ac:dyDescent="0.25">
      <c r="A77" s="3" t="s">
        <v>1277</v>
      </c>
      <c r="B77" s="4" t="s">
        <v>1277</v>
      </c>
      <c r="C77" s="3" t="s">
        <v>1278</v>
      </c>
      <c r="D77" s="3" t="s">
        <v>253</v>
      </c>
      <c r="E77" s="3" t="s">
        <v>5</v>
      </c>
      <c r="F77" s="3" t="s">
        <v>1136</v>
      </c>
      <c r="G77" s="3">
        <v>200332</v>
      </c>
      <c r="H77" s="3">
        <v>74237</v>
      </c>
      <c r="I77" s="3" t="s">
        <v>108</v>
      </c>
      <c r="J77" s="5" t="s">
        <v>60</v>
      </c>
      <c r="K77" s="6">
        <v>12</v>
      </c>
      <c r="L77" s="7">
        <v>890844</v>
      </c>
      <c r="M77" s="8">
        <v>0.05</v>
      </c>
      <c r="N77" s="7">
        <v>846301.8</v>
      </c>
      <c r="O77" s="8">
        <v>0.51001011752980452</v>
      </c>
      <c r="P77" s="7">
        <v>414679.31951631489</v>
      </c>
      <c r="Q77" s="8">
        <v>0.08</v>
      </c>
      <c r="R77" s="3">
        <v>4</v>
      </c>
      <c r="S77" s="3">
        <v>0</v>
      </c>
      <c r="T77" s="3">
        <v>0</v>
      </c>
      <c r="U77" s="7">
        <v>5183000</v>
      </c>
      <c r="V77" s="6">
        <v>69.823558252002854</v>
      </c>
      <c r="W77" s="3"/>
      <c r="X77" s="3"/>
    </row>
    <row r="78" spans="1:24" x14ac:dyDescent="0.25">
      <c r="A78" s="3" t="s">
        <v>1279</v>
      </c>
      <c r="B78" s="4" t="s">
        <v>1279</v>
      </c>
      <c r="C78" s="3" t="s">
        <v>1280</v>
      </c>
      <c r="D78" s="3" t="s">
        <v>253</v>
      </c>
      <c r="E78" s="3" t="s">
        <v>5</v>
      </c>
      <c r="F78" s="3" t="s">
        <v>1136</v>
      </c>
      <c r="G78" s="3">
        <v>115460</v>
      </c>
      <c r="H78" s="3">
        <v>49680</v>
      </c>
      <c r="I78" s="3" t="s">
        <v>158</v>
      </c>
      <c r="J78" s="5" t="s">
        <v>60</v>
      </c>
      <c r="K78" s="6">
        <v>12</v>
      </c>
      <c r="L78" s="7">
        <v>596160</v>
      </c>
      <c r="M78" s="8">
        <v>0.05</v>
      </c>
      <c r="N78" s="7">
        <v>566352</v>
      </c>
      <c r="O78" s="8">
        <v>0.51001014853567139</v>
      </c>
      <c r="P78" s="7">
        <v>277506.73235652543</v>
      </c>
      <c r="Q78" s="8">
        <v>0.08</v>
      </c>
      <c r="R78" s="3">
        <v>4</v>
      </c>
      <c r="S78" s="3">
        <v>0</v>
      </c>
      <c r="T78" s="3">
        <v>0</v>
      </c>
      <c r="U78" s="7">
        <v>3469000</v>
      </c>
      <c r="V78" s="6">
        <v>69.823553833666821</v>
      </c>
      <c r="W78" s="3"/>
      <c r="X78" s="3"/>
    </row>
    <row r="79" spans="1:24" x14ac:dyDescent="0.25">
      <c r="A79" s="3" t="s">
        <v>1281</v>
      </c>
      <c r="B79" s="4" t="s">
        <v>1281</v>
      </c>
      <c r="C79" s="3" t="s">
        <v>1282</v>
      </c>
      <c r="D79" s="3" t="s">
        <v>253</v>
      </c>
      <c r="E79" s="3" t="s">
        <v>5</v>
      </c>
      <c r="F79" s="3" t="s">
        <v>32</v>
      </c>
      <c r="G79" s="3">
        <v>126650</v>
      </c>
      <c r="H79" s="3">
        <v>52745</v>
      </c>
      <c r="I79" s="3" t="s">
        <v>79</v>
      </c>
      <c r="J79" s="5" t="s">
        <v>60</v>
      </c>
      <c r="K79" s="6">
        <v>12</v>
      </c>
      <c r="L79" s="7">
        <v>632940</v>
      </c>
      <c r="M79" s="8">
        <v>0.05</v>
      </c>
      <c r="N79" s="7">
        <v>601293</v>
      </c>
      <c r="O79" s="8">
        <v>0.51001034605669227</v>
      </c>
      <c r="P79" s="7">
        <v>294627.34898853331</v>
      </c>
      <c r="Q79" s="8">
        <v>0.08</v>
      </c>
      <c r="R79" s="3">
        <v>4</v>
      </c>
      <c r="S79" s="3">
        <v>0</v>
      </c>
      <c r="T79" s="3">
        <v>0</v>
      </c>
      <c r="U79" s="7">
        <v>3683000</v>
      </c>
      <c r="V79" s="6">
        <v>69.823525686921343</v>
      </c>
      <c r="W79" s="3"/>
      <c r="X79" s="3"/>
    </row>
    <row r="80" spans="1:24" x14ac:dyDescent="0.25">
      <c r="A80" s="3" t="s">
        <v>1283</v>
      </c>
      <c r="B80" s="4" t="s">
        <v>1283</v>
      </c>
      <c r="C80" s="3" t="s">
        <v>1284</v>
      </c>
      <c r="D80" s="3" t="s">
        <v>253</v>
      </c>
      <c r="E80" s="3" t="s">
        <v>5</v>
      </c>
      <c r="F80" s="3" t="s">
        <v>1136</v>
      </c>
      <c r="G80" s="3">
        <v>138190</v>
      </c>
      <c r="H80" s="3">
        <v>51729</v>
      </c>
      <c r="I80" s="3" t="s">
        <v>178</v>
      </c>
      <c r="J80" s="5" t="s">
        <v>60</v>
      </c>
      <c r="K80" s="6">
        <v>12</v>
      </c>
      <c r="L80" s="7">
        <v>620748</v>
      </c>
      <c r="M80" s="8">
        <v>0.05</v>
      </c>
      <c r="N80" s="7">
        <v>589710.6</v>
      </c>
      <c r="O80" s="8">
        <v>0.51001020938788455</v>
      </c>
      <c r="P80" s="7">
        <v>288952.17341574497</v>
      </c>
      <c r="Q80" s="8">
        <v>0.08</v>
      </c>
      <c r="R80" s="3">
        <v>4</v>
      </c>
      <c r="S80" s="3">
        <v>0</v>
      </c>
      <c r="T80" s="3">
        <v>0</v>
      </c>
      <c r="U80" s="7">
        <v>3612000</v>
      </c>
      <c r="V80" s="6">
        <v>69.823545162226452</v>
      </c>
      <c r="W80" s="3"/>
      <c r="X80" s="3"/>
    </row>
    <row r="81" spans="1:24" x14ac:dyDescent="0.25">
      <c r="A81" s="3" t="s">
        <v>1285</v>
      </c>
      <c r="B81" s="4" t="s">
        <v>1285</v>
      </c>
      <c r="C81" s="3" t="s">
        <v>1286</v>
      </c>
      <c r="D81" s="3" t="s">
        <v>253</v>
      </c>
      <c r="E81" s="3" t="s">
        <v>5</v>
      </c>
      <c r="F81" s="3" t="s">
        <v>33</v>
      </c>
      <c r="G81" s="3">
        <v>222335</v>
      </c>
      <c r="H81" s="3">
        <v>73120</v>
      </c>
      <c r="I81" s="3" t="s">
        <v>79</v>
      </c>
      <c r="J81" s="5" t="s">
        <v>60</v>
      </c>
      <c r="K81" s="6">
        <v>12</v>
      </c>
      <c r="L81" s="7">
        <v>877440</v>
      </c>
      <c r="M81" s="8">
        <v>0.05</v>
      </c>
      <c r="N81" s="7">
        <v>833568</v>
      </c>
      <c r="O81" s="8">
        <v>0.51000994560938828</v>
      </c>
      <c r="P81" s="7">
        <v>408440.02965827339</v>
      </c>
      <c r="Q81" s="8">
        <v>0.08</v>
      </c>
      <c r="R81" s="3">
        <v>4</v>
      </c>
      <c r="S81" s="3">
        <v>0</v>
      </c>
      <c r="T81" s="3">
        <v>0</v>
      </c>
      <c r="U81" s="7">
        <v>5106000</v>
      </c>
      <c r="V81" s="6">
        <v>69.823582750662169</v>
      </c>
      <c r="W81" s="3"/>
      <c r="X81" s="3"/>
    </row>
    <row r="82" spans="1:24" x14ac:dyDescent="0.25">
      <c r="A82" s="3" t="s">
        <v>1287</v>
      </c>
      <c r="B82" s="4" t="s">
        <v>1287</v>
      </c>
      <c r="C82" s="3" t="s">
        <v>1288</v>
      </c>
      <c r="D82" s="3" t="s">
        <v>253</v>
      </c>
      <c r="E82" s="3" t="s">
        <v>5</v>
      </c>
      <c r="F82" s="3" t="s">
        <v>32</v>
      </c>
      <c r="G82" s="3">
        <v>97217</v>
      </c>
      <c r="H82" s="3">
        <v>38612</v>
      </c>
      <c r="I82" s="3" t="s">
        <v>76</v>
      </c>
      <c r="J82" s="5" t="s">
        <v>60</v>
      </c>
      <c r="K82" s="6">
        <v>12</v>
      </c>
      <c r="L82" s="7">
        <v>463344</v>
      </c>
      <c r="M82" s="8">
        <v>0.05</v>
      </c>
      <c r="N82" s="7">
        <v>440176.8</v>
      </c>
      <c r="O82" s="8">
        <v>0.51001034664518585</v>
      </c>
      <c r="P82" s="7">
        <v>215682.07764683137</v>
      </c>
      <c r="Q82" s="8">
        <v>0.08</v>
      </c>
      <c r="R82" s="3">
        <v>4</v>
      </c>
      <c r="S82" s="3">
        <v>0</v>
      </c>
      <c r="T82" s="3">
        <v>0</v>
      </c>
      <c r="U82" s="7">
        <v>2696000</v>
      </c>
      <c r="V82" s="6">
        <v>69.823525603061015</v>
      </c>
      <c r="W82" s="3"/>
      <c r="X82" s="3"/>
    </row>
    <row r="83" spans="1:24" x14ac:dyDescent="0.25">
      <c r="A83" s="3" t="s">
        <v>1289</v>
      </c>
      <c r="B83" s="4" t="s">
        <v>1289</v>
      </c>
      <c r="C83" s="3" t="s">
        <v>1290</v>
      </c>
      <c r="D83" s="3" t="s">
        <v>253</v>
      </c>
      <c r="E83" s="3" t="s">
        <v>5</v>
      </c>
      <c r="F83" s="3" t="s">
        <v>33</v>
      </c>
      <c r="G83" s="3">
        <v>81505</v>
      </c>
      <c r="H83" s="3">
        <v>26455</v>
      </c>
      <c r="I83" s="3" t="s">
        <v>79</v>
      </c>
      <c r="J83" s="5" t="s">
        <v>60</v>
      </c>
      <c r="K83" s="6">
        <v>12</v>
      </c>
      <c r="L83" s="7">
        <v>317460</v>
      </c>
      <c r="M83" s="8">
        <v>0.05</v>
      </c>
      <c r="N83" s="7">
        <v>301587</v>
      </c>
      <c r="O83" s="8">
        <v>0.51001006841381247</v>
      </c>
      <c r="P83" s="7">
        <v>147774.59349728352</v>
      </c>
      <c r="Q83" s="8">
        <v>0.08</v>
      </c>
      <c r="R83" s="3">
        <v>4</v>
      </c>
      <c r="S83" s="3">
        <v>0</v>
      </c>
      <c r="T83" s="3">
        <v>0</v>
      </c>
      <c r="U83" s="7">
        <v>1847000</v>
      </c>
      <c r="V83" s="6">
        <v>69.82356525103171</v>
      </c>
      <c r="W83" s="3"/>
      <c r="X83" s="3"/>
    </row>
    <row r="84" spans="1:24" x14ac:dyDescent="0.25">
      <c r="A84" s="3" t="s">
        <v>1291</v>
      </c>
      <c r="B84" s="4" t="s">
        <v>1292</v>
      </c>
      <c r="C84" s="3" t="s">
        <v>1293</v>
      </c>
      <c r="D84" s="3" t="s">
        <v>253</v>
      </c>
      <c r="E84" s="3" t="s">
        <v>1158</v>
      </c>
      <c r="F84" s="3" t="s">
        <v>32</v>
      </c>
      <c r="G84" s="3">
        <v>145844</v>
      </c>
      <c r="H84" s="3">
        <v>50284</v>
      </c>
      <c r="I84" s="3" t="s">
        <v>158</v>
      </c>
      <c r="J84" s="5" t="s">
        <v>60</v>
      </c>
      <c r="K84" s="6">
        <v>12</v>
      </c>
      <c r="L84" s="7">
        <v>603408</v>
      </c>
      <c r="M84" s="8">
        <v>0.05</v>
      </c>
      <c r="N84" s="7">
        <v>573237.6</v>
      </c>
      <c r="O84" s="8">
        <v>0.36843943039287225</v>
      </c>
      <c r="P84" s="7">
        <v>362034.26517622278</v>
      </c>
      <c r="Q84" s="8">
        <v>0.08</v>
      </c>
      <c r="R84" s="3">
        <v>4</v>
      </c>
      <c r="S84" s="3">
        <v>0</v>
      </c>
      <c r="T84" s="3">
        <v>0</v>
      </c>
      <c r="U84" s="7">
        <v>4525000</v>
      </c>
      <c r="V84" s="6">
        <v>89.997381169015696</v>
      </c>
      <c r="W84" s="3"/>
      <c r="X84" s="3"/>
    </row>
    <row r="85" spans="1:24" x14ac:dyDescent="0.25">
      <c r="A85" s="3" t="s">
        <v>1294</v>
      </c>
      <c r="B85" s="4" t="s">
        <v>1295</v>
      </c>
      <c r="C85" s="3" t="s">
        <v>1296</v>
      </c>
      <c r="D85" s="3" t="s">
        <v>253</v>
      </c>
      <c r="E85" s="3" t="s">
        <v>1297</v>
      </c>
      <c r="F85" s="3" t="s">
        <v>32</v>
      </c>
      <c r="G85" s="3">
        <v>107865</v>
      </c>
      <c r="H85" s="3">
        <v>35713</v>
      </c>
      <c r="I85" s="3" t="s">
        <v>112</v>
      </c>
      <c r="J85" s="5" t="s">
        <v>60</v>
      </c>
      <c r="K85" s="6">
        <v>12</v>
      </c>
      <c r="L85" s="7">
        <v>428556</v>
      </c>
      <c r="M85" s="8">
        <v>0.05</v>
      </c>
      <c r="N85" s="7">
        <v>407128.2</v>
      </c>
      <c r="O85" s="8">
        <v>0.41006541397949992</v>
      </c>
      <c r="P85" s="7">
        <v>240179.00612427137</v>
      </c>
      <c r="Q85" s="8">
        <v>0.08</v>
      </c>
      <c r="R85" s="3">
        <v>4</v>
      </c>
      <c r="S85" s="3">
        <v>0</v>
      </c>
      <c r="T85" s="3">
        <v>0</v>
      </c>
      <c r="U85" s="7">
        <v>3002000</v>
      </c>
      <c r="V85" s="6">
        <v>84.065678507921263</v>
      </c>
      <c r="W85" s="3"/>
      <c r="X85" s="3"/>
    </row>
    <row r="86" spans="1:24" x14ac:dyDescent="0.25">
      <c r="A86" s="3" t="s">
        <v>1298</v>
      </c>
      <c r="B86" s="4" t="s">
        <v>1298</v>
      </c>
      <c r="C86" s="3" t="s">
        <v>1299</v>
      </c>
      <c r="D86" s="3" t="s">
        <v>253</v>
      </c>
      <c r="E86" s="3" t="s">
        <v>5</v>
      </c>
      <c r="F86" s="3" t="s">
        <v>33</v>
      </c>
      <c r="G86" s="3">
        <v>93509</v>
      </c>
      <c r="H86" s="3">
        <v>19975</v>
      </c>
      <c r="I86" s="3" t="s">
        <v>110</v>
      </c>
      <c r="J86" s="5" t="s">
        <v>60</v>
      </c>
      <c r="K86" s="6">
        <v>13.2</v>
      </c>
      <c r="L86" s="7">
        <v>263670</v>
      </c>
      <c r="M86" s="8">
        <v>0.05</v>
      </c>
      <c r="N86" s="7">
        <v>250486.5</v>
      </c>
      <c r="O86" s="8">
        <v>0.51001061454297525</v>
      </c>
      <c r="P86" s="7">
        <v>122735.72620028105</v>
      </c>
      <c r="Q86" s="8">
        <v>0.08</v>
      </c>
      <c r="R86" s="3">
        <v>4</v>
      </c>
      <c r="S86" s="3">
        <v>13609</v>
      </c>
      <c r="T86" s="3">
        <v>136090</v>
      </c>
      <c r="U86" s="7">
        <v>1670000</v>
      </c>
      <c r="V86" s="6">
        <v>76.805836170388631</v>
      </c>
      <c r="W86" s="3"/>
      <c r="X86" s="3"/>
    </row>
    <row r="87" spans="1:24" x14ac:dyDescent="0.25">
      <c r="A87" s="3" t="s">
        <v>1300</v>
      </c>
      <c r="B87" s="4" t="s">
        <v>1301</v>
      </c>
      <c r="C87" s="3" t="s">
        <v>1302</v>
      </c>
      <c r="D87" s="3" t="s">
        <v>253</v>
      </c>
      <c r="E87" s="3" t="s">
        <v>15</v>
      </c>
      <c r="F87" s="3" t="s">
        <v>1136</v>
      </c>
      <c r="G87" s="3">
        <v>303599</v>
      </c>
      <c r="H87" s="3">
        <v>130898</v>
      </c>
      <c r="I87" s="3" t="s">
        <v>186</v>
      </c>
      <c r="J87" s="5" t="s">
        <v>60</v>
      </c>
      <c r="K87" s="6">
        <v>10.8</v>
      </c>
      <c r="L87" s="7">
        <v>1413698.4</v>
      </c>
      <c r="M87" s="8">
        <v>0.05</v>
      </c>
      <c r="N87" s="7">
        <v>1343013.4800000002</v>
      </c>
      <c r="O87" s="8">
        <v>0.51001019056647512</v>
      </c>
      <c r="P87" s="7">
        <v>658062.91913185513</v>
      </c>
      <c r="Q87" s="8">
        <v>0.08</v>
      </c>
      <c r="R87" s="3">
        <v>4</v>
      </c>
      <c r="S87" s="3">
        <v>0</v>
      </c>
      <c r="T87" s="3">
        <v>0</v>
      </c>
      <c r="U87" s="7">
        <v>8226000</v>
      </c>
      <c r="V87" s="6">
        <v>62.841193059849573</v>
      </c>
      <c r="W87" s="3"/>
      <c r="X87" s="3"/>
    </row>
    <row r="88" spans="1:24" x14ac:dyDescent="0.25">
      <c r="A88" s="3" t="s">
        <v>1303</v>
      </c>
      <c r="B88" s="4" t="s">
        <v>1303</v>
      </c>
      <c r="C88" s="3" t="s">
        <v>1304</v>
      </c>
      <c r="D88" s="3" t="s">
        <v>253</v>
      </c>
      <c r="E88" s="3" t="s">
        <v>5</v>
      </c>
      <c r="F88" s="3" t="s">
        <v>1136</v>
      </c>
      <c r="G88" s="3">
        <v>90561</v>
      </c>
      <c r="H88" s="3">
        <v>43496</v>
      </c>
      <c r="I88" s="3" t="s">
        <v>81</v>
      </c>
      <c r="J88" s="5" t="s">
        <v>60</v>
      </c>
      <c r="K88" s="6">
        <v>12</v>
      </c>
      <c r="L88" s="7">
        <v>521952</v>
      </c>
      <c r="M88" s="8">
        <v>0.05</v>
      </c>
      <c r="N88" s="7">
        <v>495854.4</v>
      </c>
      <c r="O88" s="8">
        <v>0.51001006841381247</v>
      </c>
      <c r="P88" s="7">
        <v>242963.66353271005</v>
      </c>
      <c r="Q88" s="8">
        <v>0.08</v>
      </c>
      <c r="R88" s="3">
        <v>4</v>
      </c>
      <c r="S88" s="3">
        <v>0</v>
      </c>
      <c r="T88" s="3">
        <v>0</v>
      </c>
      <c r="U88" s="7">
        <v>3037000</v>
      </c>
      <c r="V88" s="6">
        <v>69.82356525103171</v>
      </c>
      <c r="W88" s="3"/>
      <c r="X88" s="3"/>
    </row>
    <row r="89" spans="1:24" x14ac:dyDescent="0.25">
      <c r="A89" s="3" t="s">
        <v>1305</v>
      </c>
      <c r="B89" s="4" t="s">
        <v>1305</v>
      </c>
      <c r="C89" s="3" t="s">
        <v>1306</v>
      </c>
      <c r="D89" s="3" t="s">
        <v>253</v>
      </c>
      <c r="E89" s="3" t="s">
        <v>182</v>
      </c>
      <c r="F89" s="3" t="s">
        <v>32</v>
      </c>
      <c r="G89" s="3">
        <v>65405</v>
      </c>
      <c r="H89" s="3">
        <v>33470</v>
      </c>
      <c r="I89" s="3" t="s">
        <v>115</v>
      </c>
      <c r="J89" s="5" t="s">
        <v>60</v>
      </c>
      <c r="K89" s="6">
        <v>12</v>
      </c>
      <c r="L89" s="7">
        <v>401640</v>
      </c>
      <c r="M89" s="8">
        <v>0.05</v>
      </c>
      <c r="N89" s="7">
        <v>381558</v>
      </c>
      <c r="O89" s="8">
        <v>0.34306782672927749</v>
      </c>
      <c r="P89" s="7">
        <v>250657.72616883036</v>
      </c>
      <c r="Q89" s="8">
        <v>0.08</v>
      </c>
      <c r="R89" s="3">
        <v>4</v>
      </c>
      <c r="S89" s="3">
        <v>0</v>
      </c>
      <c r="T89" s="3">
        <v>0</v>
      </c>
      <c r="U89" s="7">
        <v>3133000</v>
      </c>
      <c r="V89" s="6">
        <v>93.612834691077964</v>
      </c>
      <c r="W89" s="3"/>
      <c r="X89" s="3"/>
    </row>
    <row r="90" spans="1:24" x14ac:dyDescent="0.25">
      <c r="A90" s="3" t="s">
        <v>1307</v>
      </c>
      <c r="B90" s="4" t="s">
        <v>1307</v>
      </c>
      <c r="C90" s="3" t="s">
        <v>1308</v>
      </c>
      <c r="D90" s="3" t="s">
        <v>253</v>
      </c>
      <c r="E90" s="3" t="s">
        <v>182</v>
      </c>
      <c r="F90" s="3" t="s">
        <v>32</v>
      </c>
      <c r="G90" s="3">
        <v>65405</v>
      </c>
      <c r="H90" s="3">
        <v>33470</v>
      </c>
      <c r="I90" s="3" t="s">
        <v>77</v>
      </c>
      <c r="J90" s="5" t="s">
        <v>60</v>
      </c>
      <c r="K90" s="6">
        <v>12</v>
      </c>
      <c r="L90" s="7">
        <v>401640</v>
      </c>
      <c r="M90" s="8">
        <v>0.05</v>
      </c>
      <c r="N90" s="7">
        <v>381558</v>
      </c>
      <c r="O90" s="8">
        <v>0.34306782672927749</v>
      </c>
      <c r="P90" s="7">
        <v>250657.72616883036</v>
      </c>
      <c r="Q90" s="8">
        <v>0.08</v>
      </c>
      <c r="R90" s="3">
        <v>4</v>
      </c>
      <c r="S90" s="3">
        <v>0</v>
      </c>
      <c r="T90" s="3">
        <v>0</v>
      </c>
      <c r="U90" s="7">
        <v>3133000</v>
      </c>
      <c r="V90" s="6">
        <v>93.612834691077964</v>
      </c>
      <c r="W90" s="3"/>
      <c r="X90" s="3"/>
    </row>
    <row r="91" spans="1:24" x14ac:dyDescent="0.25">
      <c r="A91" s="3" t="s">
        <v>1309</v>
      </c>
      <c r="B91" s="4" t="s">
        <v>1309</v>
      </c>
      <c r="C91" s="3" t="s">
        <v>1310</v>
      </c>
      <c r="D91" s="3" t="s">
        <v>253</v>
      </c>
      <c r="E91" s="3" t="s">
        <v>5</v>
      </c>
      <c r="F91" s="3" t="s">
        <v>232</v>
      </c>
      <c r="G91" s="3">
        <v>128734</v>
      </c>
      <c r="H91" s="3">
        <v>29533</v>
      </c>
      <c r="I91" s="3" t="s">
        <v>195</v>
      </c>
      <c r="J91" s="5" t="s">
        <v>60</v>
      </c>
      <c r="K91" s="6">
        <v>15.6</v>
      </c>
      <c r="L91" s="7">
        <v>460714.8</v>
      </c>
      <c r="M91" s="8">
        <v>0.05</v>
      </c>
      <c r="N91" s="7">
        <v>437679.06</v>
      </c>
      <c r="O91" s="8">
        <v>0.49271630612253536</v>
      </c>
      <c r="P91" s="7">
        <v>222027.45028961648</v>
      </c>
      <c r="Q91" s="8">
        <v>0.08</v>
      </c>
      <c r="R91" s="3">
        <v>4</v>
      </c>
      <c r="S91" s="3">
        <v>10602</v>
      </c>
      <c r="T91" s="3">
        <v>106020</v>
      </c>
      <c r="U91" s="7">
        <v>2881000</v>
      </c>
      <c r="V91" s="6">
        <v>93.974304290800319</v>
      </c>
      <c r="W91" s="3"/>
      <c r="X91" s="3"/>
    </row>
    <row r="92" spans="1:24" x14ac:dyDescent="0.25">
      <c r="A92" s="3" t="s">
        <v>1311</v>
      </c>
      <c r="B92" s="4" t="s">
        <v>1311</v>
      </c>
      <c r="C92" s="3" t="s">
        <v>1312</v>
      </c>
      <c r="D92" s="3" t="s">
        <v>253</v>
      </c>
      <c r="E92" s="3" t="s">
        <v>5</v>
      </c>
      <c r="F92" s="3" t="s">
        <v>32</v>
      </c>
      <c r="G92" s="3">
        <v>50268</v>
      </c>
      <c r="H92" s="3">
        <v>20193</v>
      </c>
      <c r="I92" s="3" t="s">
        <v>77</v>
      </c>
      <c r="J92" s="5" t="s">
        <v>60</v>
      </c>
      <c r="K92" s="6">
        <v>13.2</v>
      </c>
      <c r="L92" s="7">
        <v>266547.60000000003</v>
      </c>
      <c r="M92" s="8">
        <v>0.05</v>
      </c>
      <c r="N92" s="7">
        <v>253220.22000000003</v>
      </c>
      <c r="O92" s="8">
        <v>0.51000988155346083</v>
      </c>
      <c r="P92" s="7">
        <v>124075.40559085872</v>
      </c>
      <c r="Q92" s="8">
        <v>0.08</v>
      </c>
      <c r="R92" s="3">
        <v>4</v>
      </c>
      <c r="S92" s="3">
        <v>0</v>
      </c>
      <c r="T92" s="3">
        <v>0</v>
      </c>
      <c r="U92" s="7">
        <v>1551000</v>
      </c>
      <c r="V92" s="6">
        <v>76.805951066495027</v>
      </c>
      <c r="W92" s="3"/>
      <c r="X92" s="3"/>
    </row>
    <row r="93" spans="1:24" x14ac:dyDescent="0.25">
      <c r="A93" s="3" t="s">
        <v>1313</v>
      </c>
      <c r="B93" s="4" t="s">
        <v>1313</v>
      </c>
      <c r="C93" s="3" t="s">
        <v>1314</v>
      </c>
      <c r="D93" s="3" t="s">
        <v>253</v>
      </c>
      <c r="E93" s="3" t="s">
        <v>5</v>
      </c>
      <c r="F93" s="3" t="s">
        <v>32</v>
      </c>
      <c r="G93" s="3">
        <v>33974</v>
      </c>
      <c r="H93" s="3">
        <v>14294</v>
      </c>
      <c r="I93" s="3" t="s">
        <v>77</v>
      </c>
      <c r="J93" s="5" t="s">
        <v>60</v>
      </c>
      <c r="K93" s="6">
        <v>13.2</v>
      </c>
      <c r="L93" s="7">
        <v>188680.8</v>
      </c>
      <c r="M93" s="8">
        <v>0.05</v>
      </c>
      <c r="N93" s="7">
        <v>179246.76</v>
      </c>
      <c r="O93" s="8">
        <v>0.51001031432820831</v>
      </c>
      <c r="P93" s="7">
        <v>87829.063590087084</v>
      </c>
      <c r="Q93" s="8">
        <v>0.08</v>
      </c>
      <c r="R93" s="3">
        <v>4</v>
      </c>
      <c r="S93" s="3">
        <v>0</v>
      </c>
      <c r="T93" s="3">
        <v>0</v>
      </c>
      <c r="U93" s="7">
        <v>1098000</v>
      </c>
      <c r="V93" s="6">
        <v>76.80588322905335</v>
      </c>
      <c r="W93" s="3"/>
      <c r="X93" s="3"/>
    </row>
    <row r="94" spans="1:24" x14ac:dyDescent="0.25">
      <c r="A94" s="3" t="s">
        <v>1315</v>
      </c>
      <c r="B94" s="4" t="s">
        <v>1315</v>
      </c>
      <c r="C94" s="3" t="s">
        <v>1316</v>
      </c>
      <c r="D94" s="3" t="s">
        <v>253</v>
      </c>
      <c r="E94" s="3" t="s">
        <v>248</v>
      </c>
      <c r="F94" s="3" t="s">
        <v>32</v>
      </c>
      <c r="G94" s="3">
        <v>28888</v>
      </c>
      <c r="H94" s="3">
        <v>10140</v>
      </c>
      <c r="I94" s="3" t="s">
        <v>77</v>
      </c>
      <c r="J94" s="5" t="s">
        <v>60</v>
      </c>
      <c r="K94" s="6">
        <v>13.2</v>
      </c>
      <c r="L94" s="7">
        <v>133848</v>
      </c>
      <c r="M94" s="8">
        <v>0.05</v>
      </c>
      <c r="N94" s="7">
        <v>127155.6</v>
      </c>
      <c r="O94" s="8">
        <v>0.51001006841381258</v>
      </c>
      <c r="P94" s="7">
        <v>62304.963744800611</v>
      </c>
      <c r="Q94" s="8">
        <v>0.08</v>
      </c>
      <c r="R94" s="3">
        <v>4</v>
      </c>
      <c r="S94" s="3">
        <v>0</v>
      </c>
      <c r="T94" s="3">
        <v>0</v>
      </c>
      <c r="U94" s="7">
        <v>779000</v>
      </c>
      <c r="V94" s="6">
        <v>76.80592177613488</v>
      </c>
      <c r="W94" s="3"/>
      <c r="X94" s="3"/>
    </row>
    <row r="95" spans="1:24" x14ac:dyDescent="0.25">
      <c r="A95" s="3" t="s">
        <v>1317</v>
      </c>
      <c r="B95" s="4" t="s">
        <v>1318</v>
      </c>
      <c r="C95" s="3" t="s">
        <v>1319</v>
      </c>
      <c r="D95" s="3" t="s">
        <v>253</v>
      </c>
      <c r="E95" s="3" t="s">
        <v>15</v>
      </c>
      <c r="F95" s="3" t="s">
        <v>32</v>
      </c>
      <c r="G95" s="3">
        <v>77769</v>
      </c>
      <c r="H95" s="3">
        <v>23566</v>
      </c>
      <c r="I95" s="3" t="s">
        <v>79</v>
      </c>
      <c r="J95" s="5" t="s">
        <v>60</v>
      </c>
      <c r="K95" s="6">
        <v>13.2</v>
      </c>
      <c r="L95" s="7">
        <v>311071.2</v>
      </c>
      <c r="M95" s="8">
        <v>0.05</v>
      </c>
      <c r="N95" s="7">
        <v>295517.64</v>
      </c>
      <c r="O95" s="8">
        <v>0.51001039220968813</v>
      </c>
      <c r="P95" s="7">
        <v>144800.57251871857</v>
      </c>
      <c r="Q95" s="8">
        <v>0.08</v>
      </c>
      <c r="R95" s="3">
        <v>4</v>
      </c>
      <c r="S95" s="3">
        <v>0</v>
      </c>
      <c r="T95" s="3">
        <v>0</v>
      </c>
      <c r="U95" s="7">
        <v>1810000</v>
      </c>
      <c r="V95" s="6">
        <v>76.805871021131381</v>
      </c>
      <c r="W95" s="3"/>
      <c r="X95" s="3"/>
    </row>
    <row r="96" spans="1:24" x14ac:dyDescent="0.25">
      <c r="A96" s="3" t="s">
        <v>1320</v>
      </c>
      <c r="B96" s="4" t="s">
        <v>1321</v>
      </c>
      <c r="C96" s="3" t="s">
        <v>1322</v>
      </c>
      <c r="D96" s="3" t="s">
        <v>253</v>
      </c>
      <c r="E96" s="3" t="s">
        <v>192</v>
      </c>
      <c r="F96" s="3" t="s">
        <v>33</v>
      </c>
      <c r="G96" s="3">
        <v>188700</v>
      </c>
      <c r="H96" s="3">
        <v>76286</v>
      </c>
      <c r="I96" s="3" t="s">
        <v>77</v>
      </c>
      <c r="J96" s="5" t="s">
        <v>60</v>
      </c>
      <c r="K96" s="6">
        <v>10.8</v>
      </c>
      <c r="L96" s="7">
        <v>823888.8</v>
      </c>
      <c r="M96" s="8">
        <v>0.05</v>
      </c>
      <c r="N96" s="7">
        <v>782694.3600000001</v>
      </c>
      <c r="O96" s="8">
        <v>0.51001016948250166</v>
      </c>
      <c r="P96" s="7">
        <v>383512.27680340194</v>
      </c>
      <c r="Q96" s="8">
        <v>0.08</v>
      </c>
      <c r="R96" s="3">
        <v>4</v>
      </c>
      <c r="S96" s="3">
        <v>0</v>
      </c>
      <c r="T96" s="3">
        <v>0</v>
      </c>
      <c r="U96" s="7">
        <v>4794000</v>
      </c>
      <c r="V96" s="6">
        <v>62.841195763869166</v>
      </c>
      <c r="W96" s="3"/>
      <c r="X96" s="3"/>
    </row>
    <row r="97" spans="1:24" x14ac:dyDescent="0.25">
      <c r="A97" s="3" t="s">
        <v>1323</v>
      </c>
      <c r="B97" s="4" t="s">
        <v>1323</v>
      </c>
      <c r="C97" s="3" t="s">
        <v>1324</v>
      </c>
      <c r="D97" s="3" t="s">
        <v>253</v>
      </c>
      <c r="E97" s="3" t="s">
        <v>5</v>
      </c>
      <c r="F97" s="3" t="s">
        <v>32</v>
      </c>
      <c r="G97" s="3">
        <v>49350</v>
      </c>
      <c r="H97" s="3">
        <v>12400</v>
      </c>
      <c r="I97" s="3" t="s">
        <v>115</v>
      </c>
      <c r="J97" s="5" t="s">
        <v>60</v>
      </c>
      <c r="K97" s="6">
        <v>13.2</v>
      </c>
      <c r="L97" s="7">
        <v>163680</v>
      </c>
      <c r="M97" s="8">
        <v>0.05</v>
      </c>
      <c r="N97" s="7">
        <v>155496</v>
      </c>
      <c r="O97" s="8">
        <v>0.51001085097631749</v>
      </c>
      <c r="P97" s="7">
        <v>76191.352716586538</v>
      </c>
      <c r="Q97" s="8">
        <v>0.08</v>
      </c>
      <c r="R97" s="3">
        <v>4</v>
      </c>
      <c r="S97" s="3">
        <v>0</v>
      </c>
      <c r="T97" s="3">
        <v>0</v>
      </c>
      <c r="U97" s="7">
        <v>952000</v>
      </c>
      <c r="V97" s="6">
        <v>76.805799109462228</v>
      </c>
      <c r="W97" s="3"/>
      <c r="X97" s="3"/>
    </row>
    <row r="98" spans="1:24" x14ac:dyDescent="0.25">
      <c r="A98" s="3" t="s">
        <v>1325</v>
      </c>
      <c r="B98" s="4" t="s">
        <v>1325</v>
      </c>
      <c r="C98" s="3" t="s">
        <v>1326</v>
      </c>
      <c r="D98" s="3" t="s">
        <v>253</v>
      </c>
      <c r="E98" s="3" t="s">
        <v>5</v>
      </c>
      <c r="F98" s="3" t="s">
        <v>33</v>
      </c>
      <c r="G98" s="3">
        <v>48496</v>
      </c>
      <c r="H98" s="3">
        <v>23540</v>
      </c>
      <c r="I98" s="3" t="s">
        <v>81</v>
      </c>
      <c r="J98" s="5" t="s">
        <v>60</v>
      </c>
      <c r="K98" s="6">
        <v>13.2</v>
      </c>
      <c r="L98" s="7">
        <v>310728</v>
      </c>
      <c r="M98" s="8">
        <v>0.05</v>
      </c>
      <c r="N98" s="7">
        <v>295191.59999999998</v>
      </c>
      <c r="O98" s="8">
        <v>0.51001006841381247</v>
      </c>
      <c r="P98" s="7">
        <v>144640.91188881721</v>
      </c>
      <c r="Q98" s="8">
        <v>0.08</v>
      </c>
      <c r="R98" s="3">
        <v>4</v>
      </c>
      <c r="S98" s="3">
        <v>0</v>
      </c>
      <c r="T98" s="3">
        <v>0</v>
      </c>
      <c r="U98" s="7">
        <v>1808000</v>
      </c>
      <c r="V98" s="6">
        <v>76.80592177613488</v>
      </c>
      <c r="W98" s="3"/>
      <c r="X98" s="3"/>
    </row>
    <row r="99" spans="1:24" x14ac:dyDescent="0.25">
      <c r="A99" s="3" t="s">
        <v>1327</v>
      </c>
      <c r="B99" s="4" t="s">
        <v>1327</v>
      </c>
      <c r="C99" s="3" t="s">
        <v>1328</v>
      </c>
      <c r="D99" s="3" t="s">
        <v>253</v>
      </c>
      <c r="E99" s="3" t="s">
        <v>182</v>
      </c>
      <c r="F99" s="3" t="s">
        <v>32</v>
      </c>
      <c r="G99" s="3">
        <v>69930</v>
      </c>
      <c r="H99" s="3">
        <v>20000</v>
      </c>
      <c r="I99" s="3" t="s">
        <v>79</v>
      </c>
      <c r="J99" s="5" t="s">
        <v>60</v>
      </c>
      <c r="K99" s="6">
        <v>13.2</v>
      </c>
      <c r="L99" s="7">
        <v>264000</v>
      </c>
      <c r="M99" s="8">
        <v>0.05</v>
      </c>
      <c r="N99" s="7">
        <v>250800</v>
      </c>
      <c r="O99" s="8">
        <v>0.34306671087321788</v>
      </c>
      <c r="P99" s="7">
        <v>164758.86891299696</v>
      </c>
      <c r="Q99" s="8">
        <v>0.08</v>
      </c>
      <c r="R99" s="3">
        <v>4</v>
      </c>
      <c r="S99" s="3">
        <v>0</v>
      </c>
      <c r="T99" s="3">
        <v>0</v>
      </c>
      <c r="U99" s="7">
        <v>2059000</v>
      </c>
      <c r="V99" s="6">
        <v>102.97429307062308</v>
      </c>
      <c r="W99" s="3"/>
      <c r="X99" s="3"/>
    </row>
    <row r="100" spans="1:24" x14ac:dyDescent="0.25">
      <c r="A100" s="3" t="s">
        <v>1329</v>
      </c>
      <c r="B100" s="4" t="s">
        <v>1329</v>
      </c>
      <c r="C100" s="3" t="s">
        <v>1330</v>
      </c>
      <c r="D100" s="3" t="s">
        <v>253</v>
      </c>
      <c r="E100" s="3" t="s">
        <v>5</v>
      </c>
      <c r="F100" s="3" t="s">
        <v>1136</v>
      </c>
      <c r="G100" s="3">
        <v>50274</v>
      </c>
      <c r="H100" s="3">
        <v>18456</v>
      </c>
      <c r="I100" s="3" t="s">
        <v>108</v>
      </c>
      <c r="J100" s="5" t="s">
        <v>60</v>
      </c>
      <c r="K100" s="6">
        <v>13.2</v>
      </c>
      <c r="L100" s="7">
        <v>243619.20000000001</v>
      </c>
      <c r="M100" s="8">
        <v>0.05</v>
      </c>
      <c r="N100" s="7">
        <v>231438.24</v>
      </c>
      <c r="O100" s="8">
        <v>0.51001087830832126</v>
      </c>
      <c r="P100" s="7">
        <v>113402.21994346796</v>
      </c>
      <c r="Q100" s="8">
        <v>0.08</v>
      </c>
      <c r="R100" s="3">
        <v>4</v>
      </c>
      <c r="S100" s="3">
        <v>0</v>
      </c>
      <c r="T100" s="3">
        <v>0</v>
      </c>
      <c r="U100" s="7">
        <v>1418000</v>
      </c>
      <c r="V100" s="6">
        <v>76.805794825170651</v>
      </c>
      <c r="W100" s="3"/>
      <c r="X100" s="3"/>
    </row>
    <row r="101" spans="1:24" x14ac:dyDescent="0.25">
      <c r="A101" s="3" t="s">
        <v>1331</v>
      </c>
      <c r="B101" s="4" t="s">
        <v>1331</v>
      </c>
      <c r="C101" s="3" t="s">
        <v>1332</v>
      </c>
      <c r="D101" s="3" t="s">
        <v>253</v>
      </c>
      <c r="E101" s="3" t="s">
        <v>5</v>
      </c>
      <c r="F101" s="3" t="s">
        <v>32</v>
      </c>
      <c r="G101" s="3">
        <v>66453</v>
      </c>
      <c r="H101" s="3">
        <v>21512</v>
      </c>
      <c r="I101" s="3" t="s">
        <v>157</v>
      </c>
      <c r="J101" s="5" t="s">
        <v>60</v>
      </c>
      <c r="K101" s="6">
        <v>13.2</v>
      </c>
      <c r="L101" s="7">
        <v>283958.40000000002</v>
      </c>
      <c r="M101" s="8">
        <v>0.05</v>
      </c>
      <c r="N101" s="7">
        <v>269760.48000000004</v>
      </c>
      <c r="O101" s="8">
        <v>0.51001006841381258</v>
      </c>
      <c r="P101" s="7">
        <v>132179.91913985711</v>
      </c>
      <c r="Q101" s="8">
        <v>0.08</v>
      </c>
      <c r="R101" s="3">
        <v>4</v>
      </c>
      <c r="S101" s="3">
        <v>0</v>
      </c>
      <c r="T101" s="3">
        <v>0</v>
      </c>
      <c r="U101" s="7">
        <v>1652000</v>
      </c>
      <c r="V101" s="6">
        <v>76.805921776134895</v>
      </c>
      <c r="W101" s="3"/>
      <c r="X101" s="3"/>
    </row>
    <row r="102" spans="1:24" x14ac:dyDescent="0.25">
      <c r="A102" s="3" t="s">
        <v>1333</v>
      </c>
      <c r="B102" s="4" t="s">
        <v>1334</v>
      </c>
      <c r="C102" s="3" t="s">
        <v>1335</v>
      </c>
      <c r="D102" s="3" t="s">
        <v>253</v>
      </c>
      <c r="E102" s="3" t="s">
        <v>1336</v>
      </c>
      <c r="F102" s="3" t="s">
        <v>32</v>
      </c>
      <c r="G102" s="3">
        <v>168052</v>
      </c>
      <c r="H102" s="3">
        <v>43025</v>
      </c>
      <c r="I102" s="3" t="s">
        <v>79</v>
      </c>
      <c r="J102" s="5" t="s">
        <v>60</v>
      </c>
      <c r="K102" s="6">
        <v>12</v>
      </c>
      <c r="L102" s="7">
        <v>516300</v>
      </c>
      <c r="M102" s="8">
        <v>0.05</v>
      </c>
      <c r="N102" s="7">
        <v>490485</v>
      </c>
      <c r="O102" s="8">
        <v>0.34306729764880428</v>
      </c>
      <c r="P102" s="7">
        <v>322215.6365127262</v>
      </c>
      <c r="Q102" s="8">
        <v>0.08</v>
      </c>
      <c r="R102" s="3">
        <v>4</v>
      </c>
      <c r="S102" s="3">
        <v>0</v>
      </c>
      <c r="T102" s="3">
        <v>0</v>
      </c>
      <c r="U102" s="7">
        <v>4028000</v>
      </c>
      <c r="V102" s="6">
        <v>93.612910085045371</v>
      </c>
      <c r="W102" s="3"/>
      <c r="X102" s="3"/>
    </row>
    <row r="103" spans="1:24" x14ac:dyDescent="0.25">
      <c r="A103" s="3" t="s">
        <v>1337</v>
      </c>
      <c r="B103" s="4" t="s">
        <v>1337</v>
      </c>
      <c r="C103" s="3" t="s">
        <v>1338</v>
      </c>
      <c r="D103" s="3" t="s">
        <v>253</v>
      </c>
      <c r="E103" s="3" t="s">
        <v>182</v>
      </c>
      <c r="F103" s="3" t="s">
        <v>33</v>
      </c>
      <c r="G103" s="3">
        <v>69291</v>
      </c>
      <c r="H103" s="3">
        <v>29679</v>
      </c>
      <c r="I103" s="3" t="s">
        <v>79</v>
      </c>
      <c r="J103" s="5" t="s">
        <v>60</v>
      </c>
      <c r="K103" s="6">
        <v>12</v>
      </c>
      <c r="L103" s="7">
        <v>356148</v>
      </c>
      <c r="M103" s="8">
        <v>0.05</v>
      </c>
      <c r="N103" s="7">
        <v>338340.6</v>
      </c>
      <c r="O103" s="8">
        <v>0.34306725754552697</v>
      </c>
      <c r="P103" s="7">
        <v>222267.01824169187</v>
      </c>
      <c r="Q103" s="8">
        <v>0.08</v>
      </c>
      <c r="R103" s="3">
        <v>4</v>
      </c>
      <c r="S103" s="3">
        <v>0</v>
      </c>
      <c r="T103" s="3">
        <v>0</v>
      </c>
      <c r="U103" s="7">
        <v>2778000</v>
      </c>
      <c r="V103" s="6">
        <v>93.612915799762391</v>
      </c>
      <c r="W103" s="3"/>
      <c r="X103" s="3"/>
    </row>
    <row r="104" spans="1:24" x14ac:dyDescent="0.25">
      <c r="A104" s="3" t="s">
        <v>1339</v>
      </c>
      <c r="B104" s="4" t="s">
        <v>1339</v>
      </c>
      <c r="C104" s="3" t="s">
        <v>1340</v>
      </c>
      <c r="D104" s="3" t="s">
        <v>253</v>
      </c>
      <c r="E104" s="3" t="s">
        <v>5</v>
      </c>
      <c r="F104" s="3" t="s">
        <v>1136</v>
      </c>
      <c r="G104" s="3">
        <v>136003</v>
      </c>
      <c r="H104" s="3">
        <v>41141</v>
      </c>
      <c r="I104" s="3" t="s">
        <v>191</v>
      </c>
      <c r="J104" s="5" t="s">
        <v>60</v>
      </c>
      <c r="K104" s="6">
        <v>12</v>
      </c>
      <c r="L104" s="7">
        <v>493692</v>
      </c>
      <c r="M104" s="8">
        <v>0.05</v>
      </c>
      <c r="N104" s="7">
        <v>469007.4</v>
      </c>
      <c r="O104" s="8">
        <v>0.51001033429616816</v>
      </c>
      <c r="P104" s="7">
        <v>229808.77913862333</v>
      </c>
      <c r="Q104" s="8">
        <v>0.08</v>
      </c>
      <c r="R104" s="3">
        <v>4</v>
      </c>
      <c r="S104" s="3">
        <v>0</v>
      </c>
      <c r="T104" s="3">
        <v>0</v>
      </c>
      <c r="U104" s="7">
        <v>2873000</v>
      </c>
      <c r="V104" s="6">
        <v>69.823527362796028</v>
      </c>
      <c r="W104" s="3"/>
      <c r="X104" s="3"/>
    </row>
    <row r="105" spans="1:24" x14ac:dyDescent="0.25">
      <c r="A105" s="3" t="s">
        <v>1341</v>
      </c>
      <c r="B105" s="4" t="s">
        <v>1341</v>
      </c>
      <c r="C105" s="3" t="s">
        <v>1342</v>
      </c>
      <c r="D105" s="3" t="s">
        <v>253</v>
      </c>
      <c r="E105" s="3" t="s">
        <v>1262</v>
      </c>
      <c r="F105" s="3" t="s">
        <v>33</v>
      </c>
      <c r="G105" s="3">
        <v>89350</v>
      </c>
      <c r="H105" s="3">
        <v>9072</v>
      </c>
      <c r="I105" s="3" t="s">
        <v>110</v>
      </c>
      <c r="J105" s="5" t="s">
        <v>60</v>
      </c>
      <c r="K105" s="6">
        <v>14.4</v>
      </c>
      <c r="L105" s="7">
        <v>130636.8</v>
      </c>
      <c r="M105" s="8">
        <v>0.05</v>
      </c>
      <c r="N105" s="7">
        <v>124104.96000000001</v>
      </c>
      <c r="O105" s="8">
        <v>0.46466257088944418</v>
      </c>
      <c r="P105" s="7">
        <v>66438.030226268369</v>
      </c>
      <c r="Q105" s="8">
        <v>0.08</v>
      </c>
      <c r="R105" s="3">
        <v>4</v>
      </c>
      <c r="S105" s="3">
        <v>53062</v>
      </c>
      <c r="T105" s="3">
        <v>530620</v>
      </c>
      <c r="U105" s="7">
        <v>1361000</v>
      </c>
      <c r="V105" s="6">
        <v>91.542700377905049</v>
      </c>
      <c r="W105" s="3"/>
      <c r="X105" s="3"/>
    </row>
    <row r="106" spans="1:24" x14ac:dyDescent="0.25">
      <c r="A106" s="3" t="s">
        <v>1343</v>
      </c>
      <c r="B106" s="4" t="s">
        <v>1343</v>
      </c>
      <c r="C106" s="3" t="s">
        <v>1344</v>
      </c>
      <c r="D106" s="3" t="s">
        <v>253</v>
      </c>
      <c r="E106" s="3" t="s">
        <v>5</v>
      </c>
      <c r="F106" s="3" t="s">
        <v>33</v>
      </c>
      <c r="G106" s="3">
        <v>178850</v>
      </c>
      <c r="H106" s="3">
        <v>111879</v>
      </c>
      <c r="I106" s="3" t="s">
        <v>77</v>
      </c>
      <c r="J106" s="5" t="s">
        <v>60</v>
      </c>
      <c r="K106" s="6">
        <v>10.8</v>
      </c>
      <c r="L106" s="7">
        <v>1208293.2000000002</v>
      </c>
      <c r="M106" s="8">
        <v>0.05</v>
      </c>
      <c r="N106" s="7">
        <v>1147878.5400000005</v>
      </c>
      <c r="O106" s="8">
        <v>0.51001011477548464</v>
      </c>
      <c r="P106" s="7">
        <v>562448.87406628439</v>
      </c>
      <c r="Q106" s="8">
        <v>0.08</v>
      </c>
      <c r="R106" s="3">
        <v>4</v>
      </c>
      <c r="S106" s="3">
        <v>0</v>
      </c>
      <c r="T106" s="3">
        <v>0</v>
      </c>
      <c r="U106" s="7">
        <v>7031000</v>
      </c>
      <c r="V106" s="6">
        <v>62.841202780044107</v>
      </c>
      <c r="W106" s="3"/>
      <c r="X106" s="3"/>
    </row>
    <row r="107" spans="1:24" x14ac:dyDescent="0.25">
      <c r="A107" s="3" t="s">
        <v>1345</v>
      </c>
      <c r="B107" s="4" t="s">
        <v>1345</v>
      </c>
      <c r="C107" s="3" t="s">
        <v>1346</v>
      </c>
      <c r="D107" s="3" t="s">
        <v>253</v>
      </c>
      <c r="E107" s="3" t="s">
        <v>182</v>
      </c>
      <c r="F107" s="3" t="s">
        <v>33</v>
      </c>
      <c r="G107" s="3">
        <v>99146</v>
      </c>
      <c r="H107" s="3">
        <v>25921</v>
      </c>
      <c r="I107" s="3" t="s">
        <v>115</v>
      </c>
      <c r="J107" s="5" t="s">
        <v>60</v>
      </c>
      <c r="K107" s="6">
        <v>12</v>
      </c>
      <c r="L107" s="7">
        <v>311052</v>
      </c>
      <c r="M107" s="8">
        <v>0.05</v>
      </c>
      <c r="N107" s="7">
        <v>295499.40000000002</v>
      </c>
      <c r="O107" s="8">
        <v>0.34306698928918528</v>
      </c>
      <c r="P107" s="7">
        <v>194123.31050523935</v>
      </c>
      <c r="Q107" s="8">
        <v>0.08</v>
      </c>
      <c r="R107" s="3">
        <v>4</v>
      </c>
      <c r="S107" s="3">
        <v>0</v>
      </c>
      <c r="T107" s="3">
        <v>0</v>
      </c>
      <c r="U107" s="7">
        <v>2427000</v>
      </c>
      <c r="V107" s="6">
        <v>93.612954026291106</v>
      </c>
      <c r="W107" s="3"/>
      <c r="X107" s="3"/>
    </row>
    <row r="108" spans="1:24" x14ac:dyDescent="0.25">
      <c r="A108" s="3" t="s">
        <v>1347</v>
      </c>
      <c r="B108" s="4" t="s">
        <v>1347</v>
      </c>
      <c r="C108" s="3" t="s">
        <v>1348</v>
      </c>
      <c r="D108" s="3" t="s">
        <v>253</v>
      </c>
      <c r="E108" s="3" t="s">
        <v>5</v>
      </c>
      <c r="F108" s="3" t="s">
        <v>1136</v>
      </c>
      <c r="G108" s="3">
        <v>227568</v>
      </c>
      <c r="H108" s="3">
        <v>100451</v>
      </c>
      <c r="I108" s="3" t="s">
        <v>84</v>
      </c>
      <c r="J108" s="5" t="s">
        <v>60</v>
      </c>
      <c r="K108" s="6">
        <v>10.8</v>
      </c>
      <c r="L108" s="7">
        <v>1084870.8</v>
      </c>
      <c r="M108" s="8">
        <v>0.05</v>
      </c>
      <c r="N108" s="7">
        <v>1030627.26</v>
      </c>
      <c r="O108" s="8">
        <v>0.51001017363196044</v>
      </c>
      <c r="P108" s="7">
        <v>504996.87217756838</v>
      </c>
      <c r="Q108" s="8">
        <v>0.08</v>
      </c>
      <c r="R108" s="3">
        <v>4</v>
      </c>
      <c r="S108" s="3">
        <v>0</v>
      </c>
      <c r="T108" s="3">
        <v>0</v>
      </c>
      <c r="U108" s="7">
        <v>6312000</v>
      </c>
      <c r="V108" s="6">
        <v>62.841195231701079</v>
      </c>
      <c r="W108" s="3"/>
      <c r="X108" s="3"/>
    </row>
    <row r="109" spans="1:24" x14ac:dyDescent="0.25">
      <c r="A109" s="3" t="s">
        <v>1349</v>
      </c>
      <c r="B109" s="4" t="s">
        <v>1349</v>
      </c>
      <c r="C109" s="3" t="s">
        <v>1350</v>
      </c>
      <c r="D109" s="3" t="s">
        <v>253</v>
      </c>
      <c r="E109" s="3" t="s">
        <v>5</v>
      </c>
      <c r="F109" s="3" t="s">
        <v>33</v>
      </c>
      <c r="G109" s="3">
        <v>101200</v>
      </c>
      <c r="H109" s="3">
        <v>20115</v>
      </c>
      <c r="I109" s="3" t="s">
        <v>84</v>
      </c>
      <c r="J109" s="5" t="s">
        <v>60</v>
      </c>
      <c r="K109" s="6">
        <v>13.2</v>
      </c>
      <c r="L109" s="7">
        <v>265518</v>
      </c>
      <c r="M109" s="8">
        <v>0.05</v>
      </c>
      <c r="N109" s="7">
        <v>252242.1</v>
      </c>
      <c r="O109" s="8">
        <v>0.51001006841381258</v>
      </c>
      <c r="P109" s="7">
        <v>123596.08932215626</v>
      </c>
      <c r="Q109" s="8">
        <v>0.08</v>
      </c>
      <c r="R109" s="3">
        <v>4</v>
      </c>
      <c r="S109" s="3">
        <v>20740</v>
      </c>
      <c r="T109" s="3">
        <v>207400</v>
      </c>
      <c r="U109" s="7">
        <v>1752000</v>
      </c>
      <c r="V109" s="6">
        <v>76.80592177613488</v>
      </c>
      <c r="W109" s="3"/>
      <c r="X109" s="3"/>
    </row>
    <row r="110" spans="1:24" x14ac:dyDescent="0.25">
      <c r="A110" s="3" t="s">
        <v>1351</v>
      </c>
      <c r="B110" s="4" t="s">
        <v>1351</v>
      </c>
      <c r="C110" s="3" t="s">
        <v>1352</v>
      </c>
      <c r="D110" s="3" t="s">
        <v>253</v>
      </c>
      <c r="E110" s="3" t="s">
        <v>5</v>
      </c>
      <c r="F110" s="3" t="s">
        <v>33</v>
      </c>
      <c r="G110" s="3">
        <v>126368</v>
      </c>
      <c r="H110" s="3">
        <v>37201</v>
      </c>
      <c r="I110" s="3" t="s">
        <v>186</v>
      </c>
      <c r="J110" s="5" t="s">
        <v>60</v>
      </c>
      <c r="K110" s="6">
        <v>12</v>
      </c>
      <c r="L110" s="7">
        <v>446412</v>
      </c>
      <c r="M110" s="8">
        <v>0.05</v>
      </c>
      <c r="N110" s="7">
        <v>424091.4</v>
      </c>
      <c r="O110" s="8">
        <v>0.51001026457572507</v>
      </c>
      <c r="P110" s="7">
        <v>207800.43288171041</v>
      </c>
      <c r="Q110" s="8">
        <v>0.08</v>
      </c>
      <c r="R110" s="3">
        <v>4</v>
      </c>
      <c r="S110" s="3">
        <v>0</v>
      </c>
      <c r="T110" s="3">
        <v>0</v>
      </c>
      <c r="U110" s="7">
        <v>2598000</v>
      </c>
      <c r="V110" s="6">
        <v>69.823537297959192</v>
      </c>
      <c r="W110" s="3"/>
      <c r="X110" s="3"/>
    </row>
    <row r="111" spans="1:24" x14ac:dyDescent="0.25">
      <c r="A111" s="3" t="s">
        <v>1353</v>
      </c>
      <c r="B111" s="4" t="s">
        <v>1353</v>
      </c>
      <c r="C111" s="3" t="s">
        <v>1354</v>
      </c>
      <c r="D111" s="3" t="s">
        <v>253</v>
      </c>
      <c r="E111" s="3" t="s">
        <v>5</v>
      </c>
      <c r="F111" s="3" t="s">
        <v>1136</v>
      </c>
      <c r="G111" s="3">
        <v>204296</v>
      </c>
      <c r="H111" s="3">
        <v>99838</v>
      </c>
      <c r="I111" s="3" t="s">
        <v>191</v>
      </c>
      <c r="J111" s="5" t="s">
        <v>60</v>
      </c>
      <c r="K111" s="6">
        <v>10.8</v>
      </c>
      <c r="L111" s="7">
        <v>1078250.3999999999</v>
      </c>
      <c r="M111" s="8">
        <v>0.05</v>
      </c>
      <c r="N111" s="7">
        <v>1024337.88</v>
      </c>
      <c r="O111" s="8">
        <v>0.51001010997420237</v>
      </c>
      <c r="P111" s="7">
        <v>501915.20517045871</v>
      </c>
      <c r="Q111" s="8">
        <v>0.08</v>
      </c>
      <c r="R111" s="3">
        <v>4</v>
      </c>
      <c r="S111" s="3">
        <v>0</v>
      </c>
      <c r="T111" s="3">
        <v>0</v>
      </c>
      <c r="U111" s="7">
        <v>6274000</v>
      </c>
      <c r="V111" s="6">
        <v>62.841203395808563</v>
      </c>
      <c r="W111" s="3"/>
      <c r="X111" s="3"/>
    </row>
    <row r="112" spans="1:24" x14ac:dyDescent="0.25">
      <c r="A112" s="3" t="s">
        <v>1355</v>
      </c>
      <c r="B112" s="4" t="s">
        <v>1355</v>
      </c>
      <c r="C112" s="3" t="s">
        <v>1356</v>
      </c>
      <c r="D112" s="3" t="s">
        <v>253</v>
      </c>
      <c r="E112" s="3" t="s">
        <v>5</v>
      </c>
      <c r="F112" s="3" t="s">
        <v>185</v>
      </c>
      <c r="G112" s="3">
        <v>265180</v>
      </c>
      <c r="H112" s="3">
        <v>107932</v>
      </c>
      <c r="I112" s="3" t="s">
        <v>154</v>
      </c>
      <c r="J112" s="5" t="s">
        <v>61</v>
      </c>
      <c r="K112" s="6">
        <v>15.552</v>
      </c>
      <c r="L112" s="7">
        <v>1678558.4639999999</v>
      </c>
      <c r="M112" s="8">
        <v>0.05</v>
      </c>
      <c r="N112" s="7">
        <v>1594630.5407999998</v>
      </c>
      <c r="O112" s="8">
        <v>0.5216586913459097</v>
      </c>
      <c r="P112" s="7">
        <v>762777.65970605169</v>
      </c>
      <c r="Q112" s="8">
        <v>7.0000000000000007E-2</v>
      </c>
      <c r="R112" s="3">
        <v>4</v>
      </c>
      <c r="S112" s="3">
        <v>0</v>
      </c>
      <c r="T112" s="3">
        <v>0</v>
      </c>
      <c r="U112" s="7">
        <v>10897000</v>
      </c>
      <c r="V112" s="6">
        <v>100.96008329398558</v>
      </c>
      <c r="W112" s="3"/>
      <c r="X112" s="3"/>
    </row>
    <row r="113" spans="1:24" x14ac:dyDescent="0.25">
      <c r="A113" s="3" t="s">
        <v>1357</v>
      </c>
      <c r="B113" s="4" t="s">
        <v>1357</v>
      </c>
      <c r="C113" s="3" t="s">
        <v>1358</v>
      </c>
      <c r="D113" s="3" t="s">
        <v>253</v>
      </c>
      <c r="E113" s="3" t="s">
        <v>182</v>
      </c>
      <c r="F113" s="3" t="s">
        <v>33</v>
      </c>
      <c r="G113" s="3">
        <v>260001</v>
      </c>
      <c r="H113" s="3">
        <v>50205</v>
      </c>
      <c r="I113" s="3" t="s">
        <v>94</v>
      </c>
      <c r="J113" s="5" t="s">
        <v>60</v>
      </c>
      <c r="K113" s="6">
        <v>13.2</v>
      </c>
      <c r="L113" s="7">
        <v>662706</v>
      </c>
      <c r="M113" s="8">
        <v>0.05</v>
      </c>
      <c r="N113" s="7">
        <v>629570.69999999995</v>
      </c>
      <c r="O113" s="8">
        <v>0.33147424381951629</v>
      </c>
      <c r="P113" s="7">
        <v>420884.22828657646</v>
      </c>
      <c r="Q113" s="8">
        <v>0.08</v>
      </c>
      <c r="R113" s="3">
        <v>4</v>
      </c>
      <c r="S113" s="3">
        <v>59181</v>
      </c>
      <c r="T113" s="3">
        <v>591810</v>
      </c>
      <c r="U113" s="7">
        <v>5853000</v>
      </c>
      <c r="V113" s="6">
        <v>104.79141228129082</v>
      </c>
      <c r="W113" s="3"/>
      <c r="X113" s="3"/>
    </row>
    <row r="114" spans="1:24" x14ac:dyDescent="0.25">
      <c r="A114" s="3" t="s">
        <v>1359</v>
      </c>
      <c r="B114" s="4" t="s">
        <v>1359</v>
      </c>
      <c r="C114" s="3" t="s">
        <v>1360</v>
      </c>
      <c r="D114" s="3" t="s">
        <v>253</v>
      </c>
      <c r="E114" s="3" t="s">
        <v>5</v>
      </c>
      <c r="F114" s="3" t="s">
        <v>1136</v>
      </c>
      <c r="G114" s="3">
        <v>127369</v>
      </c>
      <c r="H114" s="3">
        <v>51014</v>
      </c>
      <c r="I114" s="3" t="s">
        <v>97</v>
      </c>
      <c r="J114" s="5" t="s">
        <v>60</v>
      </c>
      <c r="K114" s="6">
        <v>12</v>
      </c>
      <c r="L114" s="7">
        <v>612168</v>
      </c>
      <c r="M114" s="8">
        <v>0.05</v>
      </c>
      <c r="N114" s="7">
        <v>581559.6</v>
      </c>
      <c r="O114" s="8">
        <v>0.51001013988877797</v>
      </c>
      <c r="P114" s="7">
        <v>284958.30705033825</v>
      </c>
      <c r="Q114" s="8">
        <v>0.08</v>
      </c>
      <c r="R114" s="3">
        <v>4</v>
      </c>
      <c r="S114" s="3">
        <v>0</v>
      </c>
      <c r="T114" s="3">
        <v>0</v>
      </c>
      <c r="U114" s="7">
        <v>3562000</v>
      </c>
      <c r="V114" s="6">
        <v>69.823555065849135</v>
      </c>
      <c r="W114" s="3"/>
      <c r="X114" s="3"/>
    </row>
    <row r="115" spans="1:24" x14ac:dyDescent="0.25">
      <c r="A115" s="3" t="s">
        <v>1361</v>
      </c>
      <c r="B115" s="4" t="s">
        <v>1361</v>
      </c>
      <c r="C115" s="3" t="s">
        <v>1362</v>
      </c>
      <c r="D115" s="3" t="s">
        <v>253</v>
      </c>
      <c r="E115" s="3" t="s">
        <v>5</v>
      </c>
      <c r="F115" s="3" t="s">
        <v>1136</v>
      </c>
      <c r="G115" s="3">
        <v>205250</v>
      </c>
      <c r="H115" s="3">
        <v>84492</v>
      </c>
      <c r="I115" s="3" t="s">
        <v>84</v>
      </c>
      <c r="J115" s="5" t="s">
        <v>60</v>
      </c>
      <c r="K115" s="6">
        <v>10.8</v>
      </c>
      <c r="L115" s="7">
        <v>912513.60000000021</v>
      </c>
      <c r="M115" s="8">
        <v>0.05</v>
      </c>
      <c r="N115" s="7">
        <v>866887.92</v>
      </c>
      <c r="O115" s="8">
        <v>0.51001011156848175</v>
      </c>
      <c r="P115" s="7">
        <v>424766.31520343095</v>
      </c>
      <c r="Q115" s="8">
        <v>0.08</v>
      </c>
      <c r="R115" s="3">
        <v>4</v>
      </c>
      <c r="S115" s="3">
        <v>0</v>
      </c>
      <c r="T115" s="3">
        <v>0</v>
      </c>
      <c r="U115" s="7">
        <v>5310000</v>
      </c>
      <c r="V115" s="6">
        <v>62.841203191342217</v>
      </c>
      <c r="W115" s="3"/>
      <c r="X115" s="3"/>
    </row>
    <row r="116" spans="1:24" x14ac:dyDescent="0.25">
      <c r="A116" s="3" t="s">
        <v>1363</v>
      </c>
      <c r="B116" s="4" t="s">
        <v>1363</v>
      </c>
      <c r="C116" s="3" t="s">
        <v>1364</v>
      </c>
      <c r="D116" s="3" t="s">
        <v>253</v>
      </c>
      <c r="E116" s="3" t="s">
        <v>5</v>
      </c>
      <c r="F116" s="3" t="s">
        <v>1136</v>
      </c>
      <c r="G116" s="3">
        <v>113164</v>
      </c>
      <c r="H116" s="3">
        <v>41773</v>
      </c>
      <c r="I116" s="3" t="s">
        <v>193</v>
      </c>
      <c r="J116" s="5" t="s">
        <v>60</v>
      </c>
      <c r="K116" s="6">
        <v>12</v>
      </c>
      <c r="L116" s="7">
        <v>501276</v>
      </c>
      <c r="M116" s="8">
        <v>0.05</v>
      </c>
      <c r="N116" s="7">
        <v>476212.2</v>
      </c>
      <c r="O116" s="8">
        <v>0.51001017820905514</v>
      </c>
      <c r="P116" s="7">
        <v>233339.13101267375</v>
      </c>
      <c r="Q116" s="8">
        <v>0.08</v>
      </c>
      <c r="R116" s="3">
        <v>4</v>
      </c>
      <c r="S116" s="3">
        <v>0</v>
      </c>
      <c r="T116" s="3">
        <v>0</v>
      </c>
      <c r="U116" s="7">
        <v>2917000</v>
      </c>
      <c r="V116" s="6">
        <v>69.823549605209635</v>
      </c>
      <c r="W116" s="3"/>
      <c r="X116" s="3"/>
    </row>
    <row r="117" spans="1:24" x14ac:dyDescent="0.25">
      <c r="A117" s="3" t="s">
        <v>1365</v>
      </c>
      <c r="B117" s="4" t="s">
        <v>1365</v>
      </c>
      <c r="C117" s="3" t="s">
        <v>407</v>
      </c>
      <c r="D117" s="3" t="s">
        <v>253</v>
      </c>
      <c r="E117" s="3" t="s">
        <v>5</v>
      </c>
      <c r="F117" s="3" t="s">
        <v>32</v>
      </c>
      <c r="G117" s="3">
        <v>114479</v>
      </c>
      <c r="H117" s="3">
        <v>32315</v>
      </c>
      <c r="I117" s="3" t="s">
        <v>110</v>
      </c>
      <c r="J117" s="5" t="s">
        <v>60</v>
      </c>
      <c r="K117" s="6">
        <v>12</v>
      </c>
      <c r="L117" s="7">
        <v>387780</v>
      </c>
      <c r="M117" s="8">
        <v>0.05</v>
      </c>
      <c r="N117" s="7">
        <v>368391</v>
      </c>
      <c r="O117" s="8">
        <v>0.51001006841381247</v>
      </c>
      <c r="P117" s="7">
        <v>180507.88088696721</v>
      </c>
      <c r="Q117" s="8">
        <v>0.08</v>
      </c>
      <c r="R117" s="3">
        <v>4</v>
      </c>
      <c r="S117" s="3">
        <v>0</v>
      </c>
      <c r="T117" s="3">
        <v>0</v>
      </c>
      <c r="U117" s="7">
        <v>2256000</v>
      </c>
      <c r="V117" s="6">
        <v>69.823565251031724</v>
      </c>
      <c r="W117" s="3"/>
      <c r="X117" s="3"/>
    </row>
    <row r="118" spans="1:24" x14ac:dyDescent="0.25">
      <c r="A118" s="3" t="s">
        <v>1366</v>
      </c>
      <c r="B118" s="4" t="s">
        <v>1366</v>
      </c>
      <c r="C118" s="3" t="s">
        <v>1367</v>
      </c>
      <c r="D118" s="3" t="s">
        <v>253</v>
      </c>
      <c r="E118" s="3" t="s">
        <v>5</v>
      </c>
      <c r="F118" s="3" t="s">
        <v>1136</v>
      </c>
      <c r="G118" s="3">
        <v>56619</v>
      </c>
      <c r="H118" s="3">
        <v>11250</v>
      </c>
      <c r="I118" s="3" t="s">
        <v>150</v>
      </c>
      <c r="J118" s="5" t="s">
        <v>60</v>
      </c>
      <c r="K118" s="6">
        <v>13.2</v>
      </c>
      <c r="L118" s="7">
        <v>148500</v>
      </c>
      <c r="M118" s="8">
        <v>0.05</v>
      </c>
      <c r="N118" s="7">
        <v>141075</v>
      </c>
      <c r="O118" s="8">
        <v>0.51001069578581726</v>
      </c>
      <c r="P118" s="7">
        <v>69125.241092015829</v>
      </c>
      <c r="Q118" s="8">
        <v>0.08</v>
      </c>
      <c r="R118" s="3">
        <v>4</v>
      </c>
      <c r="S118" s="3">
        <v>11619</v>
      </c>
      <c r="T118" s="3">
        <v>116190</v>
      </c>
      <c r="U118" s="7">
        <v>980000</v>
      </c>
      <c r="V118" s="6">
        <v>76.805823435573146</v>
      </c>
      <c r="W118" s="3"/>
      <c r="X118" s="3"/>
    </row>
    <row r="119" spans="1:24" x14ac:dyDescent="0.25">
      <c r="A119" s="3" t="s">
        <v>1368</v>
      </c>
      <c r="B119" s="4" t="s">
        <v>1368</v>
      </c>
      <c r="C119" s="3" t="s">
        <v>1369</v>
      </c>
      <c r="D119" s="3" t="s">
        <v>253</v>
      </c>
      <c r="E119" s="3" t="s">
        <v>1262</v>
      </c>
      <c r="F119" s="3" t="s">
        <v>32</v>
      </c>
      <c r="G119" s="3">
        <v>62976</v>
      </c>
      <c r="H119" s="3">
        <v>22313</v>
      </c>
      <c r="I119" s="3" t="s">
        <v>158</v>
      </c>
      <c r="J119" s="5" t="s">
        <v>60</v>
      </c>
      <c r="K119" s="6">
        <v>13.2</v>
      </c>
      <c r="L119" s="7">
        <v>294531.60000000003</v>
      </c>
      <c r="M119" s="8">
        <v>0.05</v>
      </c>
      <c r="N119" s="7">
        <v>279805.02</v>
      </c>
      <c r="O119" s="8">
        <v>0.46466257088944418</v>
      </c>
      <c r="P119" s="7">
        <v>149790.10005902767</v>
      </c>
      <c r="Q119" s="8">
        <v>0.08</v>
      </c>
      <c r="R119" s="3">
        <v>4</v>
      </c>
      <c r="S119" s="3">
        <v>0</v>
      </c>
      <c r="T119" s="3">
        <v>0</v>
      </c>
      <c r="U119" s="7">
        <v>1872000</v>
      </c>
      <c r="V119" s="6">
        <v>83.91414201307964</v>
      </c>
      <c r="W119" s="3"/>
      <c r="X119" s="3"/>
    </row>
    <row r="120" spans="1:24" x14ac:dyDescent="0.25">
      <c r="A120" s="3" t="s">
        <v>1370</v>
      </c>
      <c r="B120" s="4" t="s">
        <v>1371</v>
      </c>
      <c r="C120" s="3" t="s">
        <v>1372</v>
      </c>
      <c r="D120" s="3" t="s">
        <v>253</v>
      </c>
      <c r="E120" s="3" t="s">
        <v>15</v>
      </c>
      <c r="F120" s="3" t="s">
        <v>32</v>
      </c>
      <c r="G120" s="3">
        <v>164000</v>
      </c>
      <c r="H120" s="3">
        <v>75000</v>
      </c>
      <c r="I120" s="3" t="s">
        <v>95</v>
      </c>
      <c r="J120" s="5" t="s">
        <v>60</v>
      </c>
      <c r="K120" s="6">
        <v>12</v>
      </c>
      <c r="L120" s="7">
        <v>900000</v>
      </c>
      <c r="M120" s="8">
        <v>0.05</v>
      </c>
      <c r="N120" s="7">
        <v>855000</v>
      </c>
      <c r="O120" s="8">
        <v>0.51001018005120802</v>
      </c>
      <c r="P120" s="7">
        <v>418941.29605621711</v>
      </c>
      <c r="Q120" s="8">
        <v>0.08</v>
      </c>
      <c r="R120" s="3">
        <v>4</v>
      </c>
      <c r="S120" s="3">
        <v>0</v>
      </c>
      <c r="T120" s="3">
        <v>0</v>
      </c>
      <c r="U120" s="7">
        <v>5237000</v>
      </c>
      <c r="V120" s="6">
        <v>69.823549342702847</v>
      </c>
      <c r="W120" s="3"/>
      <c r="X120" s="3"/>
    </row>
    <row r="121" spans="1:24" x14ac:dyDescent="0.25">
      <c r="A121" s="3" t="s">
        <v>1373</v>
      </c>
      <c r="B121" s="4" t="s">
        <v>1373</v>
      </c>
      <c r="C121" s="3" t="s">
        <v>1374</v>
      </c>
      <c r="D121" s="3" t="s">
        <v>253</v>
      </c>
      <c r="E121" s="3" t="s">
        <v>5</v>
      </c>
      <c r="F121" s="3" t="s">
        <v>190</v>
      </c>
      <c r="G121" s="3">
        <v>83434</v>
      </c>
      <c r="H121" s="3">
        <v>1600</v>
      </c>
      <c r="I121" s="3" t="s">
        <v>76</v>
      </c>
      <c r="J121" s="5" t="s">
        <v>60</v>
      </c>
      <c r="K121" s="6">
        <v>12.96</v>
      </c>
      <c r="L121" s="7">
        <v>20736</v>
      </c>
      <c r="M121" s="8">
        <v>0.05</v>
      </c>
      <c r="N121" s="7">
        <v>19699.2</v>
      </c>
      <c r="O121" s="8">
        <v>0.51865814835830615</v>
      </c>
      <c r="P121" s="7">
        <v>9482.0494038600555</v>
      </c>
      <c r="Q121" s="8">
        <v>0.08</v>
      </c>
      <c r="R121" s="3">
        <v>4</v>
      </c>
      <c r="S121" s="3">
        <v>77034</v>
      </c>
      <c r="T121" s="3">
        <v>770340</v>
      </c>
      <c r="U121" s="7">
        <v>889000</v>
      </c>
      <c r="V121" s="6">
        <v>74.078510967656683</v>
      </c>
      <c r="W121" s="3"/>
      <c r="X121" s="3"/>
    </row>
    <row r="122" spans="1:24" x14ac:dyDescent="0.25">
      <c r="A122" s="3" t="s">
        <v>1375</v>
      </c>
      <c r="B122" s="4" t="s">
        <v>1375</v>
      </c>
      <c r="C122" s="3" t="s">
        <v>1376</v>
      </c>
      <c r="D122" s="3" t="s">
        <v>253</v>
      </c>
      <c r="E122" s="3" t="s">
        <v>5</v>
      </c>
      <c r="F122" s="3" t="s">
        <v>1127</v>
      </c>
      <c r="G122" s="3">
        <v>47958</v>
      </c>
      <c r="H122" s="3">
        <v>12876</v>
      </c>
      <c r="I122" s="3" t="s">
        <v>111</v>
      </c>
      <c r="J122" s="5" t="s">
        <v>60</v>
      </c>
      <c r="K122" s="6">
        <v>13.2</v>
      </c>
      <c r="L122" s="7">
        <v>169963.2</v>
      </c>
      <c r="M122" s="8">
        <v>0.05</v>
      </c>
      <c r="N122" s="7">
        <v>161465.04</v>
      </c>
      <c r="O122" s="8">
        <v>0.51000979204510188</v>
      </c>
      <c r="P122" s="7">
        <v>79116.288527045952</v>
      </c>
      <c r="Q122" s="8">
        <v>0.08</v>
      </c>
      <c r="R122" s="3">
        <v>4</v>
      </c>
      <c r="S122" s="3">
        <v>0</v>
      </c>
      <c r="T122" s="3">
        <v>0</v>
      </c>
      <c r="U122" s="7">
        <v>989000</v>
      </c>
      <c r="V122" s="6">
        <v>76.805965096930265</v>
      </c>
      <c r="W122" s="3"/>
      <c r="X122" s="3"/>
    </row>
    <row r="123" spans="1:24" x14ac:dyDescent="0.25">
      <c r="A123" s="3" t="s">
        <v>1377</v>
      </c>
      <c r="B123" s="4" t="s">
        <v>1378</v>
      </c>
      <c r="C123" s="3" t="s">
        <v>1379</v>
      </c>
      <c r="D123" s="3" t="s">
        <v>253</v>
      </c>
      <c r="E123" s="3" t="s">
        <v>1336</v>
      </c>
      <c r="F123" s="3" t="s">
        <v>33</v>
      </c>
      <c r="G123" s="3">
        <v>98196</v>
      </c>
      <c r="H123" s="3">
        <v>25109</v>
      </c>
      <c r="I123" s="3" t="s">
        <v>178</v>
      </c>
      <c r="J123" s="5" t="s">
        <v>60</v>
      </c>
      <c r="K123" s="6">
        <v>12</v>
      </c>
      <c r="L123" s="7">
        <v>301308</v>
      </c>
      <c r="M123" s="8">
        <v>0.05</v>
      </c>
      <c r="N123" s="7">
        <v>286242.59999999998</v>
      </c>
      <c r="O123" s="8">
        <v>0.34306775427721264</v>
      </c>
      <c r="P123" s="7">
        <v>188041.99403952953</v>
      </c>
      <c r="Q123" s="8">
        <v>0.08</v>
      </c>
      <c r="R123" s="3">
        <v>4</v>
      </c>
      <c r="S123" s="3">
        <v>0</v>
      </c>
      <c r="T123" s="3">
        <v>0</v>
      </c>
      <c r="U123" s="7">
        <v>2351000</v>
      </c>
      <c r="V123" s="6">
        <v>93.6128450154972</v>
      </c>
      <c r="W123" s="3"/>
      <c r="X123" s="3"/>
    </row>
    <row r="124" spans="1:24" x14ac:dyDescent="0.25">
      <c r="A124" s="3" t="s">
        <v>1380</v>
      </c>
      <c r="B124" s="4" t="s">
        <v>1380</v>
      </c>
      <c r="C124" s="3" t="s">
        <v>1381</v>
      </c>
      <c r="D124" s="3" t="s">
        <v>253</v>
      </c>
      <c r="E124" s="3" t="s">
        <v>5</v>
      </c>
      <c r="F124" s="3" t="s">
        <v>1127</v>
      </c>
      <c r="G124" s="3">
        <v>203076</v>
      </c>
      <c r="H124" s="3">
        <v>4750</v>
      </c>
      <c r="I124" s="3" t="s">
        <v>1382</v>
      </c>
      <c r="J124" s="5" t="s">
        <v>60</v>
      </c>
      <c r="K124" s="6">
        <v>14.4</v>
      </c>
      <c r="L124" s="7">
        <v>68400</v>
      </c>
      <c r="M124" s="8">
        <v>0.05</v>
      </c>
      <c r="N124" s="7">
        <v>64980</v>
      </c>
      <c r="O124" s="8">
        <v>0.51001006841381247</v>
      </c>
      <c r="P124" s="7">
        <v>31839.545754470462</v>
      </c>
      <c r="Q124" s="8">
        <v>0.08</v>
      </c>
      <c r="R124" s="3">
        <v>4</v>
      </c>
      <c r="S124" s="3">
        <v>184076</v>
      </c>
      <c r="T124" s="3">
        <v>1840760</v>
      </c>
      <c r="U124" s="7">
        <v>2239000</v>
      </c>
      <c r="V124" s="6">
        <v>83.788278301238051</v>
      </c>
      <c r="W124" s="3"/>
      <c r="X124" s="3"/>
    </row>
    <row r="125" spans="1:24" x14ac:dyDescent="0.25">
      <c r="A125" s="3" t="s">
        <v>1383</v>
      </c>
      <c r="B125" s="4" t="s">
        <v>1383</v>
      </c>
      <c r="C125" s="3" t="s">
        <v>1384</v>
      </c>
      <c r="D125" s="3" t="s">
        <v>253</v>
      </c>
      <c r="E125" s="3" t="s">
        <v>5</v>
      </c>
      <c r="F125" s="3" t="s">
        <v>32</v>
      </c>
      <c r="G125" s="3">
        <v>66843</v>
      </c>
      <c r="H125" s="3">
        <v>17274</v>
      </c>
      <c r="I125" s="3" t="s">
        <v>95</v>
      </c>
      <c r="J125" s="5" t="s">
        <v>60</v>
      </c>
      <c r="K125" s="6">
        <v>13.2</v>
      </c>
      <c r="L125" s="7">
        <v>228016.8</v>
      </c>
      <c r="M125" s="8">
        <v>0.05</v>
      </c>
      <c r="N125" s="7">
        <v>216615.96</v>
      </c>
      <c r="O125" s="8">
        <v>0.51001027333824334</v>
      </c>
      <c r="P125" s="7">
        <v>106139.595030974</v>
      </c>
      <c r="Q125" s="8">
        <v>0.08</v>
      </c>
      <c r="R125" s="3">
        <v>4</v>
      </c>
      <c r="S125" s="3">
        <v>0</v>
      </c>
      <c r="T125" s="3">
        <v>0</v>
      </c>
      <c r="U125" s="7">
        <v>1327000</v>
      </c>
      <c r="V125" s="6">
        <v>76.805889654230356</v>
      </c>
      <c r="W125" s="3"/>
      <c r="X125" s="3"/>
    </row>
    <row r="126" spans="1:24" x14ac:dyDescent="0.25">
      <c r="A126" s="3" t="s">
        <v>1385</v>
      </c>
      <c r="B126" s="4" t="s">
        <v>1385</v>
      </c>
      <c r="C126" s="3" t="s">
        <v>1386</v>
      </c>
      <c r="D126" s="3" t="s">
        <v>253</v>
      </c>
      <c r="E126" s="3" t="s">
        <v>182</v>
      </c>
      <c r="F126" s="3" t="s">
        <v>33</v>
      </c>
      <c r="G126" s="3">
        <v>218038</v>
      </c>
      <c r="H126" s="3">
        <v>91799</v>
      </c>
      <c r="I126" s="3" t="s">
        <v>95</v>
      </c>
      <c r="J126" s="5" t="s">
        <v>60</v>
      </c>
      <c r="K126" s="6">
        <v>10.8</v>
      </c>
      <c r="L126" s="7">
        <v>991429.2</v>
      </c>
      <c r="M126" s="8">
        <v>0.05</v>
      </c>
      <c r="N126" s="7">
        <v>941857.74000000011</v>
      </c>
      <c r="O126" s="8">
        <v>0.34306730819175713</v>
      </c>
      <c r="P126" s="7">
        <v>618737.14043862815</v>
      </c>
      <c r="Q126" s="8">
        <v>0.08</v>
      </c>
      <c r="R126" s="3">
        <v>4</v>
      </c>
      <c r="S126" s="3">
        <v>0</v>
      </c>
      <c r="T126" s="3">
        <v>0</v>
      </c>
      <c r="U126" s="7">
        <v>7734000</v>
      </c>
      <c r="V126" s="6">
        <v>84.25161772440714</v>
      </c>
      <c r="W126" s="3"/>
      <c r="X126" s="3"/>
    </row>
    <row r="127" spans="1:24" x14ac:dyDescent="0.25">
      <c r="A127" s="3" t="s">
        <v>1387</v>
      </c>
      <c r="B127" s="4" t="s">
        <v>1387</v>
      </c>
      <c r="C127" s="3" t="s">
        <v>1388</v>
      </c>
      <c r="D127" s="3" t="s">
        <v>253</v>
      </c>
      <c r="E127" s="3" t="s">
        <v>5</v>
      </c>
      <c r="F127" s="3" t="s">
        <v>32</v>
      </c>
      <c r="G127" s="3">
        <v>15443</v>
      </c>
      <c r="H127" s="3">
        <v>5000</v>
      </c>
      <c r="I127" s="3" t="s">
        <v>97</v>
      </c>
      <c r="J127" s="5" t="s">
        <v>60</v>
      </c>
      <c r="K127" s="6">
        <v>14.4</v>
      </c>
      <c r="L127" s="7">
        <v>72000</v>
      </c>
      <c r="M127" s="8">
        <v>0.05</v>
      </c>
      <c r="N127" s="7">
        <v>68400</v>
      </c>
      <c r="O127" s="8">
        <v>0.51001134550045479</v>
      </c>
      <c r="P127" s="7">
        <v>33515.223967768892</v>
      </c>
      <c r="Q127" s="8">
        <v>0.08</v>
      </c>
      <c r="R127" s="3">
        <v>4</v>
      </c>
      <c r="S127" s="3">
        <v>0</v>
      </c>
      <c r="T127" s="3">
        <v>0</v>
      </c>
      <c r="U127" s="7">
        <v>419000</v>
      </c>
      <c r="V127" s="6">
        <v>83.788059919422224</v>
      </c>
      <c r="W127" s="3"/>
      <c r="X127" s="3"/>
    </row>
    <row r="128" spans="1:24" x14ac:dyDescent="0.25">
      <c r="A128" s="3" t="s">
        <v>1389</v>
      </c>
      <c r="B128" s="4" t="s">
        <v>1389</v>
      </c>
      <c r="C128" s="3" t="s">
        <v>1390</v>
      </c>
      <c r="D128" s="3" t="s">
        <v>253</v>
      </c>
      <c r="E128" s="3" t="s">
        <v>5</v>
      </c>
      <c r="F128" s="3" t="s">
        <v>1136</v>
      </c>
      <c r="G128" s="3">
        <v>44365</v>
      </c>
      <c r="H128" s="3">
        <v>18000</v>
      </c>
      <c r="I128" s="3" t="s">
        <v>115</v>
      </c>
      <c r="J128" s="5" t="s">
        <v>60</v>
      </c>
      <c r="K128" s="6">
        <v>13.2</v>
      </c>
      <c r="L128" s="7">
        <v>237600.00000000003</v>
      </c>
      <c r="M128" s="8">
        <v>0.05</v>
      </c>
      <c r="N128" s="7">
        <v>225720.00000000003</v>
      </c>
      <c r="O128" s="8">
        <v>0.51001034181922067</v>
      </c>
      <c r="P128" s="7">
        <v>110600.46564456551</v>
      </c>
      <c r="Q128" s="8">
        <v>0.08</v>
      </c>
      <c r="R128" s="3">
        <v>4</v>
      </c>
      <c r="S128" s="3">
        <v>0</v>
      </c>
      <c r="T128" s="3">
        <v>0</v>
      </c>
      <c r="U128" s="7">
        <v>1383000</v>
      </c>
      <c r="V128" s="6">
        <v>76.80587891983717</v>
      </c>
      <c r="W128" s="3"/>
      <c r="X128" s="3"/>
    </row>
    <row r="129" spans="1:24" x14ac:dyDescent="0.25">
      <c r="A129" s="3" t="s">
        <v>1391</v>
      </c>
      <c r="B129" s="4" t="s">
        <v>1391</v>
      </c>
      <c r="C129" s="3" t="s">
        <v>1392</v>
      </c>
      <c r="D129" s="3" t="s">
        <v>253</v>
      </c>
      <c r="E129" s="3" t="s">
        <v>5</v>
      </c>
      <c r="F129" s="3" t="s">
        <v>32</v>
      </c>
      <c r="G129" s="3">
        <v>22077</v>
      </c>
      <c r="H129" s="3">
        <v>8640</v>
      </c>
      <c r="I129" s="3" t="s">
        <v>186</v>
      </c>
      <c r="J129" s="5" t="s">
        <v>60</v>
      </c>
      <c r="K129" s="6">
        <v>14.4</v>
      </c>
      <c r="L129" s="7">
        <v>124416</v>
      </c>
      <c r="M129" s="8">
        <v>0.05</v>
      </c>
      <c r="N129" s="7">
        <v>118195.19999999998</v>
      </c>
      <c r="O129" s="8">
        <v>0.51001166231162165</v>
      </c>
      <c r="P129" s="7">
        <v>57914.269570745411</v>
      </c>
      <c r="Q129" s="8">
        <v>0.08</v>
      </c>
      <c r="R129" s="3">
        <v>4</v>
      </c>
      <c r="S129" s="3">
        <v>0</v>
      </c>
      <c r="T129" s="3">
        <v>0</v>
      </c>
      <c r="U129" s="7">
        <v>724000</v>
      </c>
      <c r="V129" s="6">
        <v>83.788005744712677</v>
      </c>
      <c r="W129" s="3"/>
      <c r="X129" s="3"/>
    </row>
    <row r="130" spans="1:24" x14ac:dyDescent="0.25">
      <c r="A130" s="3" t="s">
        <v>1393</v>
      </c>
      <c r="B130" s="4" t="s">
        <v>1393</v>
      </c>
      <c r="C130" s="3" t="s">
        <v>1394</v>
      </c>
      <c r="D130" s="3" t="s">
        <v>253</v>
      </c>
      <c r="E130" s="3" t="s">
        <v>5</v>
      </c>
      <c r="F130" s="3" t="s">
        <v>32</v>
      </c>
      <c r="G130" s="3">
        <v>15438</v>
      </c>
      <c r="H130" s="3">
        <v>4975</v>
      </c>
      <c r="I130" s="3" t="s">
        <v>97</v>
      </c>
      <c r="J130" s="5" t="s">
        <v>60</v>
      </c>
      <c r="K130" s="6">
        <v>14.4</v>
      </c>
      <c r="L130" s="7">
        <v>71640</v>
      </c>
      <c r="M130" s="8">
        <v>0.05</v>
      </c>
      <c r="N130" s="7">
        <v>68058</v>
      </c>
      <c r="O130" s="8">
        <v>0.51001113621569505</v>
      </c>
      <c r="P130" s="7">
        <v>33347.662091432227</v>
      </c>
      <c r="Q130" s="8">
        <v>0.08</v>
      </c>
      <c r="R130" s="3">
        <v>4</v>
      </c>
      <c r="S130" s="3">
        <v>0</v>
      </c>
      <c r="T130" s="3">
        <v>0</v>
      </c>
      <c r="U130" s="7">
        <v>417000</v>
      </c>
      <c r="V130" s="6">
        <v>83.788095707116156</v>
      </c>
      <c r="W130" s="3"/>
      <c r="X130" s="3"/>
    </row>
    <row r="131" spans="1:24" x14ac:dyDescent="0.25">
      <c r="A131" s="3" t="s">
        <v>1395</v>
      </c>
      <c r="B131" s="4" t="s">
        <v>1395</v>
      </c>
      <c r="C131" s="3" t="s">
        <v>1396</v>
      </c>
      <c r="D131" s="3" t="s">
        <v>253</v>
      </c>
      <c r="E131" s="3" t="s">
        <v>5</v>
      </c>
      <c r="F131" s="3" t="s">
        <v>32</v>
      </c>
      <c r="G131" s="3">
        <v>15436</v>
      </c>
      <c r="H131" s="3">
        <v>4975</v>
      </c>
      <c r="I131" s="3" t="s">
        <v>97</v>
      </c>
      <c r="J131" s="5" t="s">
        <v>60</v>
      </c>
      <c r="K131" s="6">
        <v>14.4</v>
      </c>
      <c r="L131" s="7">
        <v>71640</v>
      </c>
      <c r="M131" s="8">
        <v>0.05</v>
      </c>
      <c r="N131" s="7">
        <v>68058</v>
      </c>
      <c r="O131" s="8">
        <v>0.51001063472740205</v>
      </c>
      <c r="P131" s="7">
        <v>33347.696221722472</v>
      </c>
      <c r="Q131" s="8">
        <v>0.08</v>
      </c>
      <c r="R131" s="3">
        <v>4</v>
      </c>
      <c r="S131" s="3">
        <v>0</v>
      </c>
      <c r="T131" s="3">
        <v>0</v>
      </c>
      <c r="U131" s="7">
        <v>417000</v>
      </c>
      <c r="V131" s="6">
        <v>83.788181461614244</v>
      </c>
      <c r="W131" s="3"/>
      <c r="X131" s="3"/>
    </row>
    <row r="132" spans="1:24" x14ac:dyDescent="0.25">
      <c r="A132" s="3" t="s">
        <v>1397</v>
      </c>
      <c r="B132" s="4" t="s">
        <v>1397</v>
      </c>
      <c r="C132" s="3" t="s">
        <v>1398</v>
      </c>
      <c r="D132" s="3" t="s">
        <v>253</v>
      </c>
      <c r="E132" s="3" t="s">
        <v>5</v>
      </c>
      <c r="F132" s="3" t="s">
        <v>32</v>
      </c>
      <c r="G132" s="3">
        <v>15435</v>
      </c>
      <c r="H132" s="3">
        <v>4975</v>
      </c>
      <c r="I132" s="3" t="s">
        <v>159</v>
      </c>
      <c r="J132" s="5" t="s">
        <v>60</v>
      </c>
      <c r="K132" s="6">
        <v>14.4</v>
      </c>
      <c r="L132" s="7">
        <v>71640</v>
      </c>
      <c r="M132" s="8">
        <v>0.05</v>
      </c>
      <c r="N132" s="7">
        <v>68058</v>
      </c>
      <c r="O132" s="8">
        <v>0.51001113621569505</v>
      </c>
      <c r="P132" s="7">
        <v>33347.662091432227</v>
      </c>
      <c r="Q132" s="8">
        <v>0.08</v>
      </c>
      <c r="R132" s="3">
        <v>4</v>
      </c>
      <c r="S132" s="3">
        <v>0</v>
      </c>
      <c r="T132" s="3">
        <v>0</v>
      </c>
      <c r="U132" s="7">
        <v>417000</v>
      </c>
      <c r="V132" s="6">
        <v>83.788095707116156</v>
      </c>
      <c r="W132" s="3"/>
      <c r="X132" s="3"/>
    </row>
    <row r="133" spans="1:24" x14ac:dyDescent="0.25">
      <c r="A133" s="3" t="s">
        <v>1399</v>
      </c>
      <c r="B133" s="4" t="s">
        <v>1399</v>
      </c>
      <c r="C133" s="3" t="s">
        <v>1400</v>
      </c>
      <c r="D133" s="3" t="s">
        <v>253</v>
      </c>
      <c r="E133" s="3" t="s">
        <v>5</v>
      </c>
      <c r="F133" s="3" t="s">
        <v>32</v>
      </c>
      <c r="G133" s="3">
        <v>38202</v>
      </c>
      <c r="H133" s="3">
        <v>5000</v>
      </c>
      <c r="I133" s="3" t="s">
        <v>159</v>
      </c>
      <c r="J133" s="5" t="s">
        <v>60</v>
      </c>
      <c r="K133" s="6">
        <v>14.4</v>
      </c>
      <c r="L133" s="7">
        <v>72000</v>
      </c>
      <c r="M133" s="8">
        <v>0.05</v>
      </c>
      <c r="N133" s="7">
        <v>68400</v>
      </c>
      <c r="O133" s="8">
        <v>0.51001104502351269</v>
      </c>
      <c r="P133" s="7">
        <v>33515.24452039173</v>
      </c>
      <c r="Q133" s="8">
        <v>0.08</v>
      </c>
      <c r="R133" s="3">
        <v>4</v>
      </c>
      <c r="S133" s="3">
        <v>18202</v>
      </c>
      <c r="T133" s="3">
        <v>145616</v>
      </c>
      <c r="U133" s="7">
        <v>565000</v>
      </c>
      <c r="V133" s="6">
        <v>83.788111300979324</v>
      </c>
      <c r="W133" s="3"/>
      <c r="X133" s="3"/>
    </row>
    <row r="134" spans="1:24" x14ac:dyDescent="0.25">
      <c r="A134" s="3" t="s">
        <v>1401</v>
      </c>
      <c r="B134" s="4" t="s">
        <v>1401</v>
      </c>
      <c r="C134" s="3" t="s">
        <v>1402</v>
      </c>
      <c r="D134" s="3" t="s">
        <v>253</v>
      </c>
      <c r="E134" s="3" t="s">
        <v>5</v>
      </c>
      <c r="F134" s="3" t="s">
        <v>32</v>
      </c>
      <c r="G134" s="3">
        <v>26301</v>
      </c>
      <c r="H134" s="3">
        <v>5000</v>
      </c>
      <c r="I134" s="3" t="s">
        <v>159</v>
      </c>
      <c r="J134" s="5" t="s">
        <v>60</v>
      </c>
      <c r="K134" s="6">
        <v>14.4</v>
      </c>
      <c r="L134" s="7">
        <v>72000</v>
      </c>
      <c r="M134" s="8">
        <v>0.05</v>
      </c>
      <c r="N134" s="7">
        <v>68400</v>
      </c>
      <c r="O134" s="8">
        <v>0.51001103712797535</v>
      </c>
      <c r="P134" s="7">
        <v>33515.245060446483</v>
      </c>
      <c r="Q134" s="8">
        <v>0.08</v>
      </c>
      <c r="R134" s="3">
        <v>4</v>
      </c>
      <c r="S134" s="3">
        <v>6301</v>
      </c>
      <c r="T134" s="3">
        <v>50408</v>
      </c>
      <c r="U134" s="7">
        <v>469000</v>
      </c>
      <c r="V134" s="6">
        <v>83.788112651116208</v>
      </c>
      <c r="W134" s="3"/>
      <c r="X134" s="3"/>
    </row>
    <row r="135" spans="1:24" x14ac:dyDescent="0.25">
      <c r="A135" s="3" t="s">
        <v>1403</v>
      </c>
      <c r="B135" s="4" t="s">
        <v>1403</v>
      </c>
      <c r="C135" s="3" t="s">
        <v>1404</v>
      </c>
      <c r="D135" s="3" t="s">
        <v>253</v>
      </c>
      <c r="E135" s="3" t="s">
        <v>5</v>
      </c>
      <c r="F135" s="3" t="s">
        <v>32</v>
      </c>
      <c r="G135" s="3">
        <v>15439</v>
      </c>
      <c r="H135" s="3">
        <v>5000</v>
      </c>
      <c r="I135" s="3" t="s">
        <v>77</v>
      </c>
      <c r="J135" s="5" t="s">
        <v>60</v>
      </c>
      <c r="K135" s="6">
        <v>14.4</v>
      </c>
      <c r="L135" s="7">
        <v>72000</v>
      </c>
      <c r="M135" s="8">
        <v>0.05</v>
      </c>
      <c r="N135" s="7">
        <v>68400</v>
      </c>
      <c r="O135" s="8">
        <v>0.51001062181872792</v>
      </c>
      <c r="P135" s="7">
        <v>33515.273467599007</v>
      </c>
      <c r="Q135" s="8">
        <v>0.08</v>
      </c>
      <c r="R135" s="3">
        <v>4</v>
      </c>
      <c r="S135" s="3">
        <v>0</v>
      </c>
      <c r="T135" s="3">
        <v>0</v>
      </c>
      <c r="U135" s="7">
        <v>419000</v>
      </c>
      <c r="V135" s="6">
        <v>83.788183668997505</v>
      </c>
      <c r="W135" s="3"/>
      <c r="X135" s="3"/>
    </row>
    <row r="136" spans="1:24" x14ac:dyDescent="0.25">
      <c r="A136" s="3" t="s">
        <v>1405</v>
      </c>
      <c r="B136" s="4" t="s">
        <v>1405</v>
      </c>
      <c r="C136" s="3" t="s">
        <v>1406</v>
      </c>
      <c r="D136" s="3" t="s">
        <v>253</v>
      </c>
      <c r="E136" s="3" t="s">
        <v>5</v>
      </c>
      <c r="F136" s="3" t="s">
        <v>32</v>
      </c>
      <c r="G136" s="3">
        <v>30884</v>
      </c>
      <c r="H136" s="3">
        <v>16065</v>
      </c>
      <c r="I136" s="3" t="s">
        <v>115</v>
      </c>
      <c r="J136" s="5" t="s">
        <v>60</v>
      </c>
      <c r="K136" s="6">
        <v>13.2</v>
      </c>
      <c r="L136" s="7">
        <v>212058.00000000003</v>
      </c>
      <c r="M136" s="8">
        <v>0.05</v>
      </c>
      <c r="N136" s="7">
        <v>201455.10000000003</v>
      </c>
      <c r="O136" s="8">
        <v>0.51001059805727411</v>
      </c>
      <c r="P136" s="7">
        <v>98710.863967312063</v>
      </c>
      <c r="Q136" s="8">
        <v>0.08</v>
      </c>
      <c r="R136" s="3">
        <v>4</v>
      </c>
      <c r="S136" s="3">
        <v>0</v>
      </c>
      <c r="T136" s="3">
        <v>0</v>
      </c>
      <c r="U136" s="7">
        <v>1234000</v>
      </c>
      <c r="V136" s="6">
        <v>76.805838754522298</v>
      </c>
      <c r="W136" s="3"/>
      <c r="X136" s="3"/>
    </row>
    <row r="137" spans="1:24" x14ac:dyDescent="0.25">
      <c r="A137" s="3" t="s">
        <v>1407</v>
      </c>
      <c r="B137" s="4" t="s">
        <v>1408</v>
      </c>
      <c r="C137" s="3" t="s">
        <v>1409</v>
      </c>
      <c r="D137" s="3" t="s">
        <v>253</v>
      </c>
      <c r="E137" s="3" t="s">
        <v>17</v>
      </c>
      <c r="F137" s="3" t="s">
        <v>1136</v>
      </c>
      <c r="G137" s="3">
        <v>103689</v>
      </c>
      <c r="H137" s="3">
        <v>55804</v>
      </c>
      <c r="I137" s="3" t="s">
        <v>81</v>
      </c>
      <c r="J137" s="5" t="s">
        <v>60</v>
      </c>
      <c r="K137" s="6">
        <v>12</v>
      </c>
      <c r="L137" s="7">
        <v>669648</v>
      </c>
      <c r="M137" s="8">
        <v>0.05</v>
      </c>
      <c r="N137" s="7">
        <v>636165.6</v>
      </c>
      <c r="O137" s="8">
        <v>0.51001019909345091</v>
      </c>
      <c r="P137" s="7">
        <v>311714.65568759531</v>
      </c>
      <c r="Q137" s="8">
        <v>0.08</v>
      </c>
      <c r="R137" s="3">
        <v>4</v>
      </c>
      <c r="S137" s="3">
        <v>0</v>
      </c>
      <c r="T137" s="3">
        <v>0</v>
      </c>
      <c r="U137" s="7">
        <v>3896000</v>
      </c>
      <c r="V137" s="6">
        <v>69.823546629183241</v>
      </c>
      <c r="W137" s="3"/>
      <c r="X137" s="3"/>
    </row>
    <row r="138" spans="1:24" x14ac:dyDescent="0.25">
      <c r="A138" s="3" t="s">
        <v>1410</v>
      </c>
      <c r="B138" s="4" t="s">
        <v>1410</v>
      </c>
      <c r="C138" s="3" t="s">
        <v>1411</v>
      </c>
      <c r="D138" s="3" t="s">
        <v>253</v>
      </c>
      <c r="E138" s="3" t="s">
        <v>5</v>
      </c>
      <c r="F138" s="3" t="s">
        <v>32</v>
      </c>
      <c r="G138" s="3">
        <v>14027</v>
      </c>
      <c r="H138" s="3">
        <v>5000</v>
      </c>
      <c r="I138" s="3" t="s">
        <v>191</v>
      </c>
      <c r="J138" s="5" t="s">
        <v>60</v>
      </c>
      <c r="K138" s="6">
        <v>14.4</v>
      </c>
      <c r="L138" s="7">
        <v>72000</v>
      </c>
      <c r="M138" s="8">
        <v>0.05</v>
      </c>
      <c r="N138" s="7">
        <v>68400</v>
      </c>
      <c r="O138" s="8">
        <v>0.51001219333114767</v>
      </c>
      <c r="P138" s="7">
        <v>33515.165976149503</v>
      </c>
      <c r="Q138" s="8">
        <v>0.08</v>
      </c>
      <c r="R138" s="3">
        <v>4</v>
      </c>
      <c r="S138" s="3">
        <v>0</v>
      </c>
      <c r="T138" s="3">
        <v>0</v>
      </c>
      <c r="U138" s="7">
        <v>419000</v>
      </c>
      <c r="V138" s="6">
        <v>83.787914940373767</v>
      </c>
      <c r="W138" s="3"/>
      <c r="X138" s="3"/>
    </row>
    <row r="139" spans="1:24" x14ac:dyDescent="0.25">
      <c r="A139" s="3" t="s">
        <v>1412</v>
      </c>
      <c r="B139" s="4" t="s">
        <v>1412</v>
      </c>
      <c r="C139" s="3" t="s">
        <v>1413</v>
      </c>
      <c r="D139" s="3" t="s">
        <v>253</v>
      </c>
      <c r="E139" s="3" t="s">
        <v>5</v>
      </c>
      <c r="F139" s="3" t="s">
        <v>32</v>
      </c>
      <c r="G139" s="3">
        <v>32085</v>
      </c>
      <c r="H139" s="3">
        <v>8591</v>
      </c>
      <c r="I139" s="3" t="s">
        <v>76</v>
      </c>
      <c r="J139" s="5" t="s">
        <v>60</v>
      </c>
      <c r="K139" s="6">
        <v>14.4</v>
      </c>
      <c r="L139" s="7">
        <v>123710.39999999999</v>
      </c>
      <c r="M139" s="8">
        <v>0.05</v>
      </c>
      <c r="N139" s="7">
        <v>117524.88</v>
      </c>
      <c r="O139" s="8">
        <v>0.51001155608636761</v>
      </c>
      <c r="P139" s="7">
        <v>57585.833072336369</v>
      </c>
      <c r="Q139" s="8">
        <v>0.08</v>
      </c>
      <c r="R139" s="3">
        <v>4</v>
      </c>
      <c r="S139" s="3">
        <v>0</v>
      </c>
      <c r="T139" s="3">
        <v>0</v>
      </c>
      <c r="U139" s="7">
        <v>720000</v>
      </c>
      <c r="V139" s="6">
        <v>83.788023909231143</v>
      </c>
      <c r="W139" s="3"/>
      <c r="X139" s="3"/>
    </row>
    <row r="140" spans="1:24" x14ac:dyDescent="0.25">
      <c r="A140" s="3" t="s">
        <v>1414</v>
      </c>
      <c r="B140" s="4" t="s">
        <v>1414</v>
      </c>
      <c r="C140" s="3" t="s">
        <v>1415</v>
      </c>
      <c r="D140" s="3" t="s">
        <v>253</v>
      </c>
      <c r="E140" s="3" t="s">
        <v>5</v>
      </c>
      <c r="F140" s="3" t="s">
        <v>32</v>
      </c>
      <c r="G140" s="3">
        <v>22043</v>
      </c>
      <c r="H140" s="3">
        <v>9984</v>
      </c>
      <c r="I140" s="3" t="s">
        <v>108</v>
      </c>
      <c r="J140" s="5" t="s">
        <v>60</v>
      </c>
      <c r="K140" s="6">
        <v>14.4</v>
      </c>
      <c r="L140" s="7">
        <v>143769.59999999998</v>
      </c>
      <c r="M140" s="8">
        <v>0.05</v>
      </c>
      <c r="N140" s="7">
        <v>136581.11999999997</v>
      </c>
      <c r="O140" s="8">
        <v>0.51001121513668801</v>
      </c>
      <c r="P140" s="7">
        <v>66923.217024070182</v>
      </c>
      <c r="Q140" s="8">
        <v>0.08</v>
      </c>
      <c r="R140" s="3">
        <v>4</v>
      </c>
      <c r="S140" s="3">
        <v>0</v>
      </c>
      <c r="T140" s="3">
        <v>0</v>
      </c>
      <c r="U140" s="7">
        <v>837000</v>
      </c>
      <c r="V140" s="6">
        <v>83.788082211626332</v>
      </c>
      <c r="W140" s="3"/>
      <c r="X140" s="3"/>
    </row>
    <row r="141" spans="1:24" x14ac:dyDescent="0.25">
      <c r="A141" s="3" t="s">
        <v>1416</v>
      </c>
      <c r="B141" s="4" t="s">
        <v>1416</v>
      </c>
      <c r="C141" s="3" t="s">
        <v>1417</v>
      </c>
      <c r="D141" s="3" t="s">
        <v>253</v>
      </c>
      <c r="E141" s="3" t="s">
        <v>5</v>
      </c>
      <c r="F141" s="3" t="s">
        <v>32</v>
      </c>
      <c r="G141" s="3">
        <v>22484</v>
      </c>
      <c r="H141" s="3">
        <v>9984</v>
      </c>
      <c r="I141" s="3" t="s">
        <v>79</v>
      </c>
      <c r="J141" s="5" t="s">
        <v>60</v>
      </c>
      <c r="K141" s="6">
        <v>14.4</v>
      </c>
      <c r="L141" s="7">
        <v>143769.59999999998</v>
      </c>
      <c r="M141" s="8">
        <v>0.05</v>
      </c>
      <c r="N141" s="7">
        <v>136581.11999999997</v>
      </c>
      <c r="O141" s="8">
        <v>0.51000971372345494</v>
      </c>
      <c r="P141" s="7">
        <v>66923.422088771142</v>
      </c>
      <c r="Q141" s="8">
        <v>0.08</v>
      </c>
      <c r="R141" s="3">
        <v>4</v>
      </c>
      <c r="S141" s="3">
        <v>0</v>
      </c>
      <c r="T141" s="3">
        <v>0</v>
      </c>
      <c r="U141" s="7">
        <v>837000</v>
      </c>
      <c r="V141" s="6">
        <v>83.788338953289184</v>
      </c>
      <c r="W141" s="3"/>
      <c r="X141" s="3"/>
    </row>
    <row r="142" spans="1:24" x14ac:dyDescent="0.25">
      <c r="A142" s="3" t="s">
        <v>1418</v>
      </c>
      <c r="B142" s="4" t="s">
        <v>1418</v>
      </c>
      <c r="C142" s="3" t="s">
        <v>1419</v>
      </c>
      <c r="D142" s="3" t="s">
        <v>253</v>
      </c>
      <c r="E142" s="3" t="s">
        <v>5</v>
      </c>
      <c r="F142" s="3" t="s">
        <v>32</v>
      </c>
      <c r="G142" s="3">
        <v>22043</v>
      </c>
      <c r="H142" s="3">
        <v>7500</v>
      </c>
      <c r="I142" s="3" t="s">
        <v>76</v>
      </c>
      <c r="J142" s="5" t="s">
        <v>60</v>
      </c>
      <c r="K142" s="6">
        <v>14.4</v>
      </c>
      <c r="L142" s="7">
        <v>108000</v>
      </c>
      <c r="M142" s="8">
        <v>0.05</v>
      </c>
      <c r="N142" s="7">
        <v>102600</v>
      </c>
      <c r="O142" s="8">
        <v>0.51001136546531511</v>
      </c>
      <c r="P142" s="7">
        <v>50272.833903258666</v>
      </c>
      <c r="Q142" s="8">
        <v>0.08</v>
      </c>
      <c r="R142" s="3">
        <v>4</v>
      </c>
      <c r="S142" s="3">
        <v>0</v>
      </c>
      <c r="T142" s="3">
        <v>0</v>
      </c>
      <c r="U142" s="7">
        <v>628000</v>
      </c>
      <c r="V142" s="6">
        <v>83.788056505431115</v>
      </c>
      <c r="W142" s="3"/>
      <c r="X142" s="3"/>
    </row>
    <row r="143" spans="1:24" x14ac:dyDescent="0.25">
      <c r="A143" s="3" t="s">
        <v>1420</v>
      </c>
      <c r="B143" s="4" t="s">
        <v>1420</v>
      </c>
      <c r="C143" s="3" t="s">
        <v>1421</v>
      </c>
      <c r="D143" s="3" t="s">
        <v>253</v>
      </c>
      <c r="E143" s="3" t="s">
        <v>5</v>
      </c>
      <c r="F143" s="3" t="s">
        <v>32</v>
      </c>
      <c r="G143" s="3">
        <v>22208</v>
      </c>
      <c r="H143" s="3">
        <v>8750</v>
      </c>
      <c r="I143" s="3" t="s">
        <v>158</v>
      </c>
      <c r="J143" s="5" t="s">
        <v>60</v>
      </c>
      <c r="K143" s="6">
        <v>14.4</v>
      </c>
      <c r="L143" s="7">
        <v>126000</v>
      </c>
      <c r="M143" s="8">
        <v>0.05</v>
      </c>
      <c r="N143" s="7">
        <v>119700</v>
      </c>
      <c r="O143" s="8">
        <v>0.51001006841381258</v>
      </c>
      <c r="P143" s="7">
        <v>58651.794810866631</v>
      </c>
      <c r="Q143" s="8">
        <v>0.08</v>
      </c>
      <c r="R143" s="3">
        <v>4</v>
      </c>
      <c r="S143" s="3">
        <v>0</v>
      </c>
      <c r="T143" s="3">
        <v>0</v>
      </c>
      <c r="U143" s="7">
        <v>733000</v>
      </c>
      <c r="V143" s="6">
        <v>83.788278301238037</v>
      </c>
      <c r="W143" s="3"/>
      <c r="X143" s="3"/>
    </row>
    <row r="144" spans="1:24" x14ac:dyDescent="0.25">
      <c r="A144" s="3" t="s">
        <v>1422</v>
      </c>
      <c r="B144" s="4" t="s">
        <v>1422</v>
      </c>
      <c r="C144" s="3" t="s">
        <v>1423</v>
      </c>
      <c r="D144" s="3" t="s">
        <v>253</v>
      </c>
      <c r="E144" s="3" t="s">
        <v>183</v>
      </c>
      <c r="F144" s="3" t="s">
        <v>184</v>
      </c>
      <c r="G144" s="3">
        <v>24078</v>
      </c>
      <c r="H144" s="3">
        <v>2276</v>
      </c>
      <c r="I144" s="3" t="s">
        <v>81</v>
      </c>
      <c r="J144" s="5" t="s">
        <v>60</v>
      </c>
      <c r="K144" s="6">
        <v>13.8</v>
      </c>
      <c r="L144" s="7">
        <v>31408.799999999999</v>
      </c>
      <c r="M144" s="8">
        <v>0.05</v>
      </c>
      <c r="N144" s="7">
        <v>29838.36</v>
      </c>
      <c r="O144" s="8">
        <v>0.51001006841381247</v>
      </c>
      <c r="P144" s="7">
        <v>14620.495975044036</v>
      </c>
      <c r="Q144" s="8">
        <v>0.08</v>
      </c>
      <c r="R144" s="3">
        <v>4</v>
      </c>
      <c r="S144" s="3">
        <v>0</v>
      </c>
      <c r="T144" s="3">
        <v>0</v>
      </c>
      <c r="U144" s="7">
        <v>183000</v>
      </c>
      <c r="V144" s="6">
        <v>80.29710003868648</v>
      </c>
      <c r="W144" s="3"/>
      <c r="X144" s="3"/>
    </row>
    <row r="145" spans="1:24" x14ac:dyDescent="0.25">
      <c r="A145" s="3" t="s">
        <v>1424</v>
      </c>
      <c r="B145" s="4" t="s">
        <v>1424</v>
      </c>
      <c r="C145" s="3" t="s">
        <v>1425</v>
      </c>
      <c r="D145" s="3" t="s">
        <v>253</v>
      </c>
      <c r="E145" s="3" t="s">
        <v>183</v>
      </c>
      <c r="F145" s="3" t="s">
        <v>184</v>
      </c>
      <c r="G145" s="3">
        <v>24078</v>
      </c>
      <c r="H145" s="3">
        <v>2276</v>
      </c>
      <c r="I145" s="3" t="s">
        <v>81</v>
      </c>
      <c r="J145" s="5" t="s">
        <v>60</v>
      </c>
      <c r="K145" s="6">
        <v>13.8</v>
      </c>
      <c r="L145" s="7">
        <v>31408.799999999999</v>
      </c>
      <c r="M145" s="8">
        <v>0.05</v>
      </c>
      <c r="N145" s="7">
        <v>29838.36</v>
      </c>
      <c r="O145" s="8">
        <v>0.51000877135003864</v>
      </c>
      <c r="P145" s="7">
        <v>14620.53467729986</v>
      </c>
      <c r="Q145" s="8">
        <v>0.08</v>
      </c>
      <c r="R145" s="3">
        <v>4</v>
      </c>
      <c r="S145" s="3">
        <v>0</v>
      </c>
      <c r="T145" s="3">
        <v>0</v>
      </c>
      <c r="U145" s="7">
        <v>183000</v>
      </c>
      <c r="V145" s="6">
        <v>80.297312595012414</v>
      </c>
      <c r="W145" s="3"/>
      <c r="X145" s="3"/>
    </row>
    <row r="146" spans="1:24" x14ac:dyDescent="0.25">
      <c r="A146" s="3" t="s">
        <v>1426</v>
      </c>
      <c r="B146" s="4" t="s">
        <v>1426</v>
      </c>
      <c r="C146" s="3" t="s">
        <v>1427</v>
      </c>
      <c r="D146" s="3" t="s">
        <v>253</v>
      </c>
      <c r="E146" s="3" t="s">
        <v>183</v>
      </c>
      <c r="F146" s="3" t="s">
        <v>184</v>
      </c>
      <c r="G146" s="3">
        <v>24078</v>
      </c>
      <c r="H146" s="3">
        <v>2276</v>
      </c>
      <c r="I146" s="3" t="s">
        <v>81</v>
      </c>
      <c r="J146" s="5" t="s">
        <v>60</v>
      </c>
      <c r="K146" s="6">
        <v>13.8</v>
      </c>
      <c r="L146" s="7">
        <v>31408.799999999999</v>
      </c>
      <c r="M146" s="8">
        <v>0.05</v>
      </c>
      <c r="N146" s="7">
        <v>29838.36</v>
      </c>
      <c r="O146" s="8">
        <v>0.51000877135003864</v>
      </c>
      <c r="P146" s="7">
        <v>14620.53467729986</v>
      </c>
      <c r="Q146" s="8">
        <v>0.08</v>
      </c>
      <c r="R146" s="3">
        <v>4</v>
      </c>
      <c r="S146" s="3">
        <v>0</v>
      </c>
      <c r="T146" s="3">
        <v>0</v>
      </c>
      <c r="U146" s="7">
        <v>183000</v>
      </c>
      <c r="V146" s="6">
        <v>80.297312595012414</v>
      </c>
      <c r="W146" s="3"/>
      <c r="X146" s="3"/>
    </row>
    <row r="147" spans="1:24" x14ac:dyDescent="0.25">
      <c r="A147" s="3" t="s">
        <v>1428</v>
      </c>
      <c r="B147" s="4" t="s">
        <v>1428</v>
      </c>
      <c r="C147" s="3" t="s">
        <v>1429</v>
      </c>
      <c r="D147" s="3" t="s">
        <v>253</v>
      </c>
      <c r="E147" s="3" t="s">
        <v>183</v>
      </c>
      <c r="F147" s="3" t="s">
        <v>184</v>
      </c>
      <c r="G147" s="3">
        <v>24078</v>
      </c>
      <c r="H147" s="3">
        <v>2276</v>
      </c>
      <c r="I147" s="3" t="s">
        <v>81</v>
      </c>
      <c r="J147" s="5" t="s">
        <v>60</v>
      </c>
      <c r="K147" s="6">
        <v>13.8</v>
      </c>
      <c r="L147" s="7">
        <v>31408.799999999999</v>
      </c>
      <c r="M147" s="8">
        <v>0.05</v>
      </c>
      <c r="N147" s="7">
        <v>29838.36</v>
      </c>
      <c r="O147" s="8">
        <v>0.51001006841381247</v>
      </c>
      <c r="P147" s="7">
        <v>14620.495975044036</v>
      </c>
      <c r="Q147" s="8">
        <v>0.08</v>
      </c>
      <c r="R147" s="3">
        <v>4</v>
      </c>
      <c r="S147" s="3">
        <v>0</v>
      </c>
      <c r="T147" s="3">
        <v>0</v>
      </c>
      <c r="U147" s="7">
        <v>183000</v>
      </c>
      <c r="V147" s="6">
        <v>80.29710003868648</v>
      </c>
      <c r="W147" s="3"/>
      <c r="X147" s="3"/>
    </row>
    <row r="148" spans="1:24" x14ac:dyDescent="0.25">
      <c r="A148" s="3" t="s">
        <v>1430</v>
      </c>
      <c r="B148" s="4" t="s">
        <v>1430</v>
      </c>
      <c r="C148" s="3" t="s">
        <v>1431</v>
      </c>
      <c r="D148" s="3" t="s">
        <v>253</v>
      </c>
      <c r="E148" s="3" t="s">
        <v>5</v>
      </c>
      <c r="F148" s="3" t="s">
        <v>32</v>
      </c>
      <c r="G148" s="3">
        <v>22791</v>
      </c>
      <c r="H148" s="3">
        <v>10150</v>
      </c>
      <c r="I148" s="3" t="s">
        <v>158</v>
      </c>
      <c r="J148" s="5" t="s">
        <v>60</v>
      </c>
      <c r="K148" s="6">
        <v>13.2</v>
      </c>
      <c r="L148" s="7">
        <v>133980</v>
      </c>
      <c r="M148" s="8">
        <v>0.05</v>
      </c>
      <c r="N148" s="7">
        <v>127281</v>
      </c>
      <c r="O148" s="8">
        <v>0.51001047733903726</v>
      </c>
      <c r="P148" s="7">
        <v>62366.356433809997</v>
      </c>
      <c r="Q148" s="8">
        <v>0.08</v>
      </c>
      <c r="R148" s="3">
        <v>4</v>
      </c>
      <c r="S148" s="3">
        <v>0</v>
      </c>
      <c r="T148" s="3">
        <v>0</v>
      </c>
      <c r="U148" s="7">
        <v>780000</v>
      </c>
      <c r="V148" s="6">
        <v>76.805857677105905</v>
      </c>
      <c r="W148" s="3"/>
      <c r="X148" s="3"/>
    </row>
    <row r="149" spans="1:24" x14ac:dyDescent="0.25">
      <c r="A149" s="3" t="s">
        <v>1432</v>
      </c>
      <c r="B149" s="4" t="s">
        <v>1432</v>
      </c>
      <c r="C149" s="3" t="s">
        <v>1433</v>
      </c>
      <c r="D149" s="3" t="s">
        <v>253</v>
      </c>
      <c r="E149" s="3" t="s">
        <v>5</v>
      </c>
      <c r="F149" s="3" t="s">
        <v>32</v>
      </c>
      <c r="G149" s="3">
        <v>15119</v>
      </c>
      <c r="H149" s="3">
        <v>4500</v>
      </c>
      <c r="I149" s="3" t="s">
        <v>158</v>
      </c>
      <c r="J149" s="5" t="s">
        <v>60</v>
      </c>
      <c r="K149" s="6">
        <v>14.4</v>
      </c>
      <c r="L149" s="7">
        <v>64799.999999999993</v>
      </c>
      <c r="M149" s="8">
        <v>0.05</v>
      </c>
      <c r="N149" s="7">
        <v>61559.999999999993</v>
      </c>
      <c r="O149" s="8">
        <v>0.51001149472942153</v>
      </c>
      <c r="P149" s="7">
        <v>30163.692384456808</v>
      </c>
      <c r="Q149" s="8">
        <v>0.08</v>
      </c>
      <c r="R149" s="3">
        <v>4</v>
      </c>
      <c r="S149" s="3">
        <v>0</v>
      </c>
      <c r="T149" s="3">
        <v>0</v>
      </c>
      <c r="U149" s="7">
        <v>377000</v>
      </c>
      <c r="V149" s="6">
        <v>83.788034401268902</v>
      </c>
      <c r="W149" s="3"/>
      <c r="X149" s="3"/>
    </row>
    <row r="150" spans="1:24" x14ac:dyDescent="0.25">
      <c r="A150" s="3" t="s">
        <v>1434</v>
      </c>
      <c r="B150" s="4" t="s">
        <v>1434</v>
      </c>
      <c r="C150" s="3" t="s">
        <v>1435</v>
      </c>
      <c r="D150" s="3" t="s">
        <v>253</v>
      </c>
      <c r="E150" s="3" t="s">
        <v>183</v>
      </c>
      <c r="F150" s="3" t="s">
        <v>184</v>
      </c>
      <c r="G150" s="3">
        <v>28054</v>
      </c>
      <c r="H150" s="3">
        <v>3000</v>
      </c>
      <c r="I150" s="3" t="s">
        <v>76</v>
      </c>
      <c r="J150" s="5" t="s">
        <v>60</v>
      </c>
      <c r="K150" s="6">
        <v>13.8</v>
      </c>
      <c r="L150" s="7">
        <v>41400</v>
      </c>
      <c r="M150" s="8">
        <v>0.05</v>
      </c>
      <c r="N150" s="7">
        <v>39330</v>
      </c>
      <c r="O150" s="8">
        <v>0.51000907226162628</v>
      </c>
      <c r="P150" s="7">
        <v>19271.343187950239</v>
      </c>
      <c r="Q150" s="8">
        <v>0.08</v>
      </c>
      <c r="R150" s="3">
        <v>4</v>
      </c>
      <c r="S150" s="3">
        <v>0</v>
      </c>
      <c r="T150" s="3">
        <v>0</v>
      </c>
      <c r="U150" s="7">
        <v>241000</v>
      </c>
      <c r="V150" s="6">
        <v>80.297263283125986</v>
      </c>
      <c r="W150" s="3"/>
      <c r="X150" s="3"/>
    </row>
    <row r="151" spans="1:24" x14ac:dyDescent="0.25">
      <c r="A151" s="3" t="s">
        <v>1436</v>
      </c>
      <c r="B151" s="4" t="s">
        <v>1436</v>
      </c>
      <c r="C151" s="3" t="s">
        <v>1437</v>
      </c>
      <c r="D151" s="3" t="s">
        <v>253</v>
      </c>
      <c r="E151" s="3" t="s">
        <v>183</v>
      </c>
      <c r="F151" s="3" t="s">
        <v>184</v>
      </c>
      <c r="G151" s="3">
        <v>28054</v>
      </c>
      <c r="H151" s="3">
        <v>3000</v>
      </c>
      <c r="I151" s="3" t="s">
        <v>76</v>
      </c>
      <c r="J151" s="5" t="s">
        <v>60</v>
      </c>
      <c r="K151" s="6">
        <v>13.8</v>
      </c>
      <c r="L151" s="7">
        <v>41400</v>
      </c>
      <c r="M151" s="8">
        <v>0.05</v>
      </c>
      <c r="N151" s="7">
        <v>39330</v>
      </c>
      <c r="O151" s="8">
        <v>0.5100090722807521</v>
      </c>
      <c r="P151" s="7">
        <v>19271.343187198021</v>
      </c>
      <c r="Q151" s="8">
        <v>0.08</v>
      </c>
      <c r="R151" s="3">
        <v>4</v>
      </c>
      <c r="S151" s="3">
        <v>0</v>
      </c>
      <c r="T151" s="3">
        <v>0</v>
      </c>
      <c r="U151" s="7">
        <v>241000</v>
      </c>
      <c r="V151" s="6">
        <v>80.297263279991753</v>
      </c>
      <c r="W151" s="3"/>
      <c r="X151" s="3"/>
    </row>
    <row r="152" spans="1:24" x14ac:dyDescent="0.25">
      <c r="A152" s="3" t="s">
        <v>1438</v>
      </c>
      <c r="B152" s="4" t="s">
        <v>1438</v>
      </c>
      <c r="C152" s="3" t="s">
        <v>1439</v>
      </c>
      <c r="D152" s="3" t="s">
        <v>253</v>
      </c>
      <c r="E152" s="3" t="s">
        <v>183</v>
      </c>
      <c r="F152" s="3" t="s">
        <v>184</v>
      </c>
      <c r="G152" s="3">
        <v>28054</v>
      </c>
      <c r="H152" s="3">
        <v>3000</v>
      </c>
      <c r="I152" s="3" t="s">
        <v>76</v>
      </c>
      <c r="J152" s="5" t="s">
        <v>60</v>
      </c>
      <c r="K152" s="6">
        <v>13.8</v>
      </c>
      <c r="L152" s="7">
        <v>41400</v>
      </c>
      <c r="M152" s="8">
        <v>0.05</v>
      </c>
      <c r="N152" s="7">
        <v>39330</v>
      </c>
      <c r="O152" s="8">
        <v>0.51001006841381258</v>
      </c>
      <c r="P152" s="7">
        <v>19271.304009284751</v>
      </c>
      <c r="Q152" s="8">
        <v>0.08</v>
      </c>
      <c r="R152" s="3">
        <v>4</v>
      </c>
      <c r="S152" s="3">
        <v>0</v>
      </c>
      <c r="T152" s="3">
        <v>0</v>
      </c>
      <c r="U152" s="7">
        <v>241000</v>
      </c>
      <c r="V152" s="6">
        <v>80.297100038686466</v>
      </c>
      <c r="W152" s="3"/>
      <c r="X152" s="3"/>
    </row>
    <row r="153" spans="1:24" x14ac:dyDescent="0.25">
      <c r="A153" s="3" t="s">
        <v>1440</v>
      </c>
      <c r="B153" s="4" t="s">
        <v>1440</v>
      </c>
      <c r="C153" s="3" t="s">
        <v>1441</v>
      </c>
      <c r="D153" s="3" t="s">
        <v>253</v>
      </c>
      <c r="E153" s="3" t="s">
        <v>183</v>
      </c>
      <c r="F153" s="3" t="s">
        <v>184</v>
      </c>
      <c r="G153" s="3">
        <v>28054</v>
      </c>
      <c r="H153" s="3">
        <v>3000</v>
      </c>
      <c r="I153" s="3" t="s">
        <v>76</v>
      </c>
      <c r="J153" s="5" t="s">
        <v>60</v>
      </c>
      <c r="K153" s="6">
        <v>13.8</v>
      </c>
      <c r="L153" s="7">
        <v>41400</v>
      </c>
      <c r="M153" s="8">
        <v>0.05</v>
      </c>
      <c r="N153" s="7">
        <v>39330</v>
      </c>
      <c r="O153" s="8">
        <v>0.51001006841381258</v>
      </c>
      <c r="P153" s="7">
        <v>19271.304009284751</v>
      </c>
      <c r="Q153" s="8">
        <v>0.08</v>
      </c>
      <c r="R153" s="3">
        <v>4</v>
      </c>
      <c r="S153" s="3">
        <v>0</v>
      </c>
      <c r="T153" s="3">
        <v>0</v>
      </c>
      <c r="U153" s="7">
        <v>241000</v>
      </c>
      <c r="V153" s="6">
        <v>80.297100038686466</v>
      </c>
      <c r="W153" s="3"/>
      <c r="X153" s="3"/>
    </row>
    <row r="154" spans="1:24" x14ac:dyDescent="0.25">
      <c r="A154" s="3" t="s">
        <v>1442</v>
      </c>
      <c r="B154" s="4" t="s">
        <v>1442</v>
      </c>
      <c r="C154" s="3" t="s">
        <v>1443</v>
      </c>
      <c r="D154" s="3" t="s">
        <v>253</v>
      </c>
      <c r="E154" s="3" t="s">
        <v>5</v>
      </c>
      <c r="F154" s="3" t="s">
        <v>32</v>
      </c>
      <c r="G154" s="3">
        <v>63913</v>
      </c>
      <c r="H154" s="3">
        <v>24735</v>
      </c>
      <c r="I154" s="3" t="s">
        <v>227</v>
      </c>
      <c r="J154" s="5" t="s">
        <v>60</v>
      </c>
      <c r="K154" s="6">
        <v>13.2</v>
      </c>
      <c r="L154" s="7">
        <v>326502</v>
      </c>
      <c r="M154" s="8">
        <v>0.05</v>
      </c>
      <c r="N154" s="7">
        <v>310176.90000000002</v>
      </c>
      <c r="O154" s="8">
        <v>0.51001041998753227</v>
      </c>
      <c r="P154" s="7">
        <v>151983.44896056922</v>
      </c>
      <c r="Q154" s="8">
        <v>0.08</v>
      </c>
      <c r="R154" s="3">
        <v>4</v>
      </c>
      <c r="S154" s="3">
        <v>0</v>
      </c>
      <c r="T154" s="3">
        <v>0</v>
      </c>
      <c r="U154" s="7">
        <v>1900000</v>
      </c>
      <c r="V154" s="6">
        <v>76.80586666695433</v>
      </c>
      <c r="W154" s="3"/>
      <c r="X154" s="3"/>
    </row>
    <row r="155" spans="1:24" x14ac:dyDescent="0.25">
      <c r="A155" s="3" t="s">
        <v>1444</v>
      </c>
      <c r="B155" s="4" t="s">
        <v>1445</v>
      </c>
      <c r="C155" s="3" t="s">
        <v>1446</v>
      </c>
      <c r="D155" s="3" t="s">
        <v>253</v>
      </c>
      <c r="E155" s="3" t="s">
        <v>1158</v>
      </c>
      <c r="F155" s="3" t="s">
        <v>32</v>
      </c>
      <c r="G155" s="3">
        <v>30000</v>
      </c>
      <c r="H155" s="3">
        <v>10378</v>
      </c>
      <c r="I155" s="3" t="s">
        <v>97</v>
      </c>
      <c r="J155" s="5" t="s">
        <v>60</v>
      </c>
      <c r="K155" s="6">
        <v>13.2</v>
      </c>
      <c r="L155" s="7">
        <v>136989.6</v>
      </c>
      <c r="M155" s="8">
        <v>0.05</v>
      </c>
      <c r="N155" s="7">
        <v>130140.12</v>
      </c>
      <c r="O155" s="8">
        <v>0.34306941695982773</v>
      </c>
      <c r="P155" s="7">
        <v>85493.024908517982</v>
      </c>
      <c r="Q155" s="8">
        <v>0.08</v>
      </c>
      <c r="R155" s="3">
        <v>4</v>
      </c>
      <c r="S155" s="3">
        <v>0</v>
      </c>
      <c r="T155" s="3">
        <v>0</v>
      </c>
      <c r="U155" s="7">
        <v>1069000</v>
      </c>
      <c r="V155" s="6">
        <v>102.973868891547</v>
      </c>
      <c r="W155" s="3"/>
      <c r="X155" s="3"/>
    </row>
    <row r="156" spans="1:24" x14ac:dyDescent="0.25">
      <c r="A156" s="3" t="s">
        <v>1447</v>
      </c>
      <c r="B156" s="4" t="s">
        <v>1447</v>
      </c>
      <c r="C156" s="3" t="s">
        <v>1448</v>
      </c>
      <c r="D156" s="3" t="s">
        <v>253</v>
      </c>
      <c r="E156" s="3" t="s">
        <v>5</v>
      </c>
      <c r="F156" s="3" t="s">
        <v>33</v>
      </c>
      <c r="G156" s="3">
        <v>30000</v>
      </c>
      <c r="H156" s="3">
        <v>12265</v>
      </c>
      <c r="I156" s="3" t="s">
        <v>174</v>
      </c>
      <c r="J156" s="5" t="s">
        <v>60</v>
      </c>
      <c r="K156" s="6">
        <v>13.2</v>
      </c>
      <c r="L156" s="7">
        <v>161898</v>
      </c>
      <c r="M156" s="8">
        <v>0.05</v>
      </c>
      <c r="N156" s="7">
        <v>153803.1</v>
      </c>
      <c r="O156" s="8">
        <v>0.51001006841381258</v>
      </c>
      <c r="P156" s="7">
        <v>75361.970446743551</v>
      </c>
      <c r="Q156" s="8">
        <v>0.08</v>
      </c>
      <c r="R156" s="3">
        <v>4</v>
      </c>
      <c r="S156" s="3">
        <v>0</v>
      </c>
      <c r="T156" s="3">
        <v>0</v>
      </c>
      <c r="U156" s="7">
        <v>942000</v>
      </c>
      <c r="V156" s="6">
        <v>76.80592177613488</v>
      </c>
      <c r="W156" s="3"/>
      <c r="X156" s="3"/>
    </row>
    <row r="157" spans="1:24" x14ac:dyDescent="0.25">
      <c r="A157" s="3" t="s">
        <v>1449</v>
      </c>
      <c r="B157" s="4" t="s">
        <v>1449</v>
      </c>
      <c r="C157" s="3" t="s">
        <v>1450</v>
      </c>
      <c r="D157" s="3" t="s">
        <v>253</v>
      </c>
      <c r="E157" s="3" t="s">
        <v>5</v>
      </c>
      <c r="F157" s="3" t="s">
        <v>33</v>
      </c>
      <c r="G157" s="3">
        <v>17048</v>
      </c>
      <c r="H157" s="3">
        <v>7180</v>
      </c>
      <c r="I157" s="3" t="s">
        <v>115</v>
      </c>
      <c r="J157" s="5" t="s">
        <v>60</v>
      </c>
      <c r="K157" s="6">
        <v>14.4</v>
      </c>
      <c r="L157" s="7">
        <v>103392</v>
      </c>
      <c r="M157" s="8">
        <v>0.05</v>
      </c>
      <c r="N157" s="7">
        <v>98222.39999999998</v>
      </c>
      <c r="O157" s="8">
        <v>0.5100095150046956</v>
      </c>
      <c r="P157" s="7">
        <v>48128.041413402781</v>
      </c>
      <c r="Q157" s="8">
        <v>0.08</v>
      </c>
      <c r="R157" s="3">
        <v>4</v>
      </c>
      <c r="S157" s="3">
        <v>0</v>
      </c>
      <c r="T157" s="3">
        <v>0</v>
      </c>
      <c r="U157" s="7">
        <v>602000</v>
      </c>
      <c r="V157" s="6">
        <v>83.788372934197042</v>
      </c>
      <c r="W157" s="3"/>
      <c r="X157" s="3"/>
    </row>
    <row r="158" spans="1:24" ht="30" x14ac:dyDescent="0.25">
      <c r="A158" s="3" t="s">
        <v>1451</v>
      </c>
      <c r="B158" s="4" t="s">
        <v>1452</v>
      </c>
      <c r="C158" s="3" t="s">
        <v>1453</v>
      </c>
      <c r="D158" s="3" t="s">
        <v>253</v>
      </c>
      <c r="E158" s="3" t="s">
        <v>16</v>
      </c>
      <c r="F158" s="3" t="s">
        <v>32</v>
      </c>
      <c r="G158" s="3">
        <v>52347</v>
      </c>
      <c r="H158" s="3">
        <v>21306</v>
      </c>
      <c r="I158" s="3" t="s">
        <v>159</v>
      </c>
      <c r="J158" s="5" t="s">
        <v>60</v>
      </c>
      <c r="K158" s="6">
        <v>13.2</v>
      </c>
      <c r="L158" s="7">
        <v>281239.2</v>
      </c>
      <c r="M158" s="8">
        <v>0.05</v>
      </c>
      <c r="N158" s="7">
        <v>267177.24</v>
      </c>
      <c r="O158" s="8">
        <v>0.51001067719031945</v>
      </c>
      <c r="P158" s="7">
        <v>130913.99489775948</v>
      </c>
      <c r="Q158" s="8">
        <v>0.08</v>
      </c>
      <c r="R158" s="3">
        <v>4</v>
      </c>
      <c r="S158" s="3">
        <v>0</v>
      </c>
      <c r="T158" s="3">
        <v>0</v>
      </c>
      <c r="U158" s="7">
        <v>1636000</v>
      </c>
      <c r="V158" s="6">
        <v>76.805826350417419</v>
      </c>
      <c r="W158" s="3"/>
      <c r="X158" s="3"/>
    </row>
    <row r="159" spans="1:24" x14ac:dyDescent="0.25">
      <c r="A159" s="3" t="s">
        <v>1454</v>
      </c>
      <c r="B159" s="4" t="s">
        <v>1454</v>
      </c>
      <c r="C159" s="3" t="s">
        <v>1455</v>
      </c>
      <c r="D159" s="3" t="s">
        <v>253</v>
      </c>
      <c r="E159" s="3" t="s">
        <v>5</v>
      </c>
      <c r="F159" s="3" t="s">
        <v>32</v>
      </c>
      <c r="G159" s="3">
        <v>41600</v>
      </c>
      <c r="H159" s="3">
        <v>17520</v>
      </c>
      <c r="I159" s="3" t="s">
        <v>97</v>
      </c>
      <c r="J159" s="5" t="s">
        <v>60</v>
      </c>
      <c r="K159" s="6">
        <v>13.2</v>
      </c>
      <c r="L159" s="7">
        <v>231264.00000000003</v>
      </c>
      <c r="M159" s="8">
        <v>0.05</v>
      </c>
      <c r="N159" s="7">
        <v>219700.8</v>
      </c>
      <c r="O159" s="8">
        <v>0.51000983524255095</v>
      </c>
      <c r="P159" s="7">
        <v>107651.23118934338</v>
      </c>
      <c r="Q159" s="8">
        <v>0.08</v>
      </c>
      <c r="R159" s="3">
        <v>4</v>
      </c>
      <c r="S159" s="3">
        <v>0</v>
      </c>
      <c r="T159" s="3">
        <v>0</v>
      </c>
      <c r="U159" s="7">
        <v>1346000</v>
      </c>
      <c r="V159" s="6">
        <v>76.805958325730145</v>
      </c>
      <c r="W159" s="3"/>
      <c r="X159" s="3"/>
    </row>
    <row r="160" spans="1:24" x14ac:dyDescent="0.25">
      <c r="A160" s="3" t="s">
        <v>1456</v>
      </c>
      <c r="B160" s="4" t="s">
        <v>1456</v>
      </c>
      <c r="C160" s="3" t="s">
        <v>1457</v>
      </c>
      <c r="D160" s="3" t="s">
        <v>253</v>
      </c>
      <c r="E160" s="3" t="s">
        <v>5</v>
      </c>
      <c r="F160" s="3" t="s">
        <v>32</v>
      </c>
      <c r="G160" s="3">
        <v>14000</v>
      </c>
      <c r="H160" s="3">
        <v>5000</v>
      </c>
      <c r="I160" s="3" t="s">
        <v>97</v>
      </c>
      <c r="J160" s="5" t="s">
        <v>60</v>
      </c>
      <c r="K160" s="6">
        <v>14.4</v>
      </c>
      <c r="L160" s="7">
        <v>72000</v>
      </c>
      <c r="M160" s="8">
        <v>0.05</v>
      </c>
      <c r="N160" s="7">
        <v>68400</v>
      </c>
      <c r="O160" s="8">
        <v>0.51001006841381247</v>
      </c>
      <c r="P160" s="7">
        <v>33515.311320495224</v>
      </c>
      <c r="Q160" s="8">
        <v>0.08</v>
      </c>
      <c r="R160" s="3">
        <v>4</v>
      </c>
      <c r="S160" s="3">
        <v>0</v>
      </c>
      <c r="T160" s="3">
        <v>0</v>
      </c>
      <c r="U160" s="7">
        <v>419000</v>
      </c>
      <c r="V160" s="6">
        <v>83.788278301238066</v>
      </c>
      <c r="W160" s="3"/>
      <c r="X160" s="3"/>
    </row>
    <row r="161" spans="1:24" x14ac:dyDescent="0.25">
      <c r="A161" s="3" t="s">
        <v>1458</v>
      </c>
      <c r="B161" s="4" t="s">
        <v>1459</v>
      </c>
      <c r="C161" s="3" t="s">
        <v>1460</v>
      </c>
      <c r="D161" s="3" t="s">
        <v>253</v>
      </c>
      <c r="E161" s="3" t="s">
        <v>15</v>
      </c>
      <c r="F161" s="3" t="s">
        <v>32</v>
      </c>
      <c r="G161" s="3">
        <v>30000</v>
      </c>
      <c r="H161" s="3">
        <v>12750</v>
      </c>
      <c r="I161" s="3" t="s">
        <v>186</v>
      </c>
      <c r="J161" s="5" t="s">
        <v>60</v>
      </c>
      <c r="K161" s="6">
        <v>11.88</v>
      </c>
      <c r="L161" s="7">
        <v>151470</v>
      </c>
      <c r="M161" s="8">
        <v>0.05</v>
      </c>
      <c r="N161" s="7">
        <v>143896.5</v>
      </c>
      <c r="O161" s="8">
        <v>0.51865694955945119</v>
      </c>
      <c r="P161" s="7">
        <v>69263.580257718437</v>
      </c>
      <c r="Q161" s="8">
        <v>0.08</v>
      </c>
      <c r="R161" s="3">
        <v>4</v>
      </c>
      <c r="S161" s="3">
        <v>0</v>
      </c>
      <c r="T161" s="3">
        <v>0</v>
      </c>
      <c r="U161" s="7">
        <v>866000</v>
      </c>
      <c r="V161" s="6">
        <v>67.905470840900421</v>
      </c>
      <c r="W161" s="3"/>
      <c r="X161" s="3"/>
    </row>
    <row r="162" spans="1:24" x14ac:dyDescent="0.25">
      <c r="A162" s="3" t="s">
        <v>1461</v>
      </c>
      <c r="B162" s="4" t="s">
        <v>1461</v>
      </c>
      <c r="C162" s="3" t="s">
        <v>1462</v>
      </c>
      <c r="D162" s="3" t="s">
        <v>253</v>
      </c>
      <c r="E162" s="3" t="s">
        <v>5</v>
      </c>
      <c r="F162" s="3" t="s">
        <v>32</v>
      </c>
      <c r="G162" s="3">
        <v>14000</v>
      </c>
      <c r="H162" s="3">
        <v>5000</v>
      </c>
      <c r="I162" s="3" t="s">
        <v>77</v>
      </c>
      <c r="J162" s="5" t="s">
        <v>60</v>
      </c>
      <c r="K162" s="6">
        <v>14.4</v>
      </c>
      <c r="L162" s="7">
        <v>72000</v>
      </c>
      <c r="M162" s="8">
        <v>0.05</v>
      </c>
      <c r="N162" s="7">
        <v>68400</v>
      </c>
      <c r="O162" s="8">
        <v>0.51001006841381247</v>
      </c>
      <c r="P162" s="7">
        <v>33515.311320495224</v>
      </c>
      <c r="Q162" s="8">
        <v>0.08</v>
      </c>
      <c r="R162" s="3">
        <v>4</v>
      </c>
      <c r="S162" s="3">
        <v>0</v>
      </c>
      <c r="T162" s="3">
        <v>0</v>
      </c>
      <c r="U162" s="7">
        <v>419000</v>
      </c>
      <c r="V162" s="6">
        <v>83.788278301238066</v>
      </c>
      <c r="W162" s="3"/>
      <c r="X162" s="3"/>
    </row>
    <row r="163" spans="1:24" x14ac:dyDescent="0.25">
      <c r="A163" s="3" t="s">
        <v>1463</v>
      </c>
      <c r="B163" s="4" t="s">
        <v>1463</v>
      </c>
      <c r="C163" s="3" t="s">
        <v>1464</v>
      </c>
      <c r="D163" s="3" t="s">
        <v>253</v>
      </c>
      <c r="E163" s="3" t="s">
        <v>182</v>
      </c>
      <c r="F163" s="3" t="s">
        <v>32</v>
      </c>
      <c r="G163" s="3">
        <v>14000</v>
      </c>
      <c r="H163" s="3">
        <v>6065</v>
      </c>
      <c r="I163" s="3" t="s">
        <v>159</v>
      </c>
      <c r="J163" s="5" t="s">
        <v>60</v>
      </c>
      <c r="K163" s="6">
        <v>14.4</v>
      </c>
      <c r="L163" s="7">
        <v>87335.999999999985</v>
      </c>
      <c r="M163" s="8">
        <v>0.05</v>
      </c>
      <c r="N163" s="7">
        <v>82969.199999999983</v>
      </c>
      <c r="O163" s="8">
        <v>0.34306717600761716</v>
      </c>
      <c r="P163" s="7">
        <v>54505.190860388801</v>
      </c>
      <c r="Q163" s="8">
        <v>0.08</v>
      </c>
      <c r="R163" s="3">
        <v>4</v>
      </c>
      <c r="S163" s="3">
        <v>0</v>
      </c>
      <c r="T163" s="3">
        <v>0</v>
      </c>
      <c r="U163" s="7">
        <v>681000</v>
      </c>
      <c r="V163" s="6">
        <v>112.33551290269745</v>
      </c>
      <c r="W163" s="3"/>
      <c r="X163" s="3"/>
    </row>
    <row r="164" spans="1:24" x14ac:dyDescent="0.25">
      <c r="A164" s="3" t="s">
        <v>1465</v>
      </c>
      <c r="B164" s="4" t="s">
        <v>1465</v>
      </c>
      <c r="C164" s="3" t="s">
        <v>1466</v>
      </c>
      <c r="D164" s="3" t="s">
        <v>253</v>
      </c>
      <c r="E164" s="3" t="s">
        <v>5</v>
      </c>
      <c r="F164" s="3" t="s">
        <v>32</v>
      </c>
      <c r="G164" s="3">
        <v>14000</v>
      </c>
      <c r="H164" s="3">
        <v>5000</v>
      </c>
      <c r="I164" s="3" t="s">
        <v>114</v>
      </c>
      <c r="J164" s="5" t="s">
        <v>60</v>
      </c>
      <c r="K164" s="6">
        <v>14.4</v>
      </c>
      <c r="L164" s="7">
        <v>72000</v>
      </c>
      <c r="M164" s="8">
        <v>0.05</v>
      </c>
      <c r="N164" s="7">
        <v>68400</v>
      </c>
      <c r="O164" s="8">
        <v>0.51001076017575675</v>
      </c>
      <c r="P164" s="7">
        <v>33515.264003978242</v>
      </c>
      <c r="Q164" s="8">
        <v>0.08</v>
      </c>
      <c r="R164" s="3">
        <v>4</v>
      </c>
      <c r="S164" s="3">
        <v>0</v>
      </c>
      <c r="T164" s="3">
        <v>0</v>
      </c>
      <c r="U164" s="7">
        <v>419000</v>
      </c>
      <c r="V164" s="6">
        <v>83.788160009945599</v>
      </c>
      <c r="W164" s="3"/>
      <c r="X164" s="3"/>
    </row>
    <row r="165" spans="1:24" x14ac:dyDescent="0.25">
      <c r="A165" s="3" t="s">
        <v>1467</v>
      </c>
      <c r="B165" s="4" t="s">
        <v>1467</v>
      </c>
      <c r="C165" s="3" t="s">
        <v>1468</v>
      </c>
      <c r="D165" s="3" t="s">
        <v>253</v>
      </c>
      <c r="E165" s="3" t="s">
        <v>5</v>
      </c>
      <c r="F165" s="3" t="s">
        <v>32</v>
      </c>
      <c r="G165" s="3">
        <v>14000</v>
      </c>
      <c r="H165" s="3">
        <v>5000</v>
      </c>
      <c r="I165" s="3" t="s">
        <v>97</v>
      </c>
      <c r="J165" s="5" t="s">
        <v>60</v>
      </c>
      <c r="K165" s="6">
        <v>14.4</v>
      </c>
      <c r="L165" s="7">
        <v>72000</v>
      </c>
      <c r="M165" s="8">
        <v>0.05</v>
      </c>
      <c r="N165" s="7">
        <v>68400</v>
      </c>
      <c r="O165" s="8">
        <v>0.51001006841381247</v>
      </c>
      <c r="P165" s="7">
        <v>33515.311320495224</v>
      </c>
      <c r="Q165" s="8">
        <v>0.08</v>
      </c>
      <c r="R165" s="3">
        <v>4</v>
      </c>
      <c r="S165" s="3">
        <v>0</v>
      </c>
      <c r="T165" s="3">
        <v>0</v>
      </c>
      <c r="U165" s="7">
        <v>419000</v>
      </c>
      <c r="V165" s="6">
        <v>83.788278301238066</v>
      </c>
      <c r="W165" s="3"/>
      <c r="X165" s="3"/>
    </row>
    <row r="166" spans="1:24" x14ac:dyDescent="0.25">
      <c r="A166" s="3" t="s">
        <v>1469</v>
      </c>
      <c r="B166" s="4" t="s">
        <v>1469</v>
      </c>
      <c r="C166" s="3" t="s">
        <v>1470</v>
      </c>
      <c r="D166" s="3" t="s">
        <v>253</v>
      </c>
      <c r="E166" s="3" t="s">
        <v>5</v>
      </c>
      <c r="F166" s="3" t="s">
        <v>32</v>
      </c>
      <c r="G166" s="3">
        <v>15840</v>
      </c>
      <c r="H166" s="3">
        <v>5000</v>
      </c>
      <c r="I166" s="3" t="s">
        <v>97</v>
      </c>
      <c r="J166" s="5" t="s">
        <v>60</v>
      </c>
      <c r="K166" s="6">
        <v>14.4</v>
      </c>
      <c r="L166" s="7">
        <v>72000</v>
      </c>
      <c r="M166" s="8">
        <v>0.05</v>
      </c>
      <c r="N166" s="7">
        <v>68400</v>
      </c>
      <c r="O166" s="8">
        <v>0.51001140729360483</v>
      </c>
      <c r="P166" s="7">
        <v>33515.219741117427</v>
      </c>
      <c r="Q166" s="8">
        <v>0.08</v>
      </c>
      <c r="R166" s="3">
        <v>4</v>
      </c>
      <c r="S166" s="3">
        <v>0</v>
      </c>
      <c r="T166" s="3">
        <v>0</v>
      </c>
      <c r="U166" s="7">
        <v>419000</v>
      </c>
      <c r="V166" s="6">
        <v>83.788049352793564</v>
      </c>
      <c r="W166" s="3"/>
      <c r="X166" s="3"/>
    </row>
    <row r="167" spans="1:24" x14ac:dyDescent="0.25">
      <c r="A167" s="3" t="s">
        <v>1471</v>
      </c>
      <c r="B167" s="4" t="s">
        <v>1471</v>
      </c>
      <c r="C167" s="3" t="s">
        <v>1472</v>
      </c>
      <c r="D167" s="3" t="s">
        <v>253</v>
      </c>
      <c r="E167" s="3" t="s">
        <v>5</v>
      </c>
      <c r="F167" s="3" t="s">
        <v>32</v>
      </c>
      <c r="G167" s="3">
        <v>15000</v>
      </c>
      <c r="H167" s="3">
        <v>4950</v>
      </c>
      <c r="I167" s="3" t="s">
        <v>77</v>
      </c>
      <c r="J167" s="5" t="s">
        <v>60</v>
      </c>
      <c r="K167" s="6">
        <v>14.4</v>
      </c>
      <c r="L167" s="7">
        <v>71280</v>
      </c>
      <c r="M167" s="8">
        <v>0.05</v>
      </c>
      <c r="N167" s="7">
        <v>67716</v>
      </c>
      <c r="O167" s="8">
        <v>0.51001094149523796</v>
      </c>
      <c r="P167" s="7">
        <v>33180.099085708469</v>
      </c>
      <c r="Q167" s="8">
        <v>0.08</v>
      </c>
      <c r="R167" s="3">
        <v>4</v>
      </c>
      <c r="S167" s="3">
        <v>0</v>
      </c>
      <c r="T167" s="3">
        <v>0</v>
      </c>
      <c r="U167" s="7">
        <v>415000</v>
      </c>
      <c r="V167" s="6">
        <v>83.788129004314314</v>
      </c>
      <c r="W167" s="3"/>
      <c r="X167" s="3"/>
    </row>
    <row r="168" spans="1:24" x14ac:dyDescent="0.25">
      <c r="A168" s="3" t="s">
        <v>1473</v>
      </c>
      <c r="B168" s="4" t="s">
        <v>1473</v>
      </c>
      <c r="C168" s="3" t="s">
        <v>1474</v>
      </c>
      <c r="D168" s="3" t="s">
        <v>253</v>
      </c>
      <c r="E168" s="3" t="s">
        <v>5</v>
      </c>
      <c r="F168" s="3" t="s">
        <v>33</v>
      </c>
      <c r="G168" s="3">
        <v>30940</v>
      </c>
      <c r="H168" s="3">
        <v>9038</v>
      </c>
      <c r="I168" s="3" t="s">
        <v>115</v>
      </c>
      <c r="J168" s="5" t="s">
        <v>60</v>
      </c>
      <c r="K168" s="6">
        <v>14.4</v>
      </c>
      <c r="L168" s="7">
        <v>130147.19999999998</v>
      </c>
      <c r="M168" s="8">
        <v>0.05</v>
      </c>
      <c r="N168" s="7">
        <v>123639.83999999998</v>
      </c>
      <c r="O168" s="8">
        <v>0.51001006841381258</v>
      </c>
      <c r="P168" s="7">
        <v>60582.276742927155</v>
      </c>
      <c r="Q168" s="8">
        <v>0.08</v>
      </c>
      <c r="R168" s="3">
        <v>4</v>
      </c>
      <c r="S168" s="3">
        <v>0</v>
      </c>
      <c r="T168" s="3">
        <v>0</v>
      </c>
      <c r="U168" s="7">
        <v>757000</v>
      </c>
      <c r="V168" s="6">
        <v>83.788278301238037</v>
      </c>
      <c r="W168" s="3"/>
      <c r="X168" s="3"/>
    </row>
    <row r="169" spans="1:24" x14ac:dyDescent="0.25">
      <c r="A169" s="3" t="s">
        <v>1475</v>
      </c>
      <c r="B169" s="4" t="s">
        <v>1475</v>
      </c>
      <c r="C169" s="3" t="s">
        <v>1476</v>
      </c>
      <c r="D169" s="3" t="s">
        <v>253</v>
      </c>
      <c r="E169" s="3" t="s">
        <v>5</v>
      </c>
      <c r="F169" s="3" t="s">
        <v>33</v>
      </c>
      <c r="G169" s="3">
        <v>31680</v>
      </c>
      <c r="H169" s="3">
        <v>12000</v>
      </c>
      <c r="I169" s="3" t="s">
        <v>97</v>
      </c>
      <c r="J169" s="5" t="s">
        <v>60</v>
      </c>
      <c r="K169" s="6">
        <v>13.2</v>
      </c>
      <c r="L169" s="7">
        <v>158400</v>
      </c>
      <c r="M169" s="8">
        <v>0.05</v>
      </c>
      <c r="N169" s="7">
        <v>150480</v>
      </c>
      <c r="O169" s="8">
        <v>0.51001068422640383</v>
      </c>
      <c r="P169" s="7">
        <v>73733.592237610748</v>
      </c>
      <c r="Q169" s="8">
        <v>0.08</v>
      </c>
      <c r="R169" s="3">
        <v>4</v>
      </c>
      <c r="S169" s="3">
        <v>0</v>
      </c>
      <c r="T169" s="3">
        <v>0</v>
      </c>
      <c r="U169" s="7">
        <v>922000</v>
      </c>
      <c r="V169" s="6">
        <v>76.805825247511194</v>
      </c>
      <c r="W169" s="3"/>
      <c r="X169" s="3"/>
    </row>
    <row r="170" spans="1:24" x14ac:dyDescent="0.25">
      <c r="A170" s="3" t="s">
        <v>1477</v>
      </c>
      <c r="B170" s="4" t="s">
        <v>1477</v>
      </c>
      <c r="C170" s="3" t="s">
        <v>1478</v>
      </c>
      <c r="D170" s="3" t="s">
        <v>253</v>
      </c>
      <c r="E170" s="3" t="s">
        <v>5</v>
      </c>
      <c r="F170" s="3" t="s">
        <v>1136</v>
      </c>
      <c r="G170" s="3">
        <v>44220</v>
      </c>
      <c r="H170" s="3">
        <v>18000</v>
      </c>
      <c r="I170" s="3" t="s">
        <v>81</v>
      </c>
      <c r="J170" s="5" t="s">
        <v>60</v>
      </c>
      <c r="K170" s="6">
        <v>13.2</v>
      </c>
      <c r="L170" s="7">
        <v>237600.00000000003</v>
      </c>
      <c r="M170" s="8">
        <v>0.05</v>
      </c>
      <c r="N170" s="7">
        <v>225720.00000000003</v>
      </c>
      <c r="O170" s="8">
        <v>0.51001006841381247</v>
      </c>
      <c r="P170" s="7">
        <v>110600.52735763426</v>
      </c>
      <c r="Q170" s="8">
        <v>0.08</v>
      </c>
      <c r="R170" s="3">
        <v>4</v>
      </c>
      <c r="S170" s="3">
        <v>0</v>
      </c>
      <c r="T170" s="3">
        <v>0</v>
      </c>
      <c r="U170" s="7">
        <v>1383000</v>
      </c>
      <c r="V170" s="6">
        <v>76.805921776134895</v>
      </c>
      <c r="W170" s="3"/>
      <c r="X170" s="3"/>
    </row>
    <row r="171" spans="1:24" x14ac:dyDescent="0.25">
      <c r="A171" s="3" t="s">
        <v>1479</v>
      </c>
      <c r="B171" s="4" t="s">
        <v>1479</v>
      </c>
      <c r="C171" s="3" t="s">
        <v>1480</v>
      </c>
      <c r="D171" s="3" t="s">
        <v>253</v>
      </c>
      <c r="E171" s="3" t="s">
        <v>5</v>
      </c>
      <c r="F171" s="3" t="s">
        <v>33</v>
      </c>
      <c r="G171" s="3">
        <v>16500</v>
      </c>
      <c r="H171" s="3">
        <v>5000</v>
      </c>
      <c r="I171" s="3" t="s">
        <v>97</v>
      </c>
      <c r="J171" s="5" t="s">
        <v>60</v>
      </c>
      <c r="K171" s="6">
        <v>14.4</v>
      </c>
      <c r="L171" s="7">
        <v>72000</v>
      </c>
      <c r="M171" s="8">
        <v>0.05</v>
      </c>
      <c r="N171" s="7">
        <v>68400</v>
      </c>
      <c r="O171" s="8">
        <v>0.51001006841381247</v>
      </c>
      <c r="P171" s="7">
        <v>33515.311320495224</v>
      </c>
      <c r="Q171" s="8">
        <v>0.08</v>
      </c>
      <c r="R171" s="3">
        <v>4</v>
      </c>
      <c r="S171" s="3">
        <v>0</v>
      </c>
      <c r="T171" s="3">
        <v>0</v>
      </c>
      <c r="U171" s="7">
        <v>419000</v>
      </c>
      <c r="V171" s="6">
        <v>83.788278301238066</v>
      </c>
      <c r="W171" s="3"/>
      <c r="X171" s="3"/>
    </row>
    <row r="172" spans="1:24" x14ac:dyDescent="0.25">
      <c r="A172" s="3" t="s">
        <v>1481</v>
      </c>
      <c r="B172" s="4" t="s">
        <v>1481</v>
      </c>
      <c r="C172" s="3" t="s">
        <v>1482</v>
      </c>
      <c r="D172" s="3" t="s">
        <v>253</v>
      </c>
      <c r="E172" s="3" t="s">
        <v>5</v>
      </c>
      <c r="F172" s="3" t="s">
        <v>32</v>
      </c>
      <c r="G172" s="3">
        <v>14200</v>
      </c>
      <c r="H172" s="3">
        <v>5000</v>
      </c>
      <c r="I172" s="3" t="s">
        <v>97</v>
      </c>
      <c r="J172" s="5" t="s">
        <v>60</v>
      </c>
      <c r="K172" s="6">
        <v>14.4</v>
      </c>
      <c r="L172" s="7">
        <v>72000</v>
      </c>
      <c r="M172" s="8">
        <v>0.05</v>
      </c>
      <c r="N172" s="7">
        <v>68400</v>
      </c>
      <c r="O172" s="8">
        <v>0.51001074449094619</v>
      </c>
      <c r="P172" s="7">
        <v>33515.265076819283</v>
      </c>
      <c r="Q172" s="8">
        <v>0.08</v>
      </c>
      <c r="R172" s="3">
        <v>4</v>
      </c>
      <c r="S172" s="3">
        <v>0</v>
      </c>
      <c r="T172" s="3">
        <v>0</v>
      </c>
      <c r="U172" s="7">
        <v>419000</v>
      </c>
      <c r="V172" s="6">
        <v>83.788162692048203</v>
      </c>
      <c r="W172" s="3"/>
      <c r="X172" s="3"/>
    </row>
    <row r="173" spans="1:24" x14ac:dyDescent="0.25">
      <c r="A173" s="3" t="s">
        <v>1483</v>
      </c>
      <c r="B173" s="4" t="s">
        <v>1483</v>
      </c>
      <c r="C173" s="3" t="s">
        <v>1484</v>
      </c>
      <c r="D173" s="3" t="s">
        <v>253</v>
      </c>
      <c r="E173" s="3" t="s">
        <v>5</v>
      </c>
      <c r="F173" s="3" t="s">
        <v>32</v>
      </c>
      <c r="G173" s="3">
        <v>27500</v>
      </c>
      <c r="H173" s="3">
        <v>12000</v>
      </c>
      <c r="I173" s="3" t="s">
        <v>84</v>
      </c>
      <c r="J173" s="5" t="s">
        <v>60</v>
      </c>
      <c r="K173" s="6">
        <v>13.2</v>
      </c>
      <c r="L173" s="7">
        <v>158400</v>
      </c>
      <c r="M173" s="8">
        <v>0.05</v>
      </c>
      <c r="N173" s="7">
        <v>150480</v>
      </c>
      <c r="O173" s="8">
        <v>0.51000975894537348</v>
      </c>
      <c r="P173" s="7">
        <v>73733.731473900203</v>
      </c>
      <c r="Q173" s="8">
        <v>0.08</v>
      </c>
      <c r="R173" s="3">
        <v>4</v>
      </c>
      <c r="S173" s="3">
        <v>0</v>
      </c>
      <c r="T173" s="3">
        <v>0</v>
      </c>
      <c r="U173" s="7">
        <v>922000</v>
      </c>
      <c r="V173" s="6">
        <v>76.805970285312711</v>
      </c>
      <c r="W173" s="3"/>
      <c r="X173" s="3"/>
    </row>
    <row r="174" spans="1:24" x14ac:dyDescent="0.25">
      <c r="A174" s="3" t="s">
        <v>1485</v>
      </c>
      <c r="B174" s="4" t="s">
        <v>1485</v>
      </c>
      <c r="C174" s="3" t="s">
        <v>1486</v>
      </c>
      <c r="D174" s="3" t="s">
        <v>253</v>
      </c>
      <c r="E174" s="3" t="s">
        <v>5</v>
      </c>
      <c r="F174" s="3" t="s">
        <v>32</v>
      </c>
      <c r="G174" s="3">
        <v>15000</v>
      </c>
      <c r="H174" s="3">
        <v>5995</v>
      </c>
      <c r="I174" s="3" t="s">
        <v>84</v>
      </c>
      <c r="J174" s="5" t="s">
        <v>60</v>
      </c>
      <c r="K174" s="6">
        <v>14.4</v>
      </c>
      <c r="L174" s="7">
        <v>86327.999999999985</v>
      </c>
      <c r="M174" s="8">
        <v>0.05</v>
      </c>
      <c r="N174" s="7">
        <v>82011.599999999991</v>
      </c>
      <c r="O174" s="8">
        <v>0.5100110300002394</v>
      </c>
      <c r="P174" s="7">
        <v>40184.779412032367</v>
      </c>
      <c r="Q174" s="8">
        <v>0.08</v>
      </c>
      <c r="R174" s="3">
        <v>4</v>
      </c>
      <c r="S174" s="3">
        <v>0</v>
      </c>
      <c r="T174" s="3">
        <v>0</v>
      </c>
      <c r="U174" s="7">
        <v>502000</v>
      </c>
      <c r="V174" s="6">
        <v>83.788113869959062</v>
      </c>
      <c r="W174" s="3"/>
      <c r="X174" s="3"/>
    </row>
    <row r="175" spans="1:24" x14ac:dyDescent="0.25">
      <c r="A175" s="3" t="s">
        <v>1487</v>
      </c>
      <c r="B175" s="4" t="s">
        <v>1488</v>
      </c>
      <c r="C175" s="3" t="s">
        <v>1489</v>
      </c>
      <c r="D175" s="3" t="s">
        <v>253</v>
      </c>
      <c r="E175" s="3" t="s">
        <v>15</v>
      </c>
      <c r="F175" s="3" t="s">
        <v>33</v>
      </c>
      <c r="G175" s="3">
        <v>46283</v>
      </c>
      <c r="H175" s="3">
        <v>20000</v>
      </c>
      <c r="I175" s="3" t="s">
        <v>111</v>
      </c>
      <c r="J175" s="5" t="s">
        <v>60</v>
      </c>
      <c r="K175" s="6">
        <v>13.2</v>
      </c>
      <c r="L175" s="7">
        <v>264000</v>
      </c>
      <c r="M175" s="8">
        <v>0.05</v>
      </c>
      <c r="N175" s="7">
        <v>250800</v>
      </c>
      <c r="O175" s="8">
        <v>0.51001056191853056</v>
      </c>
      <c r="P175" s="7">
        <v>122889.35107083256</v>
      </c>
      <c r="Q175" s="8">
        <v>0.08</v>
      </c>
      <c r="R175" s="3">
        <v>4</v>
      </c>
      <c r="S175" s="3">
        <v>0</v>
      </c>
      <c r="T175" s="3">
        <v>0</v>
      </c>
      <c r="U175" s="7">
        <v>1536000</v>
      </c>
      <c r="V175" s="6">
        <v>76.805844419270329</v>
      </c>
      <c r="W175" s="3"/>
      <c r="X175" s="3"/>
    </row>
    <row r="176" spans="1:24" x14ac:dyDescent="0.25">
      <c r="A176" s="3" t="s">
        <v>1490</v>
      </c>
      <c r="B176" s="4" t="s">
        <v>1490</v>
      </c>
      <c r="C176" s="3" t="s">
        <v>1491</v>
      </c>
      <c r="D176" s="3" t="s">
        <v>253</v>
      </c>
      <c r="E176" s="3" t="s">
        <v>5</v>
      </c>
      <c r="F176" s="3" t="s">
        <v>33</v>
      </c>
      <c r="G176" s="3">
        <v>15400</v>
      </c>
      <c r="H176" s="3">
        <v>3516</v>
      </c>
      <c r="I176" s="3" t="s">
        <v>159</v>
      </c>
      <c r="J176" s="5" t="s">
        <v>60</v>
      </c>
      <c r="K176" s="6">
        <v>14.4</v>
      </c>
      <c r="L176" s="7">
        <v>50630.399999999994</v>
      </c>
      <c r="M176" s="8">
        <v>0.05</v>
      </c>
      <c r="N176" s="7">
        <v>48098.879999999997</v>
      </c>
      <c r="O176" s="8">
        <v>0.51001006841381247</v>
      </c>
      <c r="P176" s="7">
        <v>23567.966920572238</v>
      </c>
      <c r="Q176" s="8">
        <v>0.08</v>
      </c>
      <c r="R176" s="3">
        <v>4</v>
      </c>
      <c r="S176" s="3">
        <v>1336</v>
      </c>
      <c r="T176" s="3">
        <v>10688</v>
      </c>
      <c r="U176" s="7">
        <v>305000</v>
      </c>
      <c r="V176" s="6">
        <v>83.788278301238051</v>
      </c>
      <c r="W176" s="3"/>
      <c r="X176" s="3"/>
    </row>
    <row r="177" spans="1:24" x14ac:dyDescent="0.25">
      <c r="A177" s="3" t="s">
        <v>1492</v>
      </c>
      <c r="B177" s="4" t="s">
        <v>1493</v>
      </c>
      <c r="C177" s="3" t="s">
        <v>1494</v>
      </c>
      <c r="D177" s="3" t="s">
        <v>253</v>
      </c>
      <c r="E177" s="3" t="s">
        <v>15</v>
      </c>
      <c r="F177" s="3" t="s">
        <v>33</v>
      </c>
      <c r="G177" s="3">
        <v>37400</v>
      </c>
      <c r="H177" s="3">
        <v>16654</v>
      </c>
      <c r="I177" s="3" t="s">
        <v>191</v>
      </c>
      <c r="J177" s="5" t="s">
        <v>60</v>
      </c>
      <c r="K177" s="6">
        <v>13.2</v>
      </c>
      <c r="L177" s="7">
        <v>219832.8</v>
      </c>
      <c r="M177" s="8">
        <v>0.05</v>
      </c>
      <c r="N177" s="7">
        <v>208841.16</v>
      </c>
      <c r="O177" s="8">
        <v>0.51001006841381258</v>
      </c>
      <c r="P177" s="7">
        <v>102330.06570078003</v>
      </c>
      <c r="Q177" s="8">
        <v>0.08</v>
      </c>
      <c r="R177" s="3">
        <v>4</v>
      </c>
      <c r="S177" s="3">
        <v>0</v>
      </c>
      <c r="T177" s="3">
        <v>0</v>
      </c>
      <c r="U177" s="7">
        <v>1279000</v>
      </c>
      <c r="V177" s="6">
        <v>76.80592177613488</v>
      </c>
      <c r="W177" s="3"/>
      <c r="X177" s="3"/>
    </row>
    <row r="178" spans="1:24" x14ac:dyDescent="0.25">
      <c r="A178" s="3" t="s">
        <v>1495</v>
      </c>
      <c r="B178" s="4" t="s">
        <v>1495</v>
      </c>
      <c r="C178" s="3" t="s">
        <v>1496</v>
      </c>
      <c r="D178" s="3" t="s">
        <v>253</v>
      </c>
      <c r="E178" s="3" t="s">
        <v>5</v>
      </c>
      <c r="F178" s="3" t="s">
        <v>32</v>
      </c>
      <c r="G178" s="3">
        <v>15840</v>
      </c>
      <c r="H178" s="3">
        <v>5000</v>
      </c>
      <c r="I178" s="3" t="s">
        <v>84</v>
      </c>
      <c r="J178" s="5" t="s">
        <v>60</v>
      </c>
      <c r="K178" s="6">
        <v>14.4</v>
      </c>
      <c r="L178" s="7">
        <v>72000</v>
      </c>
      <c r="M178" s="8">
        <v>0.05</v>
      </c>
      <c r="N178" s="7">
        <v>68400</v>
      </c>
      <c r="O178" s="8">
        <v>0.51001075206320978</v>
      </c>
      <c r="P178" s="7">
        <v>33515.26455887645</v>
      </c>
      <c r="Q178" s="8">
        <v>0.08</v>
      </c>
      <c r="R178" s="3">
        <v>4</v>
      </c>
      <c r="S178" s="3">
        <v>0</v>
      </c>
      <c r="T178" s="3">
        <v>0</v>
      </c>
      <c r="U178" s="7">
        <v>419000</v>
      </c>
      <c r="V178" s="6">
        <v>83.788161397191132</v>
      </c>
      <c r="W178" s="3"/>
      <c r="X178" s="3"/>
    </row>
    <row r="179" spans="1:24" x14ac:dyDescent="0.25">
      <c r="A179" s="3" t="s">
        <v>1497</v>
      </c>
      <c r="B179" s="4" t="s">
        <v>1497</v>
      </c>
      <c r="C179" s="3" t="s">
        <v>1498</v>
      </c>
      <c r="D179" s="3" t="s">
        <v>253</v>
      </c>
      <c r="E179" s="3" t="s">
        <v>234</v>
      </c>
      <c r="F179" s="3" t="s">
        <v>184</v>
      </c>
      <c r="G179" s="3">
        <v>44220</v>
      </c>
      <c r="H179" s="3">
        <v>3600</v>
      </c>
      <c r="I179" s="3" t="s">
        <v>77</v>
      </c>
      <c r="J179" s="5" t="s">
        <v>60</v>
      </c>
      <c r="K179" s="6">
        <v>13.8</v>
      </c>
      <c r="L179" s="7">
        <v>49679.999999999993</v>
      </c>
      <c r="M179" s="8">
        <v>0.05</v>
      </c>
      <c r="N179" s="7">
        <v>47195.999999999993</v>
      </c>
      <c r="O179" s="8">
        <v>0.34306717600761716</v>
      </c>
      <c r="P179" s="7">
        <v>31004.601561144496</v>
      </c>
      <c r="Q179" s="8">
        <v>0.08</v>
      </c>
      <c r="R179" s="3">
        <v>4</v>
      </c>
      <c r="S179" s="3">
        <v>0</v>
      </c>
      <c r="T179" s="3">
        <v>0</v>
      </c>
      <c r="U179" s="7">
        <v>388000</v>
      </c>
      <c r="V179" s="6">
        <v>107.65486653175172</v>
      </c>
      <c r="W179" s="3"/>
      <c r="X179" s="3"/>
    </row>
    <row r="180" spans="1:24" x14ac:dyDescent="0.25">
      <c r="A180" s="3" t="s">
        <v>1499</v>
      </c>
      <c r="B180" s="4" t="s">
        <v>1499</v>
      </c>
      <c r="C180" s="3" t="s">
        <v>1500</v>
      </c>
      <c r="D180" s="3" t="s">
        <v>253</v>
      </c>
      <c r="E180" s="3" t="s">
        <v>5</v>
      </c>
      <c r="F180" s="3" t="s">
        <v>32</v>
      </c>
      <c r="G180" s="3">
        <v>22440</v>
      </c>
      <c r="H180" s="3">
        <v>8654</v>
      </c>
      <c r="I180" s="3" t="s">
        <v>79</v>
      </c>
      <c r="J180" s="5" t="s">
        <v>60</v>
      </c>
      <c r="K180" s="6">
        <v>14.4</v>
      </c>
      <c r="L180" s="7">
        <v>124617.60000000001</v>
      </c>
      <c r="M180" s="8">
        <v>0.05</v>
      </c>
      <c r="N180" s="7">
        <v>118386.72</v>
      </c>
      <c r="O180" s="8">
        <v>0.51001082306791157</v>
      </c>
      <c r="P180" s="7">
        <v>58008.211492489601</v>
      </c>
      <c r="Q180" s="8">
        <v>0.08</v>
      </c>
      <c r="R180" s="3">
        <v>4</v>
      </c>
      <c r="S180" s="3">
        <v>0</v>
      </c>
      <c r="T180" s="3">
        <v>0</v>
      </c>
      <c r="U180" s="7">
        <v>725000</v>
      </c>
      <c r="V180" s="6">
        <v>83.788149255387097</v>
      </c>
      <c r="W180" s="3"/>
      <c r="X180" s="3"/>
    </row>
    <row r="181" spans="1:24" x14ac:dyDescent="0.25">
      <c r="A181" s="3" t="s">
        <v>1501</v>
      </c>
      <c r="B181" s="4" t="s">
        <v>1501</v>
      </c>
      <c r="C181" s="3" t="s">
        <v>1502</v>
      </c>
      <c r="D181" s="3" t="s">
        <v>253</v>
      </c>
      <c r="E181" s="3" t="s">
        <v>5</v>
      </c>
      <c r="F181" s="3" t="s">
        <v>33</v>
      </c>
      <c r="G181" s="3">
        <v>27400</v>
      </c>
      <c r="H181" s="3">
        <v>11144</v>
      </c>
      <c r="I181" s="3" t="s">
        <v>186</v>
      </c>
      <c r="J181" s="5" t="s">
        <v>60</v>
      </c>
      <c r="K181" s="6">
        <v>13.2</v>
      </c>
      <c r="L181" s="7">
        <v>147100.80000000002</v>
      </c>
      <c r="M181" s="8">
        <v>0.05</v>
      </c>
      <c r="N181" s="7">
        <v>139745.76</v>
      </c>
      <c r="O181" s="8">
        <v>0.51001006841381258</v>
      </c>
      <c r="P181" s="7">
        <v>68474.015381859776</v>
      </c>
      <c r="Q181" s="8">
        <v>0.08</v>
      </c>
      <c r="R181" s="3">
        <v>4</v>
      </c>
      <c r="S181" s="3">
        <v>0</v>
      </c>
      <c r="T181" s="3">
        <v>0</v>
      </c>
      <c r="U181" s="7">
        <v>856000</v>
      </c>
      <c r="V181" s="6">
        <v>76.80592177613488</v>
      </c>
      <c r="W181" s="3"/>
      <c r="X181" s="3"/>
    </row>
    <row r="182" spans="1:24" x14ac:dyDescent="0.25">
      <c r="A182" s="3" t="s">
        <v>1503</v>
      </c>
      <c r="B182" s="4" t="s">
        <v>1503</v>
      </c>
      <c r="C182" s="3" t="s">
        <v>1504</v>
      </c>
      <c r="D182" s="3" t="s">
        <v>253</v>
      </c>
      <c r="E182" s="3" t="s">
        <v>183</v>
      </c>
      <c r="F182" s="3" t="s">
        <v>184</v>
      </c>
      <c r="G182" s="3">
        <v>32560</v>
      </c>
      <c r="H182" s="3">
        <v>2043</v>
      </c>
      <c r="I182" s="3" t="s">
        <v>76</v>
      </c>
      <c r="J182" s="5" t="s">
        <v>60</v>
      </c>
      <c r="K182" s="6">
        <v>13.8</v>
      </c>
      <c r="L182" s="7">
        <v>28193.4</v>
      </c>
      <c r="M182" s="8">
        <v>0.05</v>
      </c>
      <c r="N182" s="7">
        <v>26783.729999999996</v>
      </c>
      <c r="O182" s="8">
        <v>0.51001266887556451</v>
      </c>
      <c r="P182" s="7">
        <v>13123.688380257474</v>
      </c>
      <c r="Q182" s="8">
        <v>0.08</v>
      </c>
      <c r="R182" s="3">
        <v>4</v>
      </c>
      <c r="S182" s="3">
        <v>0</v>
      </c>
      <c r="T182" s="3">
        <v>0</v>
      </c>
      <c r="U182" s="7">
        <v>164000</v>
      </c>
      <c r="V182" s="6">
        <v>80.296673888016855</v>
      </c>
      <c r="W182" s="3"/>
      <c r="X182" s="3"/>
    </row>
    <row r="183" spans="1:24" x14ac:dyDescent="0.25">
      <c r="A183" s="3" t="s">
        <v>1505</v>
      </c>
      <c r="B183" s="4" t="s">
        <v>1505</v>
      </c>
      <c r="C183" s="3" t="s">
        <v>1504</v>
      </c>
      <c r="D183" s="3" t="s">
        <v>253</v>
      </c>
      <c r="E183" s="3" t="s">
        <v>183</v>
      </c>
      <c r="F183" s="3" t="s">
        <v>184</v>
      </c>
      <c r="G183" s="3">
        <v>32560</v>
      </c>
      <c r="H183" s="3">
        <v>2076</v>
      </c>
      <c r="I183" s="3" t="s">
        <v>76</v>
      </c>
      <c r="J183" s="5" t="s">
        <v>60</v>
      </c>
      <c r="K183" s="6">
        <v>13.8</v>
      </c>
      <c r="L183" s="7">
        <v>28648.799999999999</v>
      </c>
      <c r="M183" s="8">
        <v>0.05</v>
      </c>
      <c r="N183" s="7">
        <v>27216.36</v>
      </c>
      <c r="O183" s="8">
        <v>0.51000878872179534</v>
      </c>
      <c r="P183" s="7">
        <v>13335.77720298368</v>
      </c>
      <c r="Q183" s="8">
        <v>0.08</v>
      </c>
      <c r="R183" s="3">
        <v>4</v>
      </c>
      <c r="S183" s="3">
        <v>0</v>
      </c>
      <c r="T183" s="3">
        <v>0</v>
      </c>
      <c r="U183" s="7">
        <v>167000</v>
      </c>
      <c r="V183" s="6">
        <v>80.297309748215795</v>
      </c>
      <c r="W183" s="3"/>
      <c r="X183" s="3"/>
    </row>
    <row r="184" spans="1:24" x14ac:dyDescent="0.25">
      <c r="A184" s="3" t="s">
        <v>1506</v>
      </c>
      <c r="B184" s="4" t="s">
        <v>1506</v>
      </c>
      <c r="C184" s="3" t="s">
        <v>1504</v>
      </c>
      <c r="D184" s="3" t="s">
        <v>253</v>
      </c>
      <c r="E184" s="3" t="s">
        <v>183</v>
      </c>
      <c r="F184" s="3" t="s">
        <v>184</v>
      </c>
      <c r="G184" s="3">
        <v>32560</v>
      </c>
      <c r="H184" s="3">
        <v>2086</v>
      </c>
      <c r="I184" s="3" t="s">
        <v>76</v>
      </c>
      <c r="J184" s="5" t="s">
        <v>60</v>
      </c>
      <c r="K184" s="6">
        <v>13.8</v>
      </c>
      <c r="L184" s="7">
        <v>28786.799999999999</v>
      </c>
      <c r="M184" s="8">
        <v>0.05</v>
      </c>
      <c r="N184" s="7">
        <v>27347.46</v>
      </c>
      <c r="O184" s="8">
        <v>0.51000879500354912</v>
      </c>
      <c r="P184" s="7">
        <v>13400.01487899224</v>
      </c>
      <c r="Q184" s="8">
        <v>0.08</v>
      </c>
      <c r="R184" s="3">
        <v>4</v>
      </c>
      <c r="S184" s="3">
        <v>0</v>
      </c>
      <c r="T184" s="3">
        <v>0</v>
      </c>
      <c r="U184" s="7">
        <v>168000</v>
      </c>
      <c r="V184" s="6">
        <v>80.297308718793374</v>
      </c>
      <c r="W184" s="3"/>
      <c r="X184" s="3"/>
    </row>
    <row r="185" spans="1:24" x14ac:dyDescent="0.25">
      <c r="A185" s="3" t="s">
        <v>1507</v>
      </c>
      <c r="B185" s="4" t="s">
        <v>1507</v>
      </c>
      <c r="C185" s="3" t="s">
        <v>1504</v>
      </c>
      <c r="D185" s="3" t="s">
        <v>253</v>
      </c>
      <c r="E185" s="3" t="s">
        <v>183</v>
      </c>
      <c r="F185" s="3" t="s">
        <v>184</v>
      </c>
      <c r="G185" s="3">
        <v>32560</v>
      </c>
      <c r="H185" s="3">
        <v>2081</v>
      </c>
      <c r="I185" s="3" t="s">
        <v>76</v>
      </c>
      <c r="J185" s="5" t="s">
        <v>60</v>
      </c>
      <c r="K185" s="6">
        <v>13.8</v>
      </c>
      <c r="L185" s="7">
        <v>28717.8</v>
      </c>
      <c r="M185" s="8">
        <v>0.05</v>
      </c>
      <c r="N185" s="7">
        <v>27281.91</v>
      </c>
      <c r="O185" s="8">
        <v>0.51001389800414187</v>
      </c>
      <c r="P185" s="7">
        <v>13367.756735901825</v>
      </c>
      <c r="Q185" s="8">
        <v>0.08</v>
      </c>
      <c r="R185" s="3">
        <v>4</v>
      </c>
      <c r="S185" s="3">
        <v>0</v>
      </c>
      <c r="T185" s="3">
        <v>0</v>
      </c>
      <c r="U185" s="7">
        <v>167000</v>
      </c>
      <c r="V185" s="6">
        <v>80.296472464571266</v>
      </c>
      <c r="W185" s="3"/>
      <c r="X185" s="3"/>
    </row>
    <row r="186" spans="1:24" x14ac:dyDescent="0.25">
      <c r="A186" s="3" t="s">
        <v>1508</v>
      </c>
      <c r="B186" s="4" t="s">
        <v>1508</v>
      </c>
      <c r="C186" s="3" t="s">
        <v>1504</v>
      </c>
      <c r="D186" s="3" t="s">
        <v>253</v>
      </c>
      <c r="E186" s="3" t="s">
        <v>183</v>
      </c>
      <c r="F186" s="3" t="s">
        <v>184</v>
      </c>
      <c r="G186" s="3">
        <v>32560</v>
      </c>
      <c r="H186" s="3">
        <v>1965</v>
      </c>
      <c r="I186" s="3" t="s">
        <v>76</v>
      </c>
      <c r="J186" s="5" t="s">
        <v>60</v>
      </c>
      <c r="K186" s="6">
        <v>13.8</v>
      </c>
      <c r="L186" s="7">
        <v>27116.999999999996</v>
      </c>
      <c r="M186" s="8">
        <v>0.05</v>
      </c>
      <c r="N186" s="7">
        <v>25761.15</v>
      </c>
      <c r="O186" s="8">
        <v>0.51001142020070422</v>
      </c>
      <c r="P186" s="7">
        <v>12622.669302496626</v>
      </c>
      <c r="Q186" s="8">
        <v>0.08</v>
      </c>
      <c r="R186" s="3">
        <v>4</v>
      </c>
      <c r="S186" s="3">
        <v>0</v>
      </c>
      <c r="T186" s="3">
        <v>0</v>
      </c>
      <c r="U186" s="7">
        <v>158000</v>
      </c>
      <c r="V186" s="6">
        <v>80.296878514609574</v>
      </c>
      <c r="W186" s="3"/>
      <c r="X186" s="3"/>
    </row>
    <row r="187" spans="1:24" x14ac:dyDescent="0.25">
      <c r="A187" s="3" t="s">
        <v>1509</v>
      </c>
      <c r="B187" s="4" t="s">
        <v>1510</v>
      </c>
      <c r="C187" s="3" t="s">
        <v>1511</v>
      </c>
      <c r="D187" s="3" t="s">
        <v>253</v>
      </c>
      <c r="E187" s="3" t="s">
        <v>1512</v>
      </c>
      <c r="F187" s="3" t="s">
        <v>32</v>
      </c>
      <c r="G187" s="3">
        <v>21764</v>
      </c>
      <c r="H187" s="3">
        <v>8954</v>
      </c>
      <c r="I187" s="3" t="s">
        <v>77</v>
      </c>
      <c r="J187" s="5" t="s">
        <v>60</v>
      </c>
      <c r="K187" s="6">
        <v>14.4</v>
      </c>
      <c r="L187" s="7">
        <v>128937.60000000001</v>
      </c>
      <c r="M187" s="8">
        <v>0.05</v>
      </c>
      <c r="N187" s="7">
        <v>122490.72</v>
      </c>
      <c r="O187" s="8">
        <v>0.43825691000452566</v>
      </c>
      <c r="P187" s="7">
        <v>68808.315548570434</v>
      </c>
      <c r="Q187" s="8">
        <v>0.08</v>
      </c>
      <c r="R187" s="3">
        <v>4</v>
      </c>
      <c r="S187" s="3">
        <v>0</v>
      </c>
      <c r="T187" s="3">
        <v>0</v>
      </c>
      <c r="U187" s="7">
        <v>860000</v>
      </c>
      <c r="V187" s="6">
        <v>96.058068389226094</v>
      </c>
      <c r="W187" s="3"/>
      <c r="X187" s="3"/>
    </row>
    <row r="188" spans="1:24" x14ac:dyDescent="0.25">
      <c r="A188" s="3" t="s">
        <v>1513</v>
      </c>
      <c r="B188" s="4" t="s">
        <v>1513</v>
      </c>
      <c r="C188" s="3" t="s">
        <v>1514</v>
      </c>
      <c r="D188" s="3" t="s">
        <v>253</v>
      </c>
      <c r="E188" s="3" t="s">
        <v>183</v>
      </c>
      <c r="F188" s="3" t="s">
        <v>184</v>
      </c>
      <c r="G188" s="3">
        <v>28300</v>
      </c>
      <c r="H188" s="3">
        <v>2496</v>
      </c>
      <c r="I188" s="3" t="s">
        <v>186</v>
      </c>
      <c r="J188" s="5" t="s">
        <v>60</v>
      </c>
      <c r="K188" s="6">
        <v>13.8</v>
      </c>
      <c r="L188" s="7">
        <v>34444.799999999996</v>
      </c>
      <c r="M188" s="8">
        <v>0.05</v>
      </c>
      <c r="N188" s="7">
        <v>32722.560000000001</v>
      </c>
      <c r="O188" s="8">
        <v>0.51000927216735181</v>
      </c>
      <c r="P188" s="7">
        <v>16033.750990947496</v>
      </c>
      <c r="Q188" s="8">
        <v>0.08</v>
      </c>
      <c r="R188" s="3">
        <v>4</v>
      </c>
      <c r="S188" s="3">
        <v>0</v>
      </c>
      <c r="T188" s="3">
        <v>0</v>
      </c>
      <c r="U188" s="7">
        <v>200000</v>
      </c>
      <c r="V188" s="6">
        <v>80.297230523575223</v>
      </c>
      <c r="W188" s="3"/>
      <c r="X188" s="3"/>
    </row>
    <row r="189" spans="1:24" x14ac:dyDescent="0.25">
      <c r="A189" s="3" t="s">
        <v>1515</v>
      </c>
      <c r="B189" s="4" t="s">
        <v>1515</v>
      </c>
      <c r="C189" s="3" t="s">
        <v>1514</v>
      </c>
      <c r="D189" s="3" t="s">
        <v>253</v>
      </c>
      <c r="E189" s="3" t="s">
        <v>183</v>
      </c>
      <c r="F189" s="3" t="s">
        <v>184</v>
      </c>
      <c r="G189" s="3">
        <v>28300</v>
      </c>
      <c r="H189" s="3">
        <v>2496</v>
      </c>
      <c r="I189" s="3" t="s">
        <v>186</v>
      </c>
      <c r="J189" s="5" t="s">
        <v>60</v>
      </c>
      <c r="K189" s="6">
        <v>13.8</v>
      </c>
      <c r="L189" s="7">
        <v>34444.799999999996</v>
      </c>
      <c r="M189" s="8">
        <v>0.05</v>
      </c>
      <c r="N189" s="7">
        <v>32722.560000000001</v>
      </c>
      <c r="O189" s="8">
        <v>0.51000892633022343</v>
      </c>
      <c r="P189" s="7">
        <v>16033.76230762368</v>
      </c>
      <c r="Q189" s="8">
        <v>0.08</v>
      </c>
      <c r="R189" s="3">
        <v>4</v>
      </c>
      <c r="S189" s="3">
        <v>0</v>
      </c>
      <c r="T189" s="3">
        <v>0</v>
      </c>
      <c r="U189" s="7">
        <v>200000</v>
      </c>
      <c r="V189" s="6">
        <v>80.297287197634617</v>
      </c>
      <c r="W189" s="3"/>
      <c r="X189" s="3"/>
    </row>
    <row r="190" spans="1:24" x14ac:dyDescent="0.25">
      <c r="A190" s="3" t="s">
        <v>1516</v>
      </c>
      <c r="B190" s="4" t="s">
        <v>1516</v>
      </c>
      <c r="C190" s="3" t="s">
        <v>1517</v>
      </c>
      <c r="D190" s="3" t="s">
        <v>253</v>
      </c>
      <c r="E190" s="3" t="s">
        <v>183</v>
      </c>
      <c r="F190" s="3" t="s">
        <v>184</v>
      </c>
      <c r="G190" s="3">
        <v>28300</v>
      </c>
      <c r="H190" s="3">
        <v>7094</v>
      </c>
      <c r="I190" s="3" t="s">
        <v>186</v>
      </c>
      <c r="J190" s="5" t="s">
        <v>60</v>
      </c>
      <c r="K190" s="6">
        <v>13.8</v>
      </c>
      <c r="L190" s="7">
        <v>97897.2</v>
      </c>
      <c r="M190" s="8">
        <v>0.05</v>
      </c>
      <c r="N190" s="7">
        <v>93002.34</v>
      </c>
      <c r="O190" s="8">
        <v>0.51000892595299219</v>
      </c>
      <c r="P190" s="7">
        <v>45570.316465484997</v>
      </c>
      <c r="Q190" s="8">
        <v>0.08</v>
      </c>
      <c r="R190" s="3">
        <v>4</v>
      </c>
      <c r="S190" s="3">
        <v>0</v>
      </c>
      <c r="T190" s="3">
        <v>0</v>
      </c>
      <c r="U190" s="7">
        <v>570000</v>
      </c>
      <c r="V190" s="6">
        <v>80.297287259453398</v>
      </c>
      <c r="W190" s="3"/>
      <c r="X190" s="3"/>
    </row>
    <row r="191" spans="1:24" x14ac:dyDescent="0.25">
      <c r="A191" s="3" t="s">
        <v>1518</v>
      </c>
      <c r="B191" s="4" t="s">
        <v>1518</v>
      </c>
      <c r="C191" s="3" t="s">
        <v>1519</v>
      </c>
      <c r="D191" s="3" t="s">
        <v>253</v>
      </c>
      <c r="E191" s="3" t="s">
        <v>5</v>
      </c>
      <c r="F191" s="3" t="s">
        <v>32</v>
      </c>
      <c r="G191" s="3">
        <v>31986</v>
      </c>
      <c r="H191" s="3">
        <v>5000</v>
      </c>
      <c r="I191" s="3" t="s">
        <v>78</v>
      </c>
      <c r="J191" s="5" t="s">
        <v>60</v>
      </c>
      <c r="K191" s="6">
        <v>14.4</v>
      </c>
      <c r="L191" s="7">
        <v>72000</v>
      </c>
      <c r="M191" s="8">
        <v>0.05</v>
      </c>
      <c r="N191" s="7">
        <v>68400</v>
      </c>
      <c r="O191" s="8">
        <v>0.51001006841381247</v>
      </c>
      <c r="P191" s="7">
        <v>33515.311320495224</v>
      </c>
      <c r="Q191" s="8">
        <v>0.08</v>
      </c>
      <c r="R191" s="3">
        <v>4</v>
      </c>
      <c r="S191" s="3">
        <v>11986</v>
      </c>
      <c r="T191" s="3">
        <v>95888</v>
      </c>
      <c r="U191" s="7">
        <v>515000</v>
      </c>
      <c r="V191" s="6">
        <v>83.788278301238066</v>
      </c>
      <c r="W191" s="3"/>
      <c r="X191" s="3"/>
    </row>
    <row r="192" spans="1:24" x14ac:dyDescent="0.25">
      <c r="A192" s="3" t="s">
        <v>1520</v>
      </c>
      <c r="B192" s="4" t="s">
        <v>1521</v>
      </c>
      <c r="C192" s="3" t="s">
        <v>1522</v>
      </c>
      <c r="D192" s="3" t="s">
        <v>253</v>
      </c>
      <c r="E192" s="3" t="s">
        <v>1158</v>
      </c>
      <c r="F192" s="3" t="s">
        <v>33</v>
      </c>
      <c r="G192" s="3">
        <v>151940</v>
      </c>
      <c r="H192" s="3">
        <v>93477</v>
      </c>
      <c r="I192" s="3" t="s">
        <v>75</v>
      </c>
      <c r="J192" s="5" t="s">
        <v>60</v>
      </c>
      <c r="K192" s="6">
        <v>10.8</v>
      </c>
      <c r="L192" s="7">
        <v>1009551.6</v>
      </c>
      <c r="M192" s="8">
        <v>0.05</v>
      </c>
      <c r="N192" s="7">
        <v>959074.02000000014</v>
      </c>
      <c r="O192" s="8">
        <v>0.34306717600761716</v>
      </c>
      <c r="P192" s="7">
        <v>630047.20437632711</v>
      </c>
      <c r="Q192" s="8">
        <v>0.08</v>
      </c>
      <c r="R192" s="3">
        <v>4</v>
      </c>
      <c r="S192" s="3">
        <v>0</v>
      </c>
      <c r="T192" s="3">
        <v>0</v>
      </c>
      <c r="U192" s="7">
        <v>7876000</v>
      </c>
      <c r="V192" s="6">
        <v>84.251634677023105</v>
      </c>
      <c r="W192" s="3"/>
      <c r="X192" s="3"/>
    </row>
    <row r="193" spans="1:24" x14ac:dyDescent="0.25">
      <c r="A193" s="3" t="s">
        <v>1523</v>
      </c>
      <c r="B193" s="4" t="s">
        <v>1523</v>
      </c>
      <c r="C193" s="3" t="s">
        <v>1524</v>
      </c>
      <c r="D193" s="3" t="s">
        <v>253</v>
      </c>
      <c r="E193" s="3" t="s">
        <v>182</v>
      </c>
      <c r="F193" s="3" t="s">
        <v>33</v>
      </c>
      <c r="G193" s="3">
        <v>42000</v>
      </c>
      <c r="H193" s="3">
        <v>10245</v>
      </c>
      <c r="I193" s="3" t="s">
        <v>159</v>
      </c>
      <c r="J193" s="5" t="s">
        <v>60</v>
      </c>
      <c r="K193" s="6">
        <v>13.2</v>
      </c>
      <c r="L193" s="7">
        <v>135234</v>
      </c>
      <c r="M193" s="8">
        <v>0.05</v>
      </c>
      <c r="N193" s="7">
        <v>128472.3</v>
      </c>
      <c r="O193" s="8">
        <v>0.3430680756519392</v>
      </c>
      <c r="P193" s="7">
        <v>84397.555264421375</v>
      </c>
      <c r="Q193" s="8">
        <v>0.08</v>
      </c>
      <c r="R193" s="3">
        <v>4</v>
      </c>
      <c r="S193" s="3">
        <v>1020</v>
      </c>
      <c r="T193" s="3">
        <v>8160</v>
      </c>
      <c r="U193" s="7">
        <v>1063000</v>
      </c>
      <c r="V193" s="6">
        <v>102.97407914155852</v>
      </c>
      <c r="W193" s="3"/>
      <c r="X193" s="3"/>
    </row>
    <row r="194" spans="1:24" x14ac:dyDescent="0.25">
      <c r="A194" s="3" t="s">
        <v>1525</v>
      </c>
      <c r="B194" s="4" t="s">
        <v>1525</v>
      </c>
      <c r="C194" s="3" t="s">
        <v>1526</v>
      </c>
      <c r="D194" s="3" t="s">
        <v>253</v>
      </c>
      <c r="E194" s="3" t="s">
        <v>5</v>
      </c>
      <c r="F194" s="3" t="s">
        <v>33</v>
      </c>
      <c r="G194" s="3">
        <v>40600</v>
      </c>
      <c r="H194" s="3">
        <v>17000</v>
      </c>
      <c r="I194" s="3" t="s">
        <v>84</v>
      </c>
      <c r="J194" s="5" t="s">
        <v>60</v>
      </c>
      <c r="K194" s="6">
        <v>13.2</v>
      </c>
      <c r="L194" s="7">
        <v>224400.00000000003</v>
      </c>
      <c r="M194" s="8">
        <v>0.05</v>
      </c>
      <c r="N194" s="7">
        <v>213180.00000000003</v>
      </c>
      <c r="O194" s="8">
        <v>0.51001031754838877</v>
      </c>
      <c r="P194" s="7">
        <v>104456.00050503448</v>
      </c>
      <c r="Q194" s="8">
        <v>0.08</v>
      </c>
      <c r="R194" s="3">
        <v>4</v>
      </c>
      <c r="S194" s="3">
        <v>0</v>
      </c>
      <c r="T194" s="3">
        <v>0</v>
      </c>
      <c r="U194" s="7">
        <v>1306000</v>
      </c>
      <c r="V194" s="6">
        <v>76.805882724290086</v>
      </c>
      <c r="W194" s="3"/>
      <c r="X194" s="3"/>
    </row>
    <row r="195" spans="1:24" x14ac:dyDescent="0.25">
      <c r="A195" s="3" t="s">
        <v>1527</v>
      </c>
      <c r="B195" s="4" t="s">
        <v>1527</v>
      </c>
      <c r="C195" s="3" t="s">
        <v>1528</v>
      </c>
      <c r="D195" s="3" t="s">
        <v>253</v>
      </c>
      <c r="E195" s="3" t="s">
        <v>182</v>
      </c>
      <c r="F195" s="3" t="s">
        <v>33</v>
      </c>
      <c r="G195" s="3">
        <v>77491</v>
      </c>
      <c r="H195" s="3">
        <v>24742</v>
      </c>
      <c r="I195" s="3" t="s">
        <v>77</v>
      </c>
      <c r="J195" s="5" t="s">
        <v>60</v>
      </c>
      <c r="K195" s="6">
        <v>13.2</v>
      </c>
      <c r="L195" s="7">
        <v>326594.40000000002</v>
      </c>
      <c r="M195" s="8">
        <v>0.05</v>
      </c>
      <c r="N195" s="7">
        <v>310264.68000000005</v>
      </c>
      <c r="O195" s="8">
        <v>0.34306717600761716</v>
      </c>
      <c r="P195" s="7">
        <v>203823.05241749305</v>
      </c>
      <c r="Q195" s="8">
        <v>0.08</v>
      </c>
      <c r="R195" s="3">
        <v>4</v>
      </c>
      <c r="S195" s="3">
        <v>0</v>
      </c>
      <c r="T195" s="3">
        <v>0</v>
      </c>
      <c r="U195" s="7">
        <v>2548000</v>
      </c>
      <c r="V195" s="6">
        <v>102.97422016080604</v>
      </c>
      <c r="W195" s="3"/>
      <c r="X195" s="3"/>
    </row>
    <row r="196" spans="1:24" x14ac:dyDescent="0.25">
      <c r="A196" s="3" t="s">
        <v>1529</v>
      </c>
      <c r="B196" s="4" t="s">
        <v>1529</v>
      </c>
      <c r="C196" s="3" t="s">
        <v>1530</v>
      </c>
      <c r="D196" s="3" t="s">
        <v>253</v>
      </c>
      <c r="E196" s="3" t="s">
        <v>182</v>
      </c>
      <c r="F196" s="3" t="s">
        <v>33</v>
      </c>
      <c r="G196" s="3">
        <v>39200</v>
      </c>
      <c r="H196" s="3">
        <v>18760</v>
      </c>
      <c r="I196" s="3" t="s">
        <v>115</v>
      </c>
      <c r="J196" s="5" t="s">
        <v>60</v>
      </c>
      <c r="K196" s="6">
        <v>13.2</v>
      </c>
      <c r="L196" s="7">
        <v>247632.00000000003</v>
      </c>
      <c r="M196" s="8">
        <v>0.05</v>
      </c>
      <c r="N196" s="7">
        <v>235250.4</v>
      </c>
      <c r="O196" s="8">
        <v>0.34306717600761716</v>
      </c>
      <c r="P196" s="7">
        <v>154543.70961733768</v>
      </c>
      <c r="Q196" s="8">
        <v>0.08</v>
      </c>
      <c r="R196" s="3">
        <v>4</v>
      </c>
      <c r="S196" s="3">
        <v>0</v>
      </c>
      <c r="T196" s="3">
        <v>0</v>
      </c>
      <c r="U196" s="7">
        <v>1932000</v>
      </c>
      <c r="V196" s="6">
        <v>102.97422016080604</v>
      </c>
      <c r="W196" s="3"/>
      <c r="X196" s="3"/>
    </row>
    <row r="197" spans="1:24" x14ac:dyDescent="0.25">
      <c r="A197" s="3" t="s">
        <v>1531</v>
      </c>
      <c r="B197" s="4" t="s">
        <v>1531</v>
      </c>
      <c r="C197" s="3" t="s">
        <v>1532</v>
      </c>
      <c r="D197" s="3" t="s">
        <v>253</v>
      </c>
      <c r="E197" s="3" t="s">
        <v>5</v>
      </c>
      <c r="F197" s="3" t="s">
        <v>190</v>
      </c>
      <c r="G197" s="3">
        <v>527004</v>
      </c>
      <c r="H197" s="3">
        <v>18540</v>
      </c>
      <c r="I197" s="3" t="s">
        <v>193</v>
      </c>
      <c r="J197" s="5" t="s">
        <v>60</v>
      </c>
      <c r="K197" s="6">
        <v>13.2</v>
      </c>
      <c r="L197" s="7">
        <v>244728.00000000003</v>
      </c>
      <c r="M197" s="8">
        <v>0.05</v>
      </c>
      <c r="N197" s="7">
        <v>232491.60000000003</v>
      </c>
      <c r="O197" s="8">
        <v>0.51001016962810986</v>
      </c>
      <c r="P197" s="7">
        <v>113918.51964688934</v>
      </c>
      <c r="Q197" s="8">
        <v>0.08</v>
      </c>
      <c r="R197" s="3">
        <v>4</v>
      </c>
      <c r="S197" s="3">
        <v>452844</v>
      </c>
      <c r="T197" s="3">
        <v>3622752</v>
      </c>
      <c r="U197" s="7">
        <v>5047000</v>
      </c>
      <c r="V197" s="6">
        <v>76.805905910793783</v>
      </c>
      <c r="W197" s="3"/>
      <c r="X197" s="3"/>
    </row>
    <row r="198" spans="1:24" x14ac:dyDescent="0.25">
      <c r="A198" s="3" t="s">
        <v>1533</v>
      </c>
      <c r="B198" s="4" t="s">
        <v>1533</v>
      </c>
      <c r="C198" s="3" t="s">
        <v>1534</v>
      </c>
      <c r="D198" s="3" t="s">
        <v>253</v>
      </c>
      <c r="E198" s="3" t="s">
        <v>182</v>
      </c>
      <c r="F198" s="3" t="s">
        <v>32</v>
      </c>
      <c r="G198" s="3">
        <v>105086</v>
      </c>
      <c r="H198" s="3">
        <v>39166</v>
      </c>
      <c r="I198" s="3" t="s">
        <v>118</v>
      </c>
      <c r="J198" s="5" t="s">
        <v>60</v>
      </c>
      <c r="K198" s="6">
        <v>14.520000000000003</v>
      </c>
      <c r="L198" s="7">
        <v>568690.32000000007</v>
      </c>
      <c r="M198" s="8">
        <v>0.05</v>
      </c>
      <c r="N198" s="7">
        <v>540255.804</v>
      </c>
      <c r="O198" s="8">
        <v>0.33147424381951629</v>
      </c>
      <c r="P198" s="7">
        <v>361174.91989999521</v>
      </c>
      <c r="Q198" s="8">
        <v>0.08</v>
      </c>
      <c r="R198" s="3">
        <v>4</v>
      </c>
      <c r="S198" s="3">
        <v>0</v>
      </c>
      <c r="T198" s="3">
        <v>0</v>
      </c>
      <c r="U198" s="7">
        <v>4515000</v>
      </c>
      <c r="V198" s="6">
        <v>115.2705535094199</v>
      </c>
      <c r="W198" s="3"/>
      <c r="X198" s="3"/>
    </row>
    <row r="199" spans="1:24" x14ac:dyDescent="0.25">
      <c r="A199" s="3" t="s">
        <v>1535</v>
      </c>
      <c r="B199" s="4" t="s">
        <v>1535</v>
      </c>
      <c r="C199" s="3" t="s">
        <v>1536</v>
      </c>
      <c r="D199" s="3" t="s">
        <v>253</v>
      </c>
      <c r="E199" s="3" t="s">
        <v>182</v>
      </c>
      <c r="F199" s="3" t="s">
        <v>33</v>
      </c>
      <c r="G199" s="3">
        <v>58173</v>
      </c>
      <c r="H199" s="3">
        <v>6000</v>
      </c>
      <c r="I199" s="3" t="s">
        <v>84</v>
      </c>
      <c r="J199" s="5" t="s">
        <v>60</v>
      </c>
      <c r="K199" s="6">
        <v>14.4</v>
      </c>
      <c r="L199" s="7">
        <v>86399.999999999985</v>
      </c>
      <c r="M199" s="8">
        <v>0.05</v>
      </c>
      <c r="N199" s="7">
        <v>82079.999999999985</v>
      </c>
      <c r="O199" s="8">
        <v>0.34306821402580284</v>
      </c>
      <c r="P199" s="7">
        <v>53920.960992762091</v>
      </c>
      <c r="Q199" s="8">
        <v>0.08</v>
      </c>
      <c r="R199" s="3">
        <v>4</v>
      </c>
      <c r="S199" s="3">
        <v>34173</v>
      </c>
      <c r="T199" s="3">
        <v>273384</v>
      </c>
      <c r="U199" s="7">
        <v>947000</v>
      </c>
      <c r="V199" s="6">
        <v>112.3353354015877</v>
      </c>
      <c r="W199" s="3"/>
      <c r="X199" s="3"/>
    </row>
    <row r="200" spans="1:24" x14ac:dyDescent="0.25">
      <c r="A200" s="3" t="s">
        <v>1537</v>
      </c>
      <c r="B200" s="4" t="s">
        <v>1537</v>
      </c>
      <c r="C200" s="3" t="s">
        <v>1538</v>
      </c>
      <c r="D200" s="3" t="s">
        <v>253</v>
      </c>
      <c r="E200" s="3" t="s">
        <v>5</v>
      </c>
      <c r="F200" s="3" t="s">
        <v>33</v>
      </c>
      <c r="G200" s="3">
        <v>178099</v>
      </c>
      <c r="H200" s="3">
        <v>44392</v>
      </c>
      <c r="I200" s="3" t="s">
        <v>159</v>
      </c>
      <c r="J200" s="5" t="s">
        <v>60</v>
      </c>
      <c r="K200" s="6">
        <v>12</v>
      </c>
      <c r="L200" s="7">
        <v>532704</v>
      </c>
      <c r="M200" s="8">
        <v>0.05</v>
      </c>
      <c r="N200" s="7">
        <v>506068.8</v>
      </c>
      <c r="O200" s="8">
        <v>0.51001025098260366</v>
      </c>
      <c r="P200" s="7">
        <v>247968.52429753495</v>
      </c>
      <c r="Q200" s="8">
        <v>0.08</v>
      </c>
      <c r="R200" s="3">
        <v>4</v>
      </c>
      <c r="S200" s="3">
        <v>531</v>
      </c>
      <c r="T200" s="3">
        <v>4248</v>
      </c>
      <c r="U200" s="7">
        <v>3104000</v>
      </c>
      <c r="V200" s="6">
        <v>69.823539234978981</v>
      </c>
      <c r="W200" s="3"/>
      <c r="X200" s="3"/>
    </row>
    <row r="201" spans="1:24" x14ac:dyDescent="0.25">
      <c r="A201" s="3" t="s">
        <v>1539</v>
      </c>
      <c r="B201" s="4" t="s">
        <v>1539</v>
      </c>
      <c r="C201" s="3" t="s">
        <v>1540</v>
      </c>
      <c r="D201" s="3" t="s">
        <v>253</v>
      </c>
      <c r="E201" s="3" t="s">
        <v>5</v>
      </c>
      <c r="F201" s="3" t="s">
        <v>33</v>
      </c>
      <c r="G201" s="3">
        <v>77870</v>
      </c>
      <c r="H201" s="3">
        <v>25016</v>
      </c>
      <c r="I201" s="3" t="s">
        <v>114</v>
      </c>
      <c r="J201" s="5" t="s">
        <v>60</v>
      </c>
      <c r="K201" s="6">
        <v>12</v>
      </c>
      <c r="L201" s="7">
        <v>300192</v>
      </c>
      <c r="M201" s="8">
        <v>0.05</v>
      </c>
      <c r="N201" s="7">
        <v>285182.40000000002</v>
      </c>
      <c r="O201" s="8">
        <v>0.51001043506627974</v>
      </c>
      <c r="P201" s="7">
        <v>139736.40010275418</v>
      </c>
      <c r="Q201" s="8">
        <v>0.08</v>
      </c>
      <c r="R201" s="3">
        <v>4</v>
      </c>
      <c r="S201" s="3">
        <v>0</v>
      </c>
      <c r="T201" s="3">
        <v>0</v>
      </c>
      <c r="U201" s="7">
        <v>1747000</v>
      </c>
      <c r="V201" s="6">
        <v>69.82351300305514</v>
      </c>
      <c r="W201" s="3"/>
      <c r="X201" s="3"/>
    </row>
    <row r="202" spans="1:24" x14ac:dyDescent="0.25">
      <c r="A202" s="3" t="s">
        <v>1541</v>
      </c>
      <c r="B202" s="4" t="s">
        <v>1541</v>
      </c>
      <c r="C202" s="3" t="s">
        <v>1542</v>
      </c>
      <c r="D202" s="3" t="s">
        <v>253</v>
      </c>
      <c r="E202" s="3" t="s">
        <v>5</v>
      </c>
      <c r="F202" s="3" t="s">
        <v>33</v>
      </c>
      <c r="G202" s="3">
        <v>18928</v>
      </c>
      <c r="H202" s="3">
        <v>5000</v>
      </c>
      <c r="I202" s="3" t="s">
        <v>79</v>
      </c>
      <c r="J202" s="5" t="s">
        <v>60</v>
      </c>
      <c r="K202" s="6">
        <v>14.4</v>
      </c>
      <c r="L202" s="7">
        <v>72000</v>
      </c>
      <c r="M202" s="8">
        <v>0.05</v>
      </c>
      <c r="N202" s="7">
        <v>68400</v>
      </c>
      <c r="O202" s="8">
        <v>0.51001006841381247</v>
      </c>
      <c r="P202" s="7">
        <v>33515.311320495224</v>
      </c>
      <c r="Q202" s="8">
        <v>0.08</v>
      </c>
      <c r="R202" s="3">
        <v>4</v>
      </c>
      <c r="S202" s="3">
        <v>0</v>
      </c>
      <c r="T202" s="3">
        <v>0</v>
      </c>
      <c r="U202" s="7">
        <v>419000</v>
      </c>
      <c r="V202" s="6">
        <v>83.788278301238066</v>
      </c>
      <c r="W202" s="3"/>
      <c r="X202" s="3"/>
    </row>
    <row r="203" spans="1:24" x14ac:dyDescent="0.25">
      <c r="A203" s="3" t="s">
        <v>1543</v>
      </c>
      <c r="B203" s="4" t="s">
        <v>1543</v>
      </c>
      <c r="C203" s="3" t="s">
        <v>1544</v>
      </c>
      <c r="D203" s="3" t="s">
        <v>253</v>
      </c>
      <c r="E203" s="3" t="s">
        <v>182</v>
      </c>
      <c r="F203" s="3" t="s">
        <v>33</v>
      </c>
      <c r="G203" s="3">
        <v>92300</v>
      </c>
      <c r="H203" s="3">
        <v>40970</v>
      </c>
      <c r="I203" s="3" t="s">
        <v>77</v>
      </c>
      <c r="J203" s="5" t="s">
        <v>60</v>
      </c>
      <c r="K203" s="6">
        <v>12</v>
      </c>
      <c r="L203" s="7">
        <v>491640</v>
      </c>
      <c r="M203" s="8">
        <v>0.05</v>
      </c>
      <c r="N203" s="7">
        <v>467058</v>
      </c>
      <c r="O203" s="8">
        <v>0.3430671760076171</v>
      </c>
      <c r="P203" s="7">
        <v>306825.73090823437</v>
      </c>
      <c r="Q203" s="8">
        <v>0.08</v>
      </c>
      <c r="R203" s="3">
        <v>4</v>
      </c>
      <c r="S203" s="3">
        <v>0</v>
      </c>
      <c r="T203" s="3">
        <v>0</v>
      </c>
      <c r="U203" s="7">
        <v>3835000</v>
      </c>
      <c r="V203" s="6">
        <v>93.612927418914566</v>
      </c>
      <c r="W203" s="3"/>
      <c r="X203" s="3"/>
    </row>
    <row r="204" spans="1:24" x14ac:dyDescent="0.25">
      <c r="A204" s="3" t="s">
        <v>1545</v>
      </c>
      <c r="B204" s="4" t="s">
        <v>1546</v>
      </c>
      <c r="C204" s="3" t="s">
        <v>1547</v>
      </c>
      <c r="D204" s="3" t="s">
        <v>253</v>
      </c>
      <c r="E204" s="3" t="s">
        <v>192</v>
      </c>
      <c r="F204" s="3" t="s">
        <v>32</v>
      </c>
      <c r="G204" s="3">
        <v>93907</v>
      </c>
      <c r="H204" s="3">
        <v>10880</v>
      </c>
      <c r="I204" s="3" t="s">
        <v>77</v>
      </c>
      <c r="J204" s="5" t="s">
        <v>60</v>
      </c>
      <c r="K204" s="6">
        <v>13.2</v>
      </c>
      <c r="L204" s="7">
        <v>143616</v>
      </c>
      <c r="M204" s="8">
        <v>0.05</v>
      </c>
      <c r="N204" s="7">
        <v>136435.20000000001</v>
      </c>
      <c r="O204" s="8">
        <v>0.51001006841381247</v>
      </c>
      <c r="P204" s="7">
        <v>66851.874313947817</v>
      </c>
      <c r="Q204" s="8">
        <v>0.08</v>
      </c>
      <c r="R204" s="3">
        <v>4</v>
      </c>
      <c r="S204" s="3">
        <v>50387</v>
      </c>
      <c r="T204" s="3">
        <v>403096</v>
      </c>
      <c r="U204" s="7">
        <v>1239000</v>
      </c>
      <c r="V204" s="6">
        <v>76.805921776134909</v>
      </c>
      <c r="W204" s="3"/>
      <c r="X204" s="3"/>
    </row>
    <row r="205" spans="1:24" x14ac:dyDescent="0.25">
      <c r="A205" s="3" t="s">
        <v>1548</v>
      </c>
      <c r="B205" s="4" t="s">
        <v>1548</v>
      </c>
      <c r="C205" s="3" t="s">
        <v>1549</v>
      </c>
      <c r="D205" s="3" t="s">
        <v>253</v>
      </c>
      <c r="E205" s="3" t="s">
        <v>1262</v>
      </c>
      <c r="F205" s="3" t="s">
        <v>33</v>
      </c>
      <c r="G205" s="3">
        <v>27300</v>
      </c>
      <c r="H205" s="3">
        <v>12000</v>
      </c>
      <c r="I205" s="3" t="s">
        <v>79</v>
      </c>
      <c r="J205" s="5" t="s">
        <v>60</v>
      </c>
      <c r="K205" s="6">
        <v>13.2</v>
      </c>
      <c r="L205" s="7">
        <v>158400</v>
      </c>
      <c r="M205" s="8">
        <v>0.05</v>
      </c>
      <c r="N205" s="7">
        <v>150480</v>
      </c>
      <c r="O205" s="8">
        <v>0.46466257088944424</v>
      </c>
      <c r="P205" s="7">
        <v>80557.576332556433</v>
      </c>
      <c r="Q205" s="8">
        <v>0.08</v>
      </c>
      <c r="R205" s="3">
        <v>4</v>
      </c>
      <c r="S205" s="3">
        <v>0</v>
      </c>
      <c r="T205" s="3">
        <v>0</v>
      </c>
      <c r="U205" s="7">
        <v>1007000</v>
      </c>
      <c r="V205" s="6">
        <v>83.914142013079612</v>
      </c>
      <c r="W205" s="3"/>
      <c r="X205" s="3"/>
    </row>
    <row r="206" spans="1:24" x14ac:dyDescent="0.25">
      <c r="A206" s="3" t="s">
        <v>1550</v>
      </c>
      <c r="B206" s="4" t="s">
        <v>1550</v>
      </c>
      <c r="C206" s="3" t="s">
        <v>1551</v>
      </c>
      <c r="D206" s="3" t="s">
        <v>253</v>
      </c>
      <c r="E206" s="3" t="s">
        <v>5</v>
      </c>
      <c r="F206" s="3" t="s">
        <v>33</v>
      </c>
      <c r="G206" s="3">
        <v>31850</v>
      </c>
      <c r="H206" s="3">
        <v>12063</v>
      </c>
      <c r="I206" s="3" t="s">
        <v>193</v>
      </c>
      <c r="J206" s="5" t="s">
        <v>60</v>
      </c>
      <c r="K206" s="6">
        <v>13.2</v>
      </c>
      <c r="L206" s="7">
        <v>159231.6</v>
      </c>
      <c r="M206" s="8">
        <v>0.05</v>
      </c>
      <c r="N206" s="7">
        <v>151270.02000000002</v>
      </c>
      <c r="O206" s="8">
        <v>0.51001062337851799</v>
      </c>
      <c r="P206" s="7">
        <v>74120.70280131913</v>
      </c>
      <c r="Q206" s="8">
        <v>0.08</v>
      </c>
      <c r="R206" s="3">
        <v>4</v>
      </c>
      <c r="S206" s="3">
        <v>0</v>
      </c>
      <c r="T206" s="3">
        <v>0</v>
      </c>
      <c r="U206" s="7">
        <v>927000</v>
      </c>
      <c r="V206" s="6">
        <v>76.805834785417318</v>
      </c>
      <c r="W206" s="3"/>
      <c r="X206" s="3"/>
    </row>
    <row r="207" spans="1:24" x14ac:dyDescent="0.25">
      <c r="A207" s="3" t="s">
        <v>1552</v>
      </c>
      <c r="B207" s="4" t="s">
        <v>1553</v>
      </c>
      <c r="C207" s="3" t="s">
        <v>1554</v>
      </c>
      <c r="D207" s="3" t="s">
        <v>253</v>
      </c>
      <c r="E207" s="3" t="s">
        <v>15</v>
      </c>
      <c r="F207" s="3" t="s">
        <v>1136</v>
      </c>
      <c r="G207" s="3">
        <v>38279</v>
      </c>
      <c r="H207" s="3">
        <v>11601</v>
      </c>
      <c r="I207" s="3" t="s">
        <v>158</v>
      </c>
      <c r="J207" s="5" t="s">
        <v>60</v>
      </c>
      <c r="K207" s="6">
        <v>13.2</v>
      </c>
      <c r="L207" s="7">
        <v>153133.20000000001</v>
      </c>
      <c r="M207" s="8">
        <v>0.05</v>
      </c>
      <c r="N207" s="7">
        <v>145476.54</v>
      </c>
      <c r="O207" s="8">
        <v>0.510010379076136</v>
      </c>
      <c r="P207" s="7">
        <v>71281.994687915343</v>
      </c>
      <c r="Q207" s="8">
        <v>0.08</v>
      </c>
      <c r="R207" s="3">
        <v>4</v>
      </c>
      <c r="S207" s="3">
        <v>0</v>
      </c>
      <c r="T207" s="3">
        <v>0</v>
      </c>
      <c r="U207" s="7">
        <v>891000</v>
      </c>
      <c r="V207" s="6">
        <v>76.805873079815683</v>
      </c>
      <c r="W207" s="3"/>
      <c r="X207" s="3"/>
    </row>
    <row r="208" spans="1:24" x14ac:dyDescent="0.25">
      <c r="A208" s="3" t="s">
        <v>1555</v>
      </c>
      <c r="B208" s="4" t="s">
        <v>1555</v>
      </c>
      <c r="C208" s="3" t="s">
        <v>1556</v>
      </c>
      <c r="D208" s="3" t="s">
        <v>253</v>
      </c>
      <c r="E208" s="3" t="s">
        <v>5</v>
      </c>
      <c r="F208" s="3" t="s">
        <v>1136</v>
      </c>
      <c r="G208" s="3">
        <v>80070</v>
      </c>
      <c r="H208" s="3">
        <v>28890</v>
      </c>
      <c r="I208" s="3" t="s">
        <v>158</v>
      </c>
      <c r="J208" s="5" t="s">
        <v>60</v>
      </c>
      <c r="K208" s="6">
        <v>12</v>
      </c>
      <c r="L208" s="7">
        <v>346680</v>
      </c>
      <c r="M208" s="8">
        <v>0.05</v>
      </c>
      <c r="N208" s="7">
        <v>329346</v>
      </c>
      <c r="O208" s="8">
        <v>0.5100099275238803</v>
      </c>
      <c r="P208" s="7">
        <v>161376.27040972011</v>
      </c>
      <c r="Q208" s="8">
        <v>0.08</v>
      </c>
      <c r="R208" s="3">
        <v>4</v>
      </c>
      <c r="S208" s="3">
        <v>0</v>
      </c>
      <c r="T208" s="3">
        <v>0</v>
      </c>
      <c r="U208" s="7">
        <v>2017000</v>
      </c>
      <c r="V208" s="6">
        <v>69.823585327847056</v>
      </c>
      <c r="W208" s="3"/>
      <c r="X208" s="3"/>
    </row>
    <row r="209" spans="1:24" x14ac:dyDescent="0.25">
      <c r="A209" s="3" t="s">
        <v>1557</v>
      </c>
      <c r="B209" s="4" t="s">
        <v>1557</v>
      </c>
      <c r="C209" s="3" t="s">
        <v>1558</v>
      </c>
      <c r="D209" s="3" t="s">
        <v>253</v>
      </c>
      <c r="E209" s="3" t="s">
        <v>5</v>
      </c>
      <c r="F209" s="3" t="s">
        <v>32</v>
      </c>
      <c r="G209" s="3">
        <v>31850</v>
      </c>
      <c r="H209" s="3">
        <v>6703</v>
      </c>
      <c r="I209" s="3" t="s">
        <v>193</v>
      </c>
      <c r="J209" s="5" t="s">
        <v>60</v>
      </c>
      <c r="K209" s="6">
        <v>14.4</v>
      </c>
      <c r="L209" s="7">
        <v>96523.199999999997</v>
      </c>
      <c r="M209" s="8">
        <v>0.05</v>
      </c>
      <c r="N209" s="7">
        <v>91697.04</v>
      </c>
      <c r="O209" s="8">
        <v>0.51000960871372192</v>
      </c>
      <c r="P209" s="7">
        <v>44930.668509393494</v>
      </c>
      <c r="Q209" s="8">
        <v>0.08</v>
      </c>
      <c r="R209" s="3">
        <v>4</v>
      </c>
      <c r="S209" s="3">
        <v>5038</v>
      </c>
      <c r="T209" s="3">
        <v>40304</v>
      </c>
      <c r="U209" s="7">
        <v>602000</v>
      </c>
      <c r="V209" s="6">
        <v>83.788356909953549</v>
      </c>
      <c r="W209" s="3"/>
      <c r="X209" s="3"/>
    </row>
    <row r="210" spans="1:24" x14ac:dyDescent="0.25">
      <c r="A210" s="3" t="s">
        <v>1559</v>
      </c>
      <c r="B210" s="4" t="s">
        <v>1559</v>
      </c>
      <c r="C210" s="3" t="s">
        <v>1560</v>
      </c>
      <c r="D210" s="3" t="s">
        <v>253</v>
      </c>
      <c r="E210" s="3" t="s">
        <v>1262</v>
      </c>
      <c r="F210" s="3" t="s">
        <v>33</v>
      </c>
      <c r="G210" s="3">
        <v>127582</v>
      </c>
      <c r="H210" s="3">
        <v>34758</v>
      </c>
      <c r="I210" s="3" t="s">
        <v>97</v>
      </c>
      <c r="J210" s="5" t="s">
        <v>60</v>
      </c>
      <c r="K210" s="6">
        <v>12</v>
      </c>
      <c r="L210" s="7">
        <v>417096</v>
      </c>
      <c r="M210" s="8">
        <v>0.05</v>
      </c>
      <c r="N210" s="7">
        <v>396241.2</v>
      </c>
      <c r="O210" s="8">
        <v>0.46466257088944424</v>
      </c>
      <c r="P210" s="7">
        <v>212122.74531568156</v>
      </c>
      <c r="Q210" s="8">
        <v>0.08</v>
      </c>
      <c r="R210" s="3">
        <v>4</v>
      </c>
      <c r="S210" s="3">
        <v>0</v>
      </c>
      <c r="T210" s="3">
        <v>0</v>
      </c>
      <c r="U210" s="7">
        <v>2652000</v>
      </c>
      <c r="V210" s="6">
        <v>76.285583648254189</v>
      </c>
      <c r="W210" s="3"/>
      <c r="X210" s="3"/>
    </row>
    <row r="211" spans="1:24" x14ac:dyDescent="0.25">
      <c r="A211" s="3" t="s">
        <v>1561</v>
      </c>
      <c r="B211" s="4" t="s">
        <v>1561</v>
      </c>
      <c r="C211" s="3" t="s">
        <v>1562</v>
      </c>
      <c r="D211" s="3" t="s">
        <v>253</v>
      </c>
      <c r="E211" s="3" t="s">
        <v>183</v>
      </c>
      <c r="F211" s="3" t="s">
        <v>184</v>
      </c>
      <c r="G211" s="3">
        <v>65492</v>
      </c>
      <c r="H211" s="3">
        <v>10252</v>
      </c>
      <c r="I211" s="3" t="s">
        <v>160</v>
      </c>
      <c r="J211" s="5" t="s">
        <v>60</v>
      </c>
      <c r="K211" s="6">
        <v>12.65</v>
      </c>
      <c r="L211" s="7">
        <v>129687.8</v>
      </c>
      <c r="M211" s="8">
        <v>0.05</v>
      </c>
      <c r="N211" s="7">
        <v>123203.41</v>
      </c>
      <c r="O211" s="8">
        <v>0.51001006841381258</v>
      </c>
      <c r="P211" s="7">
        <v>60368.430437085</v>
      </c>
      <c r="Q211" s="8">
        <v>0.08</v>
      </c>
      <c r="R211" s="3">
        <v>4</v>
      </c>
      <c r="S211" s="3">
        <v>0</v>
      </c>
      <c r="T211" s="3">
        <v>0</v>
      </c>
      <c r="U211" s="7">
        <v>755000</v>
      </c>
      <c r="V211" s="6">
        <v>73.605675035462582</v>
      </c>
      <c r="W211" s="3"/>
      <c r="X211" s="3"/>
    </row>
    <row r="212" spans="1:24" x14ac:dyDescent="0.25">
      <c r="A212" s="3" t="s">
        <v>1563</v>
      </c>
      <c r="B212" s="4" t="s">
        <v>1563</v>
      </c>
      <c r="C212" s="3" t="s">
        <v>1564</v>
      </c>
      <c r="D212" s="3" t="s">
        <v>253</v>
      </c>
      <c r="E212" s="3" t="s">
        <v>183</v>
      </c>
      <c r="F212" s="3" t="s">
        <v>184</v>
      </c>
      <c r="G212" s="3">
        <v>65492</v>
      </c>
      <c r="H212" s="3">
        <v>7093</v>
      </c>
      <c r="I212" s="3" t="s">
        <v>160</v>
      </c>
      <c r="J212" s="5" t="s">
        <v>60</v>
      </c>
      <c r="K212" s="6">
        <v>13.8</v>
      </c>
      <c r="L212" s="7">
        <v>97883.4</v>
      </c>
      <c r="M212" s="8">
        <v>0.05</v>
      </c>
      <c r="N212" s="7">
        <v>92989.23</v>
      </c>
      <c r="O212" s="8">
        <v>0.51001047186329096</v>
      </c>
      <c r="P212" s="7">
        <v>45563.748929495909</v>
      </c>
      <c r="Q212" s="8">
        <v>0.08</v>
      </c>
      <c r="R212" s="3">
        <v>4</v>
      </c>
      <c r="S212" s="3">
        <v>0</v>
      </c>
      <c r="T212" s="3">
        <v>0</v>
      </c>
      <c r="U212" s="7">
        <v>570000</v>
      </c>
      <c r="V212" s="6">
        <v>80.297033923403177</v>
      </c>
      <c r="W212" s="3"/>
      <c r="X212" s="3"/>
    </row>
    <row r="213" spans="1:24" x14ac:dyDescent="0.25">
      <c r="A213" s="3" t="s">
        <v>1565</v>
      </c>
      <c r="B213" s="4" t="s">
        <v>1565</v>
      </c>
      <c r="C213" s="3" t="s">
        <v>1566</v>
      </c>
      <c r="D213" s="3" t="s">
        <v>253</v>
      </c>
      <c r="E213" s="3" t="s">
        <v>1567</v>
      </c>
      <c r="F213" s="3" t="s">
        <v>184</v>
      </c>
      <c r="G213" s="3">
        <v>65492</v>
      </c>
      <c r="H213" s="3">
        <v>11525</v>
      </c>
      <c r="I213" s="3" t="s">
        <v>160</v>
      </c>
      <c r="J213" s="5" t="s">
        <v>60</v>
      </c>
      <c r="K213" s="6">
        <v>12.65</v>
      </c>
      <c r="L213" s="7">
        <v>145791.25</v>
      </c>
      <c r="M213" s="8">
        <v>0.05</v>
      </c>
      <c r="N213" s="7">
        <v>138501.6875</v>
      </c>
      <c r="O213" s="8">
        <v>0.46466257088944418</v>
      </c>
      <c r="P213" s="7">
        <v>74145.137313723622</v>
      </c>
      <c r="Q213" s="8">
        <v>0.08</v>
      </c>
      <c r="R213" s="3">
        <v>4</v>
      </c>
      <c r="S213" s="3">
        <v>0</v>
      </c>
      <c r="T213" s="3">
        <v>0</v>
      </c>
      <c r="U213" s="7">
        <v>927000</v>
      </c>
      <c r="V213" s="6">
        <v>80.417719429201313</v>
      </c>
      <c r="W213" s="3"/>
      <c r="X213" s="3"/>
    </row>
    <row r="214" spans="1:24" x14ac:dyDescent="0.25">
      <c r="A214" s="3" t="s">
        <v>1568</v>
      </c>
      <c r="B214" s="4" t="s">
        <v>1569</v>
      </c>
      <c r="C214" s="3" t="s">
        <v>1570</v>
      </c>
      <c r="D214" s="3" t="s">
        <v>253</v>
      </c>
      <c r="E214" s="3" t="s">
        <v>15</v>
      </c>
      <c r="F214" s="3" t="s">
        <v>32</v>
      </c>
      <c r="G214" s="3">
        <v>37182</v>
      </c>
      <c r="H214" s="3">
        <v>15000</v>
      </c>
      <c r="I214" s="3" t="s">
        <v>115</v>
      </c>
      <c r="J214" s="5" t="s">
        <v>60</v>
      </c>
      <c r="K214" s="6">
        <v>13.2</v>
      </c>
      <c r="L214" s="7">
        <v>198000.00000000003</v>
      </c>
      <c r="M214" s="8">
        <v>0.05</v>
      </c>
      <c r="N214" s="7">
        <v>188100.00000000003</v>
      </c>
      <c r="O214" s="8">
        <v>0.51001061747028686</v>
      </c>
      <c r="P214" s="7">
        <v>92167.002853839047</v>
      </c>
      <c r="Q214" s="8">
        <v>0.08</v>
      </c>
      <c r="R214" s="3">
        <v>4</v>
      </c>
      <c r="S214" s="3">
        <v>0</v>
      </c>
      <c r="T214" s="3">
        <v>0</v>
      </c>
      <c r="U214" s="7">
        <v>1152000</v>
      </c>
      <c r="V214" s="6">
        <v>76.805835711532538</v>
      </c>
      <c r="W214" s="3"/>
      <c r="X214" s="3"/>
    </row>
    <row r="215" spans="1:24" x14ac:dyDescent="0.25">
      <c r="A215" s="3" t="s">
        <v>1571</v>
      </c>
      <c r="B215" s="4" t="s">
        <v>1571</v>
      </c>
      <c r="C215" s="3" t="s">
        <v>1572</v>
      </c>
      <c r="D215" s="3" t="s">
        <v>253</v>
      </c>
      <c r="E215" s="3" t="s">
        <v>5</v>
      </c>
      <c r="F215" s="3" t="s">
        <v>33</v>
      </c>
      <c r="G215" s="3">
        <v>20000</v>
      </c>
      <c r="H215" s="3">
        <v>7900</v>
      </c>
      <c r="I215" s="3" t="s">
        <v>74</v>
      </c>
      <c r="J215" s="5" t="s">
        <v>60</v>
      </c>
      <c r="K215" s="6">
        <v>14.4</v>
      </c>
      <c r="L215" s="7">
        <v>113760</v>
      </c>
      <c r="M215" s="8">
        <v>0.05</v>
      </c>
      <c r="N215" s="7">
        <v>108072</v>
      </c>
      <c r="O215" s="8">
        <v>0.51000965664979048</v>
      </c>
      <c r="P215" s="7">
        <v>52954.236386543838</v>
      </c>
      <c r="Q215" s="8">
        <v>0.08</v>
      </c>
      <c r="R215" s="3">
        <v>4</v>
      </c>
      <c r="S215" s="3">
        <v>0</v>
      </c>
      <c r="T215" s="3">
        <v>0</v>
      </c>
      <c r="U215" s="7">
        <v>662000</v>
      </c>
      <c r="V215" s="6">
        <v>83.788348712885821</v>
      </c>
      <c r="W215" s="3"/>
      <c r="X215" s="3"/>
    </row>
    <row r="216" spans="1:24" x14ac:dyDescent="0.25">
      <c r="A216" s="3" t="s">
        <v>1573</v>
      </c>
      <c r="B216" s="4" t="s">
        <v>1574</v>
      </c>
      <c r="C216" s="3" t="s">
        <v>1575</v>
      </c>
      <c r="D216" s="3" t="s">
        <v>253</v>
      </c>
      <c r="E216" s="3" t="s">
        <v>1158</v>
      </c>
      <c r="F216" s="3" t="s">
        <v>32</v>
      </c>
      <c r="G216" s="3">
        <v>34797</v>
      </c>
      <c r="H216" s="3">
        <v>15363</v>
      </c>
      <c r="I216" s="3" t="s">
        <v>79</v>
      </c>
      <c r="J216" s="5" t="s">
        <v>60</v>
      </c>
      <c r="K216" s="6">
        <v>13.2</v>
      </c>
      <c r="L216" s="7">
        <v>202791.6</v>
      </c>
      <c r="M216" s="8">
        <v>0.05</v>
      </c>
      <c r="N216" s="7">
        <v>192652.02</v>
      </c>
      <c r="O216" s="8">
        <v>0.34306687323774121</v>
      </c>
      <c r="P216" s="7">
        <v>126559.49387566524</v>
      </c>
      <c r="Q216" s="8">
        <v>0.08</v>
      </c>
      <c r="R216" s="3">
        <v>4</v>
      </c>
      <c r="S216" s="3">
        <v>0</v>
      </c>
      <c r="T216" s="3">
        <v>0</v>
      </c>
      <c r="U216" s="7">
        <v>1582000</v>
      </c>
      <c r="V216" s="6">
        <v>102.97426761998406</v>
      </c>
      <c r="W216" s="3"/>
      <c r="X216" s="3"/>
    </row>
    <row r="217" spans="1:24" x14ac:dyDescent="0.25">
      <c r="A217" s="3" t="s">
        <v>1576</v>
      </c>
      <c r="B217" s="4" t="s">
        <v>1576</v>
      </c>
      <c r="C217" s="3" t="s">
        <v>1577</v>
      </c>
      <c r="D217" s="3" t="s">
        <v>253</v>
      </c>
      <c r="E217" s="3" t="s">
        <v>5</v>
      </c>
      <c r="F217" s="3" t="s">
        <v>33</v>
      </c>
      <c r="G217" s="3">
        <v>20000</v>
      </c>
      <c r="H217" s="3">
        <v>7500</v>
      </c>
      <c r="I217" s="3" t="s">
        <v>79</v>
      </c>
      <c r="J217" s="5" t="s">
        <v>60</v>
      </c>
      <c r="K217" s="6">
        <v>14.4</v>
      </c>
      <c r="L217" s="7">
        <v>108000</v>
      </c>
      <c r="M217" s="8">
        <v>0.05</v>
      </c>
      <c r="N217" s="7">
        <v>102600</v>
      </c>
      <c r="O217" s="8">
        <v>0.51001077672163875</v>
      </c>
      <c r="P217" s="7">
        <v>50272.894308359857</v>
      </c>
      <c r="Q217" s="8">
        <v>0.08</v>
      </c>
      <c r="R217" s="3">
        <v>4</v>
      </c>
      <c r="S217" s="3">
        <v>0</v>
      </c>
      <c r="T217" s="3">
        <v>0</v>
      </c>
      <c r="U217" s="7">
        <v>628000</v>
      </c>
      <c r="V217" s="6">
        <v>83.788157180599754</v>
      </c>
      <c r="W217" s="3"/>
      <c r="X217" s="3"/>
    </row>
    <row r="218" spans="1:24" x14ac:dyDescent="0.25">
      <c r="A218" s="3" t="s">
        <v>1578</v>
      </c>
      <c r="B218" s="4" t="s">
        <v>1578</v>
      </c>
      <c r="C218" s="3" t="s">
        <v>1579</v>
      </c>
      <c r="D218" s="3" t="s">
        <v>253</v>
      </c>
      <c r="E218" s="3" t="s">
        <v>5</v>
      </c>
      <c r="F218" s="3" t="s">
        <v>33</v>
      </c>
      <c r="G218" s="3">
        <v>15000</v>
      </c>
      <c r="H218" s="3">
        <v>5000</v>
      </c>
      <c r="I218" s="3" t="s">
        <v>159</v>
      </c>
      <c r="J218" s="5" t="s">
        <v>60</v>
      </c>
      <c r="K218" s="6">
        <v>14.4</v>
      </c>
      <c r="L218" s="7">
        <v>72000</v>
      </c>
      <c r="M218" s="8">
        <v>0.05</v>
      </c>
      <c r="N218" s="7">
        <v>68400</v>
      </c>
      <c r="O218" s="8">
        <v>0.51001122134161492</v>
      </c>
      <c r="P218" s="7">
        <v>33515.232460233543</v>
      </c>
      <c r="Q218" s="8">
        <v>0.08</v>
      </c>
      <c r="R218" s="3">
        <v>4</v>
      </c>
      <c r="S218" s="3">
        <v>0</v>
      </c>
      <c r="T218" s="3">
        <v>0</v>
      </c>
      <c r="U218" s="7">
        <v>419000</v>
      </c>
      <c r="V218" s="6">
        <v>83.788081150583849</v>
      </c>
      <c r="W218" s="3"/>
      <c r="X218" s="3"/>
    </row>
    <row r="219" spans="1:24" x14ac:dyDescent="0.25">
      <c r="A219" s="3" t="s">
        <v>1580</v>
      </c>
      <c r="B219" s="4" t="s">
        <v>1580</v>
      </c>
      <c r="C219" s="3" t="s">
        <v>1581</v>
      </c>
      <c r="D219" s="3" t="s">
        <v>253</v>
      </c>
      <c r="E219" s="3" t="s">
        <v>5</v>
      </c>
      <c r="F219" s="3" t="s">
        <v>33</v>
      </c>
      <c r="G219" s="3">
        <v>15000</v>
      </c>
      <c r="H219" s="3">
        <v>5000</v>
      </c>
      <c r="I219" s="3" t="s">
        <v>114</v>
      </c>
      <c r="J219" s="5" t="s">
        <v>60</v>
      </c>
      <c r="K219" s="6">
        <v>14.4</v>
      </c>
      <c r="L219" s="7">
        <v>72000</v>
      </c>
      <c r="M219" s="8">
        <v>0.05</v>
      </c>
      <c r="N219" s="7">
        <v>68400</v>
      </c>
      <c r="O219" s="8">
        <v>0.51001006841381247</v>
      </c>
      <c r="P219" s="7">
        <v>33515.311320495224</v>
      </c>
      <c r="Q219" s="8">
        <v>0.08</v>
      </c>
      <c r="R219" s="3">
        <v>4</v>
      </c>
      <c r="S219" s="3">
        <v>0</v>
      </c>
      <c r="T219" s="3">
        <v>0</v>
      </c>
      <c r="U219" s="7">
        <v>419000</v>
      </c>
      <c r="V219" s="6">
        <v>83.788278301238066</v>
      </c>
      <c r="W219" s="3"/>
      <c r="X219" s="3"/>
    </row>
    <row r="220" spans="1:24" x14ac:dyDescent="0.25">
      <c r="A220" s="3" t="s">
        <v>1582</v>
      </c>
      <c r="B220" s="4" t="s">
        <v>1582</v>
      </c>
      <c r="C220" s="3" t="s">
        <v>1583</v>
      </c>
      <c r="D220" s="3" t="s">
        <v>253</v>
      </c>
      <c r="E220" s="3" t="s">
        <v>5</v>
      </c>
      <c r="F220" s="3" t="s">
        <v>33</v>
      </c>
      <c r="G220" s="3">
        <v>14700</v>
      </c>
      <c r="H220" s="3">
        <v>5863</v>
      </c>
      <c r="I220" s="3" t="s">
        <v>97</v>
      </c>
      <c r="J220" s="5" t="s">
        <v>60</v>
      </c>
      <c r="K220" s="6">
        <v>14.4</v>
      </c>
      <c r="L220" s="7">
        <v>84427.199999999997</v>
      </c>
      <c r="M220" s="8">
        <v>0.05</v>
      </c>
      <c r="N220" s="7">
        <v>80205.84</v>
      </c>
      <c r="O220" s="8">
        <v>0.5100106818527651</v>
      </c>
      <c r="P220" s="7">
        <v>39300.004853026221</v>
      </c>
      <c r="Q220" s="8">
        <v>0.08</v>
      </c>
      <c r="R220" s="3">
        <v>4</v>
      </c>
      <c r="S220" s="3">
        <v>0</v>
      </c>
      <c r="T220" s="3">
        <v>0</v>
      </c>
      <c r="U220" s="7">
        <v>491000</v>
      </c>
      <c r="V220" s="6">
        <v>83.788173403177169</v>
      </c>
      <c r="W220" s="3"/>
      <c r="X220" s="3"/>
    </row>
    <row r="221" spans="1:24" x14ac:dyDescent="0.25">
      <c r="A221" s="3" t="s">
        <v>1584</v>
      </c>
      <c r="B221" s="4" t="s">
        <v>1585</v>
      </c>
      <c r="C221" s="3" t="s">
        <v>1586</v>
      </c>
      <c r="D221" s="3" t="s">
        <v>253</v>
      </c>
      <c r="E221" s="3" t="s">
        <v>15</v>
      </c>
      <c r="F221" s="3" t="s">
        <v>32</v>
      </c>
      <c r="G221" s="3">
        <v>49630</v>
      </c>
      <c r="H221" s="3">
        <v>13000</v>
      </c>
      <c r="I221" s="3" t="s">
        <v>186</v>
      </c>
      <c r="J221" s="5" t="s">
        <v>60</v>
      </c>
      <c r="K221" s="6">
        <v>13.2</v>
      </c>
      <c r="L221" s="7">
        <v>171600</v>
      </c>
      <c r="M221" s="8">
        <v>0.05</v>
      </c>
      <c r="N221" s="7">
        <v>163020</v>
      </c>
      <c r="O221" s="8">
        <v>0.51001072607842779</v>
      </c>
      <c r="P221" s="7">
        <v>79878.051434694702</v>
      </c>
      <c r="Q221" s="8">
        <v>0.08</v>
      </c>
      <c r="R221" s="3">
        <v>4</v>
      </c>
      <c r="S221" s="3">
        <v>0</v>
      </c>
      <c r="T221" s="3">
        <v>0</v>
      </c>
      <c r="U221" s="7">
        <v>998000</v>
      </c>
      <c r="V221" s="6">
        <v>76.80581868720644</v>
      </c>
      <c r="W221" s="3"/>
      <c r="X221" s="3"/>
    </row>
    <row r="222" spans="1:24" x14ac:dyDescent="0.25">
      <c r="A222" s="3" t="s">
        <v>1587</v>
      </c>
      <c r="B222" s="4" t="s">
        <v>1587</v>
      </c>
      <c r="C222" s="3" t="s">
        <v>1588</v>
      </c>
      <c r="D222" s="3" t="s">
        <v>253</v>
      </c>
      <c r="E222" s="3" t="s">
        <v>5</v>
      </c>
      <c r="F222" s="3" t="s">
        <v>33</v>
      </c>
      <c r="G222" s="3">
        <v>15000</v>
      </c>
      <c r="H222" s="3">
        <v>4864</v>
      </c>
      <c r="I222" s="3" t="s">
        <v>160</v>
      </c>
      <c r="J222" s="5" t="s">
        <v>60</v>
      </c>
      <c r="K222" s="6">
        <v>14.4</v>
      </c>
      <c r="L222" s="7">
        <v>70041.599999999991</v>
      </c>
      <c r="M222" s="8">
        <v>0.05</v>
      </c>
      <c r="N222" s="7">
        <v>66539.51999999999</v>
      </c>
      <c r="O222" s="8">
        <v>0.51001006841381258</v>
      </c>
      <c r="P222" s="7">
        <v>32603.694852577748</v>
      </c>
      <c r="Q222" s="8">
        <v>0.08</v>
      </c>
      <c r="R222" s="3">
        <v>4</v>
      </c>
      <c r="S222" s="3">
        <v>0</v>
      </c>
      <c r="T222" s="3">
        <v>0</v>
      </c>
      <c r="U222" s="7">
        <v>408000</v>
      </c>
      <c r="V222" s="6">
        <v>83.788278301238037</v>
      </c>
      <c r="W222" s="3"/>
      <c r="X222" s="3"/>
    </row>
    <row r="223" spans="1:24" x14ac:dyDescent="0.25">
      <c r="A223" s="3" t="s">
        <v>1589</v>
      </c>
      <c r="B223" s="4" t="s">
        <v>1590</v>
      </c>
      <c r="C223" s="3" t="s">
        <v>1591</v>
      </c>
      <c r="D223" s="3" t="s">
        <v>253</v>
      </c>
      <c r="E223" s="3" t="s">
        <v>15</v>
      </c>
      <c r="F223" s="3" t="s">
        <v>33</v>
      </c>
      <c r="G223" s="3">
        <v>34650</v>
      </c>
      <c r="H223" s="3">
        <v>15400</v>
      </c>
      <c r="I223" s="3" t="s">
        <v>84</v>
      </c>
      <c r="J223" s="5" t="s">
        <v>60</v>
      </c>
      <c r="K223" s="6">
        <v>13.2</v>
      </c>
      <c r="L223" s="7">
        <v>203280.00000000003</v>
      </c>
      <c r="M223" s="8">
        <v>0.05</v>
      </c>
      <c r="N223" s="7">
        <v>193116.00000000003</v>
      </c>
      <c r="O223" s="8">
        <v>0.51001006841381247</v>
      </c>
      <c r="P223" s="7">
        <v>94624.895628198195</v>
      </c>
      <c r="Q223" s="8">
        <v>0.08</v>
      </c>
      <c r="R223" s="3">
        <v>4</v>
      </c>
      <c r="S223" s="3">
        <v>0</v>
      </c>
      <c r="T223" s="3">
        <v>0</v>
      </c>
      <c r="U223" s="7">
        <v>1183000</v>
      </c>
      <c r="V223" s="6">
        <v>76.805921776134895</v>
      </c>
      <c r="W223" s="3"/>
      <c r="X223" s="3"/>
    </row>
    <row r="224" spans="1:24" x14ac:dyDescent="0.25">
      <c r="A224" s="3" t="s">
        <v>1592</v>
      </c>
      <c r="B224" s="4" t="s">
        <v>1592</v>
      </c>
      <c r="C224" s="3" t="s">
        <v>1593</v>
      </c>
      <c r="D224" s="3" t="s">
        <v>253</v>
      </c>
      <c r="E224" s="3" t="s">
        <v>5</v>
      </c>
      <c r="F224" s="3" t="s">
        <v>33</v>
      </c>
      <c r="G224" s="3">
        <v>26250</v>
      </c>
      <c r="H224" s="3">
        <v>9090</v>
      </c>
      <c r="I224" s="3" t="s">
        <v>114</v>
      </c>
      <c r="J224" s="5" t="s">
        <v>60</v>
      </c>
      <c r="K224" s="6">
        <v>14.4</v>
      </c>
      <c r="L224" s="7">
        <v>130896</v>
      </c>
      <c r="M224" s="8">
        <v>0.05</v>
      </c>
      <c r="N224" s="7">
        <v>124351.19999999998</v>
      </c>
      <c r="O224" s="8">
        <v>0.51001036062062166</v>
      </c>
      <c r="P224" s="7">
        <v>60930.799644392944</v>
      </c>
      <c r="Q224" s="8">
        <v>0.08</v>
      </c>
      <c r="R224" s="3">
        <v>4</v>
      </c>
      <c r="S224" s="3">
        <v>0</v>
      </c>
      <c r="T224" s="3">
        <v>0</v>
      </c>
      <c r="U224" s="7">
        <v>762000</v>
      </c>
      <c r="V224" s="6">
        <v>83.78822833387369</v>
      </c>
      <c r="W224" s="3"/>
      <c r="X224" s="3"/>
    </row>
    <row r="225" spans="1:24" x14ac:dyDescent="0.25">
      <c r="A225" s="3" t="s">
        <v>1594</v>
      </c>
      <c r="B225" s="4" t="s">
        <v>1594</v>
      </c>
      <c r="C225" s="3" t="s">
        <v>1595</v>
      </c>
      <c r="D225" s="3" t="s">
        <v>253</v>
      </c>
      <c r="E225" s="3" t="s">
        <v>188</v>
      </c>
      <c r="F225" s="3" t="s">
        <v>33</v>
      </c>
      <c r="G225" s="3">
        <v>26250</v>
      </c>
      <c r="H225" s="3">
        <v>9090</v>
      </c>
      <c r="I225" s="3" t="s">
        <v>114</v>
      </c>
      <c r="J225" s="5" t="s">
        <v>60</v>
      </c>
      <c r="K225" s="6">
        <v>14.4</v>
      </c>
      <c r="L225" s="7">
        <v>130896</v>
      </c>
      <c r="M225" s="8">
        <v>0.05</v>
      </c>
      <c r="N225" s="7">
        <v>124351.19999999998</v>
      </c>
      <c r="O225" s="8">
        <v>0.41006541397949992</v>
      </c>
      <c r="P225" s="7">
        <v>73359.073693152401</v>
      </c>
      <c r="Q225" s="8">
        <v>0.08</v>
      </c>
      <c r="R225" s="3">
        <v>4</v>
      </c>
      <c r="S225" s="3">
        <v>0</v>
      </c>
      <c r="T225" s="3">
        <v>0</v>
      </c>
      <c r="U225" s="7">
        <v>917000</v>
      </c>
      <c r="V225" s="6">
        <v>100.87881420950548</v>
      </c>
      <c r="W225" s="3"/>
      <c r="X225" s="3"/>
    </row>
    <row r="226" spans="1:24" x14ac:dyDescent="0.25">
      <c r="A226" s="3" t="s">
        <v>1596</v>
      </c>
      <c r="B226" s="4" t="s">
        <v>1596</v>
      </c>
      <c r="C226" s="3" t="s">
        <v>1597</v>
      </c>
      <c r="D226" s="3" t="s">
        <v>253</v>
      </c>
      <c r="E226" s="3" t="s">
        <v>5</v>
      </c>
      <c r="F226" s="3" t="s">
        <v>33</v>
      </c>
      <c r="G226" s="3">
        <v>14000</v>
      </c>
      <c r="H226" s="3">
        <v>5000</v>
      </c>
      <c r="I226" s="3" t="s">
        <v>159</v>
      </c>
      <c r="J226" s="5" t="s">
        <v>60</v>
      </c>
      <c r="K226" s="6">
        <v>14.4</v>
      </c>
      <c r="L226" s="7">
        <v>72000</v>
      </c>
      <c r="M226" s="8">
        <v>0.05</v>
      </c>
      <c r="N226" s="7">
        <v>68400</v>
      </c>
      <c r="O226" s="8">
        <v>0.51001006841381247</v>
      </c>
      <c r="P226" s="7">
        <v>33515.311320495224</v>
      </c>
      <c r="Q226" s="8">
        <v>0.08</v>
      </c>
      <c r="R226" s="3">
        <v>4</v>
      </c>
      <c r="S226" s="3">
        <v>0</v>
      </c>
      <c r="T226" s="3">
        <v>0</v>
      </c>
      <c r="U226" s="7">
        <v>419000</v>
      </c>
      <c r="V226" s="6">
        <v>83.788278301238066</v>
      </c>
      <c r="W226" s="3"/>
      <c r="X226" s="3"/>
    </row>
    <row r="227" spans="1:24" x14ac:dyDescent="0.25">
      <c r="A227" s="3" t="s">
        <v>1598</v>
      </c>
      <c r="B227" s="4" t="s">
        <v>1598</v>
      </c>
      <c r="C227" s="3" t="s">
        <v>1599</v>
      </c>
      <c r="D227" s="3" t="s">
        <v>253</v>
      </c>
      <c r="E227" s="3" t="s">
        <v>5</v>
      </c>
      <c r="F227" s="3" t="s">
        <v>33</v>
      </c>
      <c r="G227" s="3">
        <v>14000</v>
      </c>
      <c r="H227" s="3">
        <v>5000</v>
      </c>
      <c r="I227" s="3" t="s">
        <v>97</v>
      </c>
      <c r="J227" s="5" t="s">
        <v>60</v>
      </c>
      <c r="K227" s="6">
        <v>14.4</v>
      </c>
      <c r="L227" s="7">
        <v>72000</v>
      </c>
      <c r="M227" s="8">
        <v>0.05</v>
      </c>
      <c r="N227" s="7">
        <v>68400</v>
      </c>
      <c r="O227" s="8">
        <v>0.51001061265818803</v>
      </c>
      <c r="P227" s="7">
        <v>33515.274094179942</v>
      </c>
      <c r="Q227" s="8">
        <v>0.08</v>
      </c>
      <c r="R227" s="3">
        <v>4</v>
      </c>
      <c r="S227" s="3">
        <v>0</v>
      </c>
      <c r="T227" s="3">
        <v>0</v>
      </c>
      <c r="U227" s="7">
        <v>419000</v>
      </c>
      <c r="V227" s="6">
        <v>83.788185235449859</v>
      </c>
      <c r="W227" s="3"/>
      <c r="X227" s="3"/>
    </row>
    <row r="228" spans="1:24" x14ac:dyDescent="0.25">
      <c r="A228" s="3" t="s">
        <v>1600</v>
      </c>
      <c r="B228" s="4" t="s">
        <v>1600</v>
      </c>
      <c r="C228" s="3" t="s">
        <v>1601</v>
      </c>
      <c r="D228" s="3" t="s">
        <v>253</v>
      </c>
      <c r="E228" s="3" t="s">
        <v>5</v>
      </c>
      <c r="F228" s="3" t="s">
        <v>33</v>
      </c>
      <c r="G228" s="3">
        <v>14000</v>
      </c>
      <c r="H228" s="3">
        <v>5000</v>
      </c>
      <c r="I228" s="3" t="s">
        <v>97</v>
      </c>
      <c r="J228" s="5" t="s">
        <v>60</v>
      </c>
      <c r="K228" s="6">
        <v>14.4</v>
      </c>
      <c r="L228" s="7">
        <v>72000</v>
      </c>
      <c r="M228" s="8">
        <v>0.05</v>
      </c>
      <c r="N228" s="7">
        <v>68400</v>
      </c>
      <c r="O228" s="8">
        <v>0.51001006841381247</v>
      </c>
      <c r="P228" s="7">
        <v>33515.311320495224</v>
      </c>
      <c r="Q228" s="8">
        <v>0.08</v>
      </c>
      <c r="R228" s="3">
        <v>4</v>
      </c>
      <c r="S228" s="3">
        <v>0</v>
      </c>
      <c r="T228" s="3">
        <v>0</v>
      </c>
      <c r="U228" s="7">
        <v>419000</v>
      </c>
      <c r="V228" s="6">
        <v>83.788278301238066</v>
      </c>
      <c r="W228" s="3"/>
      <c r="X228" s="3"/>
    </row>
    <row r="229" spans="1:24" x14ac:dyDescent="0.25">
      <c r="A229" s="3" t="s">
        <v>1602</v>
      </c>
      <c r="B229" s="4" t="s">
        <v>1602</v>
      </c>
      <c r="C229" s="3" t="s">
        <v>1603</v>
      </c>
      <c r="D229" s="3" t="s">
        <v>253</v>
      </c>
      <c r="E229" s="3" t="s">
        <v>5</v>
      </c>
      <c r="F229" s="3" t="s">
        <v>32</v>
      </c>
      <c r="G229" s="3">
        <v>21600</v>
      </c>
      <c r="H229" s="3">
        <v>10208</v>
      </c>
      <c r="I229" s="3" t="s">
        <v>97</v>
      </c>
      <c r="J229" s="5" t="s">
        <v>60</v>
      </c>
      <c r="K229" s="6">
        <v>13.2</v>
      </c>
      <c r="L229" s="7">
        <v>134745.60000000001</v>
      </c>
      <c r="M229" s="8">
        <v>0.05</v>
      </c>
      <c r="N229" s="7">
        <v>128008.32000000001</v>
      </c>
      <c r="O229" s="8">
        <v>0.51001089851961023</v>
      </c>
      <c r="P229" s="7">
        <v>62722.681698814209</v>
      </c>
      <c r="Q229" s="8">
        <v>0.08</v>
      </c>
      <c r="R229" s="3">
        <v>4</v>
      </c>
      <c r="S229" s="3">
        <v>0</v>
      </c>
      <c r="T229" s="3">
        <v>0</v>
      </c>
      <c r="U229" s="7">
        <v>784000</v>
      </c>
      <c r="V229" s="6">
        <v>76.805791657051103</v>
      </c>
      <c r="W229" s="3"/>
      <c r="X229" s="3"/>
    </row>
    <row r="230" spans="1:24" x14ac:dyDescent="0.25">
      <c r="A230" s="3" t="s">
        <v>1604</v>
      </c>
      <c r="B230" s="4" t="s">
        <v>1604</v>
      </c>
      <c r="C230" s="3" t="s">
        <v>1605</v>
      </c>
      <c r="D230" s="3" t="s">
        <v>253</v>
      </c>
      <c r="E230" s="3" t="s">
        <v>5</v>
      </c>
      <c r="F230" s="3" t="s">
        <v>33</v>
      </c>
      <c r="G230" s="3">
        <v>15000</v>
      </c>
      <c r="H230" s="3">
        <v>5000</v>
      </c>
      <c r="I230" s="3" t="s">
        <v>97</v>
      </c>
      <c r="J230" s="5" t="s">
        <v>60</v>
      </c>
      <c r="K230" s="6">
        <v>14.4</v>
      </c>
      <c r="L230" s="7">
        <v>72000</v>
      </c>
      <c r="M230" s="8">
        <v>0.05</v>
      </c>
      <c r="N230" s="7">
        <v>68400</v>
      </c>
      <c r="O230" s="8">
        <v>0.51001072152918403</v>
      </c>
      <c r="P230" s="7">
        <v>33515.266647403812</v>
      </c>
      <c r="Q230" s="8">
        <v>0.08</v>
      </c>
      <c r="R230" s="3">
        <v>4</v>
      </c>
      <c r="S230" s="3">
        <v>0</v>
      </c>
      <c r="T230" s="3">
        <v>0</v>
      </c>
      <c r="U230" s="7">
        <v>419000</v>
      </c>
      <c r="V230" s="6">
        <v>83.788166618509536</v>
      </c>
      <c r="W230" s="3"/>
      <c r="X230" s="3"/>
    </row>
    <row r="231" spans="1:24" x14ac:dyDescent="0.25">
      <c r="A231" s="3" t="s">
        <v>1606</v>
      </c>
      <c r="B231" s="4" t="s">
        <v>1606</v>
      </c>
      <c r="C231" s="3" t="s">
        <v>1607</v>
      </c>
      <c r="D231" s="3" t="s">
        <v>253</v>
      </c>
      <c r="E231" s="3" t="s">
        <v>188</v>
      </c>
      <c r="F231" s="3" t="s">
        <v>32</v>
      </c>
      <c r="G231" s="3">
        <v>40000</v>
      </c>
      <c r="H231" s="3">
        <v>7705</v>
      </c>
      <c r="I231" s="3" t="s">
        <v>97</v>
      </c>
      <c r="J231" s="5" t="s">
        <v>60</v>
      </c>
      <c r="K231" s="6">
        <v>14.4</v>
      </c>
      <c r="L231" s="7">
        <v>110952</v>
      </c>
      <c r="M231" s="8">
        <v>0.05</v>
      </c>
      <c r="N231" s="7">
        <v>105404.39999999998</v>
      </c>
      <c r="O231" s="8">
        <v>0.41006541397949992</v>
      </c>
      <c r="P231" s="7">
        <v>62181.701078739185</v>
      </c>
      <c r="Q231" s="8">
        <v>0.08</v>
      </c>
      <c r="R231" s="3">
        <v>4</v>
      </c>
      <c r="S231" s="3">
        <v>9180</v>
      </c>
      <c r="T231" s="3">
        <v>73440</v>
      </c>
      <c r="U231" s="7">
        <v>851000</v>
      </c>
      <c r="V231" s="6">
        <v>100.87881420950548</v>
      </c>
      <c r="W231" s="3"/>
      <c r="X231" s="3"/>
    </row>
    <row r="232" spans="1:24" x14ac:dyDescent="0.25">
      <c r="A232" s="3" t="s">
        <v>1608</v>
      </c>
      <c r="B232" s="4" t="s">
        <v>1608</v>
      </c>
      <c r="C232" s="3" t="s">
        <v>1609</v>
      </c>
      <c r="D232" s="3" t="s">
        <v>253</v>
      </c>
      <c r="E232" s="3" t="s">
        <v>5</v>
      </c>
      <c r="F232" s="3" t="s">
        <v>33</v>
      </c>
      <c r="G232" s="3">
        <v>15000</v>
      </c>
      <c r="H232" s="3">
        <v>5040</v>
      </c>
      <c r="I232" s="3" t="s">
        <v>159</v>
      </c>
      <c r="J232" s="5" t="s">
        <v>60</v>
      </c>
      <c r="K232" s="6">
        <v>14.4</v>
      </c>
      <c r="L232" s="7">
        <v>72576</v>
      </c>
      <c r="M232" s="8">
        <v>0.05</v>
      </c>
      <c r="N232" s="7">
        <v>68947.199999999997</v>
      </c>
      <c r="O232" s="8">
        <v>0.51001073254808615</v>
      </c>
      <c r="P232" s="7">
        <v>33783.388020860591</v>
      </c>
      <c r="Q232" s="8">
        <v>0.08</v>
      </c>
      <c r="R232" s="3">
        <v>4</v>
      </c>
      <c r="S232" s="3">
        <v>0</v>
      </c>
      <c r="T232" s="3">
        <v>0</v>
      </c>
      <c r="U232" s="7">
        <v>422000</v>
      </c>
      <c r="V232" s="6">
        <v>83.78816473427726</v>
      </c>
      <c r="W232" s="3"/>
      <c r="X232" s="3"/>
    </row>
    <row r="233" spans="1:24" x14ac:dyDescent="0.25">
      <c r="A233" s="3" t="s">
        <v>1610</v>
      </c>
      <c r="B233" s="4" t="s">
        <v>1610</v>
      </c>
      <c r="C233" s="3" t="s">
        <v>1611</v>
      </c>
      <c r="D233" s="3" t="s">
        <v>253</v>
      </c>
      <c r="E233" s="3" t="s">
        <v>5</v>
      </c>
      <c r="F233" s="3" t="s">
        <v>33</v>
      </c>
      <c r="G233" s="3">
        <v>22000</v>
      </c>
      <c r="H233" s="3">
        <v>9000</v>
      </c>
      <c r="I233" s="3" t="s">
        <v>97</v>
      </c>
      <c r="J233" s="5" t="s">
        <v>60</v>
      </c>
      <c r="K233" s="6">
        <v>14.4</v>
      </c>
      <c r="L233" s="7">
        <v>129600</v>
      </c>
      <c r="M233" s="8">
        <v>0.05</v>
      </c>
      <c r="N233" s="7">
        <v>123120</v>
      </c>
      <c r="O233" s="8">
        <v>0.51001006841381247</v>
      </c>
      <c r="P233" s="7">
        <v>60327.560376891401</v>
      </c>
      <c r="Q233" s="8">
        <v>0.08</v>
      </c>
      <c r="R233" s="3">
        <v>4</v>
      </c>
      <c r="S233" s="3">
        <v>0</v>
      </c>
      <c r="T233" s="3">
        <v>0</v>
      </c>
      <c r="U233" s="7">
        <v>754000</v>
      </c>
      <c r="V233" s="6">
        <v>83.788278301238051</v>
      </c>
      <c r="W233" s="3"/>
      <c r="X233" s="3"/>
    </row>
    <row r="234" spans="1:24" x14ac:dyDescent="0.25">
      <c r="A234" s="3" t="s">
        <v>1612</v>
      </c>
      <c r="B234" s="4" t="s">
        <v>1612</v>
      </c>
      <c r="C234" s="3" t="s">
        <v>1613</v>
      </c>
      <c r="D234" s="3" t="s">
        <v>253</v>
      </c>
      <c r="E234" s="3" t="s">
        <v>5</v>
      </c>
      <c r="F234" s="3" t="s">
        <v>33</v>
      </c>
      <c r="G234" s="3">
        <v>25000</v>
      </c>
      <c r="H234" s="3">
        <v>9135</v>
      </c>
      <c r="I234" s="3" t="s">
        <v>159</v>
      </c>
      <c r="J234" s="5" t="s">
        <v>60</v>
      </c>
      <c r="K234" s="6">
        <v>14.4</v>
      </c>
      <c r="L234" s="7">
        <v>131544</v>
      </c>
      <c r="M234" s="8">
        <v>0.05</v>
      </c>
      <c r="N234" s="7">
        <v>124966.8</v>
      </c>
      <c r="O234" s="8">
        <v>0.51001006841381247</v>
      </c>
      <c r="P234" s="7">
        <v>61232.473782544781</v>
      </c>
      <c r="Q234" s="8">
        <v>0.08</v>
      </c>
      <c r="R234" s="3">
        <v>4</v>
      </c>
      <c r="S234" s="3">
        <v>0</v>
      </c>
      <c r="T234" s="3">
        <v>0</v>
      </c>
      <c r="U234" s="7">
        <v>765000</v>
      </c>
      <c r="V234" s="6">
        <v>83.788278301238066</v>
      </c>
      <c r="W234" s="3"/>
      <c r="X234" s="3"/>
    </row>
    <row r="235" spans="1:24" x14ac:dyDescent="0.25">
      <c r="A235" s="3" t="s">
        <v>1614</v>
      </c>
      <c r="B235" s="4" t="s">
        <v>1614</v>
      </c>
      <c r="C235" s="3" t="s">
        <v>1615</v>
      </c>
      <c r="D235" s="3" t="s">
        <v>253</v>
      </c>
      <c r="E235" s="3" t="s">
        <v>5</v>
      </c>
      <c r="F235" s="3" t="s">
        <v>33</v>
      </c>
      <c r="G235" s="3">
        <v>42210</v>
      </c>
      <c r="H235" s="3">
        <v>18000</v>
      </c>
      <c r="I235" s="3" t="s">
        <v>97</v>
      </c>
      <c r="J235" s="5" t="s">
        <v>60</v>
      </c>
      <c r="K235" s="6">
        <v>13.2</v>
      </c>
      <c r="L235" s="7">
        <v>237600.00000000003</v>
      </c>
      <c r="M235" s="8">
        <v>0.05</v>
      </c>
      <c r="N235" s="7">
        <v>225720.00000000003</v>
      </c>
      <c r="O235" s="8">
        <v>0.51001032717044659</v>
      </c>
      <c r="P235" s="7">
        <v>110600.46895108682</v>
      </c>
      <c r="Q235" s="8">
        <v>0.08</v>
      </c>
      <c r="R235" s="3">
        <v>4</v>
      </c>
      <c r="S235" s="3">
        <v>0</v>
      </c>
      <c r="T235" s="3">
        <v>0</v>
      </c>
      <c r="U235" s="7">
        <v>1383000</v>
      </c>
      <c r="V235" s="6">
        <v>76.805881216032489</v>
      </c>
      <c r="W235" s="3"/>
      <c r="X235" s="3"/>
    </row>
    <row r="236" spans="1:24" x14ac:dyDescent="0.25">
      <c r="A236" s="3" t="s">
        <v>1616</v>
      </c>
      <c r="B236" s="4" t="s">
        <v>1616</v>
      </c>
      <c r="C236" s="3" t="s">
        <v>1617</v>
      </c>
      <c r="D236" s="3" t="s">
        <v>253</v>
      </c>
      <c r="E236" s="3" t="s">
        <v>5</v>
      </c>
      <c r="F236" s="3" t="s">
        <v>33</v>
      </c>
      <c r="G236" s="3">
        <v>14700</v>
      </c>
      <c r="H236" s="3">
        <v>7000</v>
      </c>
      <c r="I236" s="3" t="s">
        <v>159</v>
      </c>
      <c r="J236" s="5" t="s">
        <v>60</v>
      </c>
      <c r="K236" s="6">
        <v>14.4</v>
      </c>
      <c r="L236" s="7">
        <v>100800</v>
      </c>
      <c r="M236" s="8">
        <v>0.05</v>
      </c>
      <c r="N236" s="7">
        <v>95759.999999999985</v>
      </c>
      <c r="O236" s="8">
        <v>0.51001006841381258</v>
      </c>
      <c r="P236" s="7">
        <v>46921.435848693305</v>
      </c>
      <c r="Q236" s="8">
        <v>0.08</v>
      </c>
      <c r="R236" s="3">
        <v>4</v>
      </c>
      <c r="S236" s="3">
        <v>0</v>
      </c>
      <c r="T236" s="3">
        <v>0</v>
      </c>
      <c r="U236" s="7">
        <v>587000</v>
      </c>
      <c r="V236" s="6">
        <v>83.788278301238051</v>
      </c>
      <c r="W236" s="3"/>
      <c r="X236" s="3"/>
    </row>
    <row r="237" spans="1:24" x14ac:dyDescent="0.25">
      <c r="A237" s="3" t="s">
        <v>1618</v>
      </c>
      <c r="B237" s="4" t="s">
        <v>1618</v>
      </c>
      <c r="C237" s="3" t="s">
        <v>1619</v>
      </c>
      <c r="D237" s="3" t="s">
        <v>253</v>
      </c>
      <c r="E237" s="3" t="s">
        <v>5</v>
      </c>
      <c r="F237" s="3" t="s">
        <v>33</v>
      </c>
      <c r="G237" s="3">
        <v>23640</v>
      </c>
      <c r="H237" s="3">
        <v>12080</v>
      </c>
      <c r="I237" s="3" t="s">
        <v>97</v>
      </c>
      <c r="J237" s="5" t="s">
        <v>60</v>
      </c>
      <c r="K237" s="6">
        <v>13.2</v>
      </c>
      <c r="L237" s="7">
        <v>159456</v>
      </c>
      <c r="M237" s="8">
        <v>0.05</v>
      </c>
      <c r="N237" s="7">
        <v>151483.20000000001</v>
      </c>
      <c r="O237" s="8">
        <v>0.51001036461433991</v>
      </c>
      <c r="P237" s="7">
        <v>74225.197935053031</v>
      </c>
      <c r="Q237" s="8">
        <v>0.08</v>
      </c>
      <c r="R237" s="3">
        <v>4</v>
      </c>
      <c r="S237" s="3">
        <v>0</v>
      </c>
      <c r="T237" s="3">
        <v>0</v>
      </c>
      <c r="U237" s="7">
        <v>928000</v>
      </c>
      <c r="V237" s="6">
        <v>76.805875346702223</v>
      </c>
      <c r="W237" s="3"/>
      <c r="X237" s="3"/>
    </row>
    <row r="238" spans="1:24" x14ac:dyDescent="0.25">
      <c r="A238" s="3" t="s">
        <v>1620</v>
      </c>
      <c r="B238" s="4" t="s">
        <v>1620</v>
      </c>
      <c r="C238" s="3" t="s">
        <v>1621</v>
      </c>
      <c r="D238" s="3" t="s">
        <v>253</v>
      </c>
      <c r="E238" s="3" t="s">
        <v>5</v>
      </c>
      <c r="F238" s="3" t="s">
        <v>33</v>
      </c>
      <c r="G238" s="3">
        <v>14000</v>
      </c>
      <c r="H238" s="3">
        <v>5000</v>
      </c>
      <c r="I238" s="3" t="s">
        <v>84</v>
      </c>
      <c r="J238" s="5" t="s">
        <v>60</v>
      </c>
      <c r="K238" s="6">
        <v>14.4</v>
      </c>
      <c r="L238" s="7">
        <v>72000</v>
      </c>
      <c r="M238" s="8">
        <v>0.05</v>
      </c>
      <c r="N238" s="7">
        <v>68400</v>
      </c>
      <c r="O238" s="8">
        <v>0.51001135839202694</v>
      </c>
      <c r="P238" s="7">
        <v>33515.223085985359</v>
      </c>
      <c r="Q238" s="8">
        <v>0.08</v>
      </c>
      <c r="R238" s="3">
        <v>4</v>
      </c>
      <c r="S238" s="3">
        <v>0</v>
      </c>
      <c r="T238" s="3">
        <v>0</v>
      </c>
      <c r="U238" s="7">
        <v>419000</v>
      </c>
      <c r="V238" s="6">
        <v>83.788057714963387</v>
      </c>
      <c r="W238" s="3"/>
      <c r="X238" s="3"/>
    </row>
    <row r="239" spans="1:24" x14ac:dyDescent="0.25">
      <c r="A239" s="3" t="s">
        <v>1622</v>
      </c>
      <c r="B239" s="4" t="s">
        <v>1622</v>
      </c>
      <c r="C239" s="3" t="s">
        <v>1623</v>
      </c>
      <c r="D239" s="3" t="s">
        <v>253</v>
      </c>
      <c r="E239" s="3" t="s">
        <v>5</v>
      </c>
      <c r="F239" s="3" t="s">
        <v>32</v>
      </c>
      <c r="G239" s="3">
        <v>25000</v>
      </c>
      <c r="H239" s="3">
        <v>10000</v>
      </c>
      <c r="I239" s="3" t="s">
        <v>159</v>
      </c>
      <c r="J239" s="5" t="s">
        <v>60</v>
      </c>
      <c r="K239" s="6">
        <v>14.4</v>
      </c>
      <c r="L239" s="7">
        <v>144000</v>
      </c>
      <c r="M239" s="8">
        <v>0.05</v>
      </c>
      <c r="N239" s="7">
        <v>136800</v>
      </c>
      <c r="O239" s="8">
        <v>0.51001006841381247</v>
      </c>
      <c r="P239" s="7">
        <v>67030.622640990448</v>
      </c>
      <c r="Q239" s="8">
        <v>0.08</v>
      </c>
      <c r="R239" s="3">
        <v>4</v>
      </c>
      <c r="S239" s="3">
        <v>0</v>
      </c>
      <c r="T239" s="3">
        <v>0</v>
      </c>
      <c r="U239" s="7">
        <v>838000</v>
      </c>
      <c r="V239" s="6">
        <v>83.788278301238066</v>
      </c>
      <c r="W239" s="3"/>
      <c r="X239" s="3"/>
    </row>
    <row r="240" spans="1:24" x14ac:dyDescent="0.25">
      <c r="A240" s="3" t="s">
        <v>1624</v>
      </c>
      <c r="B240" s="4" t="s">
        <v>1624</v>
      </c>
      <c r="C240" s="3" t="s">
        <v>1625</v>
      </c>
      <c r="D240" s="3" t="s">
        <v>253</v>
      </c>
      <c r="E240" s="3" t="s">
        <v>182</v>
      </c>
      <c r="F240" s="3" t="s">
        <v>33</v>
      </c>
      <c r="G240" s="3">
        <v>14000</v>
      </c>
      <c r="H240" s="3">
        <v>5000</v>
      </c>
      <c r="I240" s="3" t="s">
        <v>159</v>
      </c>
      <c r="J240" s="5" t="s">
        <v>60</v>
      </c>
      <c r="K240" s="6">
        <v>14.4</v>
      </c>
      <c r="L240" s="7">
        <v>72000</v>
      </c>
      <c r="M240" s="8">
        <v>0.05</v>
      </c>
      <c r="N240" s="7">
        <v>68400</v>
      </c>
      <c r="O240" s="8">
        <v>0.3430671760076171</v>
      </c>
      <c r="P240" s="7">
        <v>44934.205161078993</v>
      </c>
      <c r="Q240" s="8">
        <v>0.08</v>
      </c>
      <c r="R240" s="3">
        <v>4</v>
      </c>
      <c r="S240" s="3">
        <v>0</v>
      </c>
      <c r="T240" s="3">
        <v>0</v>
      </c>
      <c r="U240" s="7">
        <v>562000</v>
      </c>
      <c r="V240" s="6">
        <v>112.33551290269747</v>
      </c>
      <c r="W240" s="3"/>
      <c r="X240" s="3"/>
    </row>
    <row r="241" spans="1:24" x14ac:dyDescent="0.25">
      <c r="A241" s="3" t="s">
        <v>1626</v>
      </c>
      <c r="B241" s="4" t="s">
        <v>1626</v>
      </c>
      <c r="C241" s="3" t="s">
        <v>1627</v>
      </c>
      <c r="D241" s="3" t="s">
        <v>253</v>
      </c>
      <c r="E241" s="3" t="s">
        <v>5</v>
      </c>
      <c r="F241" s="3" t="s">
        <v>32</v>
      </c>
      <c r="G241" s="3">
        <v>39140</v>
      </c>
      <c r="H241" s="3">
        <v>18484</v>
      </c>
      <c r="I241" s="3" t="s">
        <v>115</v>
      </c>
      <c r="J241" s="5" t="s">
        <v>60</v>
      </c>
      <c r="K241" s="6">
        <v>13.2</v>
      </c>
      <c r="L241" s="7">
        <v>243988.8</v>
      </c>
      <c r="M241" s="8">
        <v>0.05</v>
      </c>
      <c r="N241" s="7">
        <v>231789.36</v>
      </c>
      <c r="O241" s="8">
        <v>0.51000981903049958</v>
      </c>
      <c r="P241" s="7">
        <v>113574.51045320468</v>
      </c>
      <c r="Q241" s="8">
        <v>0.08</v>
      </c>
      <c r="R241" s="3">
        <v>4</v>
      </c>
      <c r="S241" s="3">
        <v>0</v>
      </c>
      <c r="T241" s="3">
        <v>0</v>
      </c>
      <c r="U241" s="7">
        <v>1420000</v>
      </c>
      <c r="V241" s="6">
        <v>76.805960866969187</v>
      </c>
      <c r="W241" s="3"/>
      <c r="X241" s="3"/>
    </row>
    <row r="242" spans="1:24" x14ac:dyDescent="0.25">
      <c r="A242" s="3" t="s">
        <v>1628</v>
      </c>
      <c r="B242" s="4" t="s">
        <v>1628</v>
      </c>
      <c r="C242" s="3" t="s">
        <v>1629</v>
      </c>
      <c r="D242" s="3" t="s">
        <v>253</v>
      </c>
      <c r="E242" s="3" t="s">
        <v>5</v>
      </c>
      <c r="F242" s="3" t="s">
        <v>32</v>
      </c>
      <c r="G242" s="3">
        <v>15545</v>
      </c>
      <c r="H242" s="3">
        <v>5000</v>
      </c>
      <c r="I242" s="3" t="s">
        <v>186</v>
      </c>
      <c r="J242" s="5" t="s">
        <v>60</v>
      </c>
      <c r="K242" s="6">
        <v>14.4</v>
      </c>
      <c r="L242" s="7">
        <v>72000</v>
      </c>
      <c r="M242" s="8">
        <v>0.05</v>
      </c>
      <c r="N242" s="7">
        <v>68400</v>
      </c>
      <c r="O242" s="8">
        <v>0.51001071111666552</v>
      </c>
      <c r="P242" s="7">
        <v>33515.267359620077</v>
      </c>
      <c r="Q242" s="8">
        <v>0.08</v>
      </c>
      <c r="R242" s="3">
        <v>4</v>
      </c>
      <c r="S242" s="3">
        <v>0</v>
      </c>
      <c r="T242" s="3">
        <v>0</v>
      </c>
      <c r="U242" s="7">
        <v>419000</v>
      </c>
      <c r="V242" s="6">
        <v>83.788168399050193</v>
      </c>
      <c r="W242" s="3"/>
      <c r="X242" s="3"/>
    </row>
    <row r="243" spans="1:24" x14ac:dyDescent="0.25">
      <c r="A243" s="3" t="s">
        <v>1630</v>
      </c>
      <c r="B243" s="4" t="s">
        <v>1630</v>
      </c>
      <c r="C243" s="3" t="s">
        <v>1631</v>
      </c>
      <c r="D243" s="3" t="s">
        <v>253</v>
      </c>
      <c r="E243" s="3" t="s">
        <v>5</v>
      </c>
      <c r="F243" s="3" t="s">
        <v>33</v>
      </c>
      <c r="G243" s="3">
        <v>15000</v>
      </c>
      <c r="H243" s="3">
        <v>5000</v>
      </c>
      <c r="I243" s="3" t="s">
        <v>159</v>
      </c>
      <c r="J243" s="5" t="s">
        <v>60</v>
      </c>
      <c r="K243" s="6">
        <v>14.4</v>
      </c>
      <c r="L243" s="7">
        <v>72000</v>
      </c>
      <c r="M243" s="8">
        <v>0.05</v>
      </c>
      <c r="N243" s="7">
        <v>68400</v>
      </c>
      <c r="O243" s="8">
        <v>0.51001006841381247</v>
      </c>
      <c r="P243" s="7">
        <v>33515.311320495224</v>
      </c>
      <c r="Q243" s="8">
        <v>0.08</v>
      </c>
      <c r="R243" s="3">
        <v>4</v>
      </c>
      <c r="S243" s="3">
        <v>0</v>
      </c>
      <c r="T243" s="3">
        <v>0</v>
      </c>
      <c r="U243" s="7">
        <v>419000</v>
      </c>
      <c r="V243" s="6">
        <v>83.788278301238066</v>
      </c>
      <c r="W243" s="3"/>
      <c r="X243" s="3"/>
    </row>
    <row r="244" spans="1:24" x14ac:dyDescent="0.25">
      <c r="A244" s="3" t="s">
        <v>1632</v>
      </c>
      <c r="B244" s="4" t="s">
        <v>1632</v>
      </c>
      <c r="C244" s="3" t="s">
        <v>1633</v>
      </c>
      <c r="D244" s="3" t="s">
        <v>253</v>
      </c>
      <c r="E244" s="3" t="s">
        <v>5</v>
      </c>
      <c r="F244" s="3" t="s">
        <v>33</v>
      </c>
      <c r="G244" s="3">
        <v>22050</v>
      </c>
      <c r="H244" s="3">
        <v>7960</v>
      </c>
      <c r="I244" s="3" t="s">
        <v>84</v>
      </c>
      <c r="J244" s="5" t="s">
        <v>60</v>
      </c>
      <c r="K244" s="6">
        <v>14.4</v>
      </c>
      <c r="L244" s="7">
        <v>114624</v>
      </c>
      <c r="M244" s="8">
        <v>0.05</v>
      </c>
      <c r="N244" s="7">
        <v>108892.8</v>
      </c>
      <c r="O244" s="8">
        <v>0.51001073579010525</v>
      </c>
      <c r="P244" s="7">
        <v>53356.30294975522</v>
      </c>
      <c r="Q244" s="8">
        <v>0.08</v>
      </c>
      <c r="R244" s="3">
        <v>4</v>
      </c>
      <c r="S244" s="3">
        <v>0</v>
      </c>
      <c r="T244" s="3">
        <v>0</v>
      </c>
      <c r="U244" s="7">
        <v>667000</v>
      </c>
      <c r="V244" s="6">
        <v>83.788164179891993</v>
      </c>
      <c r="W244" s="3"/>
      <c r="X244" s="3"/>
    </row>
    <row r="245" spans="1:24" x14ac:dyDescent="0.25">
      <c r="A245" s="3" t="s">
        <v>1634</v>
      </c>
      <c r="B245" s="4" t="s">
        <v>1635</v>
      </c>
      <c r="C245" s="3" t="s">
        <v>1636</v>
      </c>
      <c r="D245" s="3" t="s">
        <v>253</v>
      </c>
      <c r="E245" s="3" t="s">
        <v>17</v>
      </c>
      <c r="F245" s="3" t="s">
        <v>33</v>
      </c>
      <c r="G245" s="3">
        <v>27300</v>
      </c>
      <c r="H245" s="3">
        <v>10790</v>
      </c>
      <c r="I245" s="3" t="s">
        <v>77</v>
      </c>
      <c r="J245" s="5" t="s">
        <v>60</v>
      </c>
      <c r="K245" s="6">
        <v>13.2</v>
      </c>
      <c r="L245" s="7">
        <v>142428</v>
      </c>
      <c r="M245" s="8">
        <v>0.05</v>
      </c>
      <c r="N245" s="7">
        <v>135306.6</v>
      </c>
      <c r="O245" s="8">
        <v>0.51000934907551732</v>
      </c>
      <c r="P245" s="7">
        <v>66298.969008378612</v>
      </c>
      <c r="Q245" s="8">
        <v>0.08</v>
      </c>
      <c r="R245" s="3">
        <v>4</v>
      </c>
      <c r="S245" s="3">
        <v>0</v>
      </c>
      <c r="T245" s="3">
        <v>0</v>
      </c>
      <c r="U245" s="7">
        <v>829000</v>
      </c>
      <c r="V245" s="6">
        <v>76.806034532412667</v>
      </c>
      <c r="W245" s="3"/>
      <c r="X245" s="3"/>
    </row>
    <row r="246" spans="1:24" x14ac:dyDescent="0.25">
      <c r="A246" s="3" t="s">
        <v>1637</v>
      </c>
      <c r="B246" s="4" t="s">
        <v>1637</v>
      </c>
      <c r="C246" s="3" t="s">
        <v>1638</v>
      </c>
      <c r="D246" s="3" t="s">
        <v>253</v>
      </c>
      <c r="E246" s="3" t="s">
        <v>5</v>
      </c>
      <c r="F246" s="3" t="s">
        <v>33</v>
      </c>
      <c r="G246" s="3">
        <v>21000</v>
      </c>
      <c r="H246" s="3">
        <v>10000</v>
      </c>
      <c r="I246" s="3" t="s">
        <v>159</v>
      </c>
      <c r="J246" s="5" t="s">
        <v>60</v>
      </c>
      <c r="K246" s="6">
        <v>14.4</v>
      </c>
      <c r="L246" s="7">
        <v>144000</v>
      </c>
      <c r="M246" s="8">
        <v>0.05</v>
      </c>
      <c r="N246" s="7">
        <v>136800</v>
      </c>
      <c r="O246" s="8">
        <v>0.51001006841381247</v>
      </c>
      <c r="P246" s="7">
        <v>67030.622640990448</v>
      </c>
      <c r="Q246" s="8">
        <v>0.08</v>
      </c>
      <c r="R246" s="3">
        <v>4</v>
      </c>
      <c r="S246" s="3">
        <v>0</v>
      </c>
      <c r="T246" s="3">
        <v>0</v>
      </c>
      <c r="U246" s="7">
        <v>838000</v>
      </c>
      <c r="V246" s="6">
        <v>83.788278301238066</v>
      </c>
      <c r="W246" s="3"/>
      <c r="X246" s="3"/>
    </row>
    <row r="247" spans="1:24" x14ac:dyDescent="0.25">
      <c r="A247" s="3" t="s">
        <v>1639</v>
      </c>
      <c r="B247" s="4" t="s">
        <v>1639</v>
      </c>
      <c r="C247" s="3" t="s">
        <v>1640</v>
      </c>
      <c r="D247" s="3" t="s">
        <v>253</v>
      </c>
      <c r="E247" s="3" t="s">
        <v>1262</v>
      </c>
      <c r="F247" s="3" t="s">
        <v>33</v>
      </c>
      <c r="G247" s="3">
        <v>17640</v>
      </c>
      <c r="H247" s="3">
        <v>6882</v>
      </c>
      <c r="I247" s="3" t="s">
        <v>186</v>
      </c>
      <c r="J247" s="5" t="s">
        <v>60</v>
      </c>
      <c r="K247" s="6">
        <v>14.4</v>
      </c>
      <c r="L247" s="7">
        <v>99100.799999999988</v>
      </c>
      <c r="M247" s="8">
        <v>0.05</v>
      </c>
      <c r="N247" s="7">
        <v>94145.76</v>
      </c>
      <c r="O247" s="8">
        <v>0.46466257088944418</v>
      </c>
      <c r="P247" s="7">
        <v>50399.749120059401</v>
      </c>
      <c r="Q247" s="8">
        <v>0.08</v>
      </c>
      <c r="R247" s="3">
        <v>4</v>
      </c>
      <c r="S247" s="3">
        <v>0</v>
      </c>
      <c r="T247" s="3">
        <v>0</v>
      </c>
      <c r="U247" s="7">
        <v>630000</v>
      </c>
      <c r="V247" s="6">
        <v>91.542700377905049</v>
      </c>
      <c r="W247" s="3"/>
      <c r="X247" s="3"/>
    </row>
    <row r="248" spans="1:24" x14ac:dyDescent="0.25">
      <c r="A248" s="3" t="s">
        <v>1641</v>
      </c>
      <c r="B248" s="4" t="s">
        <v>1641</v>
      </c>
      <c r="C248" s="3" t="s">
        <v>1642</v>
      </c>
      <c r="D248" s="3" t="s">
        <v>253</v>
      </c>
      <c r="E248" s="3" t="s">
        <v>5</v>
      </c>
      <c r="F248" s="3" t="s">
        <v>33</v>
      </c>
      <c r="G248" s="3">
        <v>13860</v>
      </c>
      <c r="H248" s="3">
        <v>4830</v>
      </c>
      <c r="I248" s="3" t="s">
        <v>186</v>
      </c>
      <c r="J248" s="5" t="s">
        <v>60</v>
      </c>
      <c r="K248" s="6">
        <v>14.4</v>
      </c>
      <c r="L248" s="7">
        <v>69552</v>
      </c>
      <c r="M248" s="8">
        <v>0.05</v>
      </c>
      <c r="N248" s="7">
        <v>66074.399999999994</v>
      </c>
      <c r="O248" s="8">
        <v>0.51001181235052639</v>
      </c>
      <c r="P248" s="7">
        <v>32375.675506026375</v>
      </c>
      <c r="Q248" s="8">
        <v>0.08</v>
      </c>
      <c r="R248" s="3">
        <v>4</v>
      </c>
      <c r="S248" s="3">
        <v>0</v>
      </c>
      <c r="T248" s="3">
        <v>0</v>
      </c>
      <c r="U248" s="7">
        <v>405000</v>
      </c>
      <c r="V248" s="6">
        <v>83.787980088059967</v>
      </c>
      <c r="W248" s="3"/>
      <c r="X248" s="3"/>
    </row>
    <row r="249" spans="1:24" x14ac:dyDescent="0.25">
      <c r="A249" s="3" t="s">
        <v>1643</v>
      </c>
      <c r="B249" s="4" t="s">
        <v>1643</v>
      </c>
      <c r="C249" s="3" t="s">
        <v>1644</v>
      </c>
      <c r="D249" s="3" t="s">
        <v>253</v>
      </c>
      <c r="E249" s="3" t="s">
        <v>5</v>
      </c>
      <c r="F249" s="3" t="s">
        <v>33</v>
      </c>
      <c r="G249" s="3">
        <v>14000</v>
      </c>
      <c r="H249" s="3">
        <v>4990</v>
      </c>
      <c r="I249" s="3" t="s">
        <v>79</v>
      </c>
      <c r="J249" s="5" t="s">
        <v>60</v>
      </c>
      <c r="K249" s="6">
        <v>14.4</v>
      </c>
      <c r="L249" s="7">
        <v>71856</v>
      </c>
      <c r="M249" s="8">
        <v>0.05</v>
      </c>
      <c r="N249" s="7">
        <v>68263.199999999997</v>
      </c>
      <c r="O249" s="8">
        <v>0.51001006841381258</v>
      </c>
      <c r="P249" s="7">
        <v>33448.280697854228</v>
      </c>
      <c r="Q249" s="8">
        <v>0.08</v>
      </c>
      <c r="R249" s="3">
        <v>4</v>
      </c>
      <c r="S249" s="3">
        <v>0</v>
      </c>
      <c r="T249" s="3">
        <v>0</v>
      </c>
      <c r="U249" s="7">
        <v>418000</v>
      </c>
      <c r="V249" s="6">
        <v>83.788278301238037</v>
      </c>
      <c r="W249" s="3"/>
      <c r="X249" s="3"/>
    </row>
    <row r="250" spans="1:24" x14ac:dyDescent="0.25">
      <c r="A250" s="3" t="s">
        <v>1645</v>
      </c>
      <c r="B250" s="4" t="s">
        <v>1645</v>
      </c>
      <c r="C250" s="3" t="s">
        <v>1646</v>
      </c>
      <c r="D250" s="3" t="s">
        <v>253</v>
      </c>
      <c r="E250" s="3" t="s">
        <v>5</v>
      </c>
      <c r="F250" s="3" t="s">
        <v>33</v>
      </c>
      <c r="G250" s="3">
        <v>28140</v>
      </c>
      <c r="H250" s="3">
        <v>9900</v>
      </c>
      <c r="I250" s="3" t="s">
        <v>81</v>
      </c>
      <c r="J250" s="5" t="s">
        <v>60</v>
      </c>
      <c r="K250" s="6">
        <v>14.4</v>
      </c>
      <c r="L250" s="7">
        <v>142560</v>
      </c>
      <c r="M250" s="8">
        <v>0.05</v>
      </c>
      <c r="N250" s="7">
        <v>135432</v>
      </c>
      <c r="O250" s="8">
        <v>0.51000974509875074</v>
      </c>
      <c r="P250" s="7">
        <v>66360.360201785996</v>
      </c>
      <c r="Q250" s="8">
        <v>0.08</v>
      </c>
      <c r="R250" s="3">
        <v>4</v>
      </c>
      <c r="S250" s="3">
        <v>0</v>
      </c>
      <c r="T250" s="3">
        <v>0</v>
      </c>
      <c r="U250" s="7">
        <v>830000</v>
      </c>
      <c r="V250" s="6">
        <v>83.78833358811363</v>
      </c>
      <c r="W250" s="3"/>
      <c r="X250" s="3"/>
    </row>
    <row r="251" spans="1:24" x14ac:dyDescent="0.25">
      <c r="A251" s="3" t="s">
        <v>1647</v>
      </c>
      <c r="B251" s="4" t="s">
        <v>1647</v>
      </c>
      <c r="C251" s="3" t="s">
        <v>1648</v>
      </c>
      <c r="D251" s="3" t="s">
        <v>253</v>
      </c>
      <c r="E251" s="3" t="s">
        <v>5</v>
      </c>
      <c r="F251" s="3" t="s">
        <v>32</v>
      </c>
      <c r="G251" s="3">
        <v>18900</v>
      </c>
      <c r="H251" s="3">
        <v>8568</v>
      </c>
      <c r="I251" s="3" t="s">
        <v>79</v>
      </c>
      <c r="J251" s="5" t="s">
        <v>60</v>
      </c>
      <c r="K251" s="6">
        <v>14.4</v>
      </c>
      <c r="L251" s="7">
        <v>123379.19999999998</v>
      </c>
      <c r="M251" s="8">
        <v>0.05</v>
      </c>
      <c r="N251" s="7">
        <v>117210.24000000001</v>
      </c>
      <c r="O251" s="8">
        <v>0.51001081369101786</v>
      </c>
      <c r="P251" s="7">
        <v>57431.750124680504</v>
      </c>
      <c r="Q251" s="8">
        <v>0.08</v>
      </c>
      <c r="R251" s="3">
        <v>4</v>
      </c>
      <c r="S251" s="3">
        <v>0</v>
      </c>
      <c r="T251" s="3">
        <v>0</v>
      </c>
      <c r="U251" s="7">
        <v>718000</v>
      </c>
      <c r="V251" s="6">
        <v>83.788150858835934</v>
      </c>
      <c r="W251" s="3"/>
      <c r="X251" s="3"/>
    </row>
    <row r="252" spans="1:24" x14ac:dyDescent="0.25">
      <c r="A252" s="3" t="s">
        <v>1649</v>
      </c>
      <c r="B252" s="4" t="s">
        <v>1649</v>
      </c>
      <c r="C252" s="3" t="s">
        <v>1650</v>
      </c>
      <c r="D252" s="3" t="s">
        <v>253</v>
      </c>
      <c r="E252" s="3" t="s">
        <v>183</v>
      </c>
      <c r="F252" s="3" t="s">
        <v>184</v>
      </c>
      <c r="G252" s="3">
        <v>30000</v>
      </c>
      <c r="H252" s="3">
        <v>2672</v>
      </c>
      <c r="I252" s="3" t="s">
        <v>76</v>
      </c>
      <c r="J252" s="5" t="s">
        <v>60</v>
      </c>
      <c r="K252" s="6">
        <v>13.8</v>
      </c>
      <c r="L252" s="7">
        <v>36873.599999999999</v>
      </c>
      <c r="M252" s="8">
        <v>0.05</v>
      </c>
      <c r="N252" s="7">
        <v>35029.919999999998</v>
      </c>
      <c r="O252" s="8">
        <v>0.51001106228161919</v>
      </c>
      <c r="P252" s="7">
        <v>17164.273289159861</v>
      </c>
      <c r="Q252" s="8">
        <v>0.08</v>
      </c>
      <c r="R252" s="3">
        <v>4</v>
      </c>
      <c r="S252" s="3">
        <v>0</v>
      </c>
      <c r="T252" s="3">
        <v>0</v>
      </c>
      <c r="U252" s="7">
        <v>215000</v>
      </c>
      <c r="V252" s="6">
        <v>80.296937168599655</v>
      </c>
      <c r="W252" s="3"/>
      <c r="X252" s="3"/>
    </row>
    <row r="253" spans="1:24" x14ac:dyDescent="0.25">
      <c r="A253" s="3" t="s">
        <v>1651</v>
      </c>
      <c r="B253" s="4" t="s">
        <v>1651</v>
      </c>
      <c r="C253" s="3" t="s">
        <v>1652</v>
      </c>
      <c r="D253" s="3" t="s">
        <v>253</v>
      </c>
      <c r="E253" s="3" t="s">
        <v>183</v>
      </c>
      <c r="F253" s="3" t="s">
        <v>184</v>
      </c>
      <c r="G253" s="3">
        <v>30000</v>
      </c>
      <c r="H253" s="3">
        <v>2839</v>
      </c>
      <c r="I253" s="3" t="s">
        <v>76</v>
      </c>
      <c r="J253" s="5" t="s">
        <v>60</v>
      </c>
      <c r="K253" s="6">
        <v>13.8</v>
      </c>
      <c r="L253" s="7">
        <v>39178.199999999997</v>
      </c>
      <c r="M253" s="8">
        <v>0.05</v>
      </c>
      <c r="N253" s="7">
        <v>37219.289999999994</v>
      </c>
      <c r="O253" s="8">
        <v>0.51001193921781829</v>
      </c>
      <c r="P253" s="7">
        <v>18237.007730789646</v>
      </c>
      <c r="Q253" s="8">
        <v>0.08</v>
      </c>
      <c r="R253" s="3">
        <v>4</v>
      </c>
      <c r="S253" s="3">
        <v>0</v>
      </c>
      <c r="T253" s="3">
        <v>0</v>
      </c>
      <c r="U253" s="7">
        <v>228000</v>
      </c>
      <c r="V253" s="6">
        <v>80.296793460680021</v>
      </c>
      <c r="W253" s="3"/>
      <c r="X253" s="3"/>
    </row>
    <row r="254" spans="1:24" x14ac:dyDescent="0.25">
      <c r="A254" s="3" t="s">
        <v>1653</v>
      </c>
      <c r="B254" s="4" t="s">
        <v>1653</v>
      </c>
      <c r="C254" s="3" t="s">
        <v>1654</v>
      </c>
      <c r="D254" s="3" t="s">
        <v>253</v>
      </c>
      <c r="E254" s="3" t="s">
        <v>183</v>
      </c>
      <c r="F254" s="3" t="s">
        <v>184</v>
      </c>
      <c r="G254" s="3">
        <v>30000</v>
      </c>
      <c r="H254" s="3">
        <v>2839</v>
      </c>
      <c r="I254" s="3" t="s">
        <v>76</v>
      </c>
      <c r="J254" s="5" t="s">
        <v>60</v>
      </c>
      <c r="K254" s="6">
        <v>13.8</v>
      </c>
      <c r="L254" s="7">
        <v>39178.199999999997</v>
      </c>
      <c r="M254" s="8">
        <v>0.05</v>
      </c>
      <c r="N254" s="7">
        <v>37219.289999999994</v>
      </c>
      <c r="O254" s="8">
        <v>0.51001208313221247</v>
      </c>
      <c r="P254" s="7">
        <v>18237.002374398075</v>
      </c>
      <c r="Q254" s="8">
        <v>0.08</v>
      </c>
      <c r="R254" s="3">
        <v>4</v>
      </c>
      <c r="S254" s="3">
        <v>0</v>
      </c>
      <c r="T254" s="3">
        <v>0</v>
      </c>
      <c r="U254" s="7">
        <v>228000</v>
      </c>
      <c r="V254" s="6">
        <v>80.29676987670868</v>
      </c>
      <c r="W254" s="3"/>
      <c r="X254" s="3"/>
    </row>
    <row r="255" spans="1:24" x14ac:dyDescent="0.25">
      <c r="A255" s="3" t="s">
        <v>1655</v>
      </c>
      <c r="B255" s="4" t="s">
        <v>1655</v>
      </c>
      <c r="C255" s="3" t="s">
        <v>1656</v>
      </c>
      <c r="D255" s="3" t="s">
        <v>253</v>
      </c>
      <c r="E255" s="3" t="s">
        <v>183</v>
      </c>
      <c r="F255" s="3" t="s">
        <v>184</v>
      </c>
      <c r="G255" s="3">
        <v>30000</v>
      </c>
      <c r="H255" s="3">
        <v>3579</v>
      </c>
      <c r="I255" s="3" t="s">
        <v>76</v>
      </c>
      <c r="J255" s="5" t="s">
        <v>60</v>
      </c>
      <c r="K255" s="6">
        <v>13.8</v>
      </c>
      <c r="L255" s="7">
        <v>49390.2</v>
      </c>
      <c r="M255" s="8">
        <v>0.05</v>
      </c>
      <c r="N255" s="7">
        <v>46920.689999999995</v>
      </c>
      <c r="O255" s="8">
        <v>0.51000924087383936</v>
      </c>
      <c r="P255" s="7">
        <v>22990.704511823249</v>
      </c>
      <c r="Q255" s="8">
        <v>0.08</v>
      </c>
      <c r="R255" s="3">
        <v>4</v>
      </c>
      <c r="S255" s="3">
        <v>0</v>
      </c>
      <c r="T255" s="3">
        <v>0</v>
      </c>
      <c r="U255" s="7">
        <v>287000</v>
      </c>
      <c r="V255" s="6">
        <v>80.297235651799554</v>
      </c>
      <c r="W255" s="3"/>
      <c r="X255" s="3"/>
    </row>
    <row r="256" spans="1:24" x14ac:dyDescent="0.25">
      <c r="A256" s="3" t="s">
        <v>1657</v>
      </c>
      <c r="B256" s="4" t="s">
        <v>1657</v>
      </c>
      <c r="C256" s="3" t="s">
        <v>1658</v>
      </c>
      <c r="D256" s="3" t="s">
        <v>253</v>
      </c>
      <c r="E256" s="3" t="s">
        <v>183</v>
      </c>
      <c r="F256" s="3" t="s">
        <v>184</v>
      </c>
      <c r="G256" s="3">
        <v>30000</v>
      </c>
      <c r="H256" s="3">
        <v>2624</v>
      </c>
      <c r="I256" s="3" t="s">
        <v>76</v>
      </c>
      <c r="J256" s="5" t="s">
        <v>60</v>
      </c>
      <c r="K256" s="6">
        <v>13.8</v>
      </c>
      <c r="L256" s="7">
        <v>36211.199999999997</v>
      </c>
      <c r="M256" s="8">
        <v>0.05</v>
      </c>
      <c r="N256" s="7">
        <v>34400.639999999999</v>
      </c>
      <c r="O256" s="8">
        <v>0.51000899526229604</v>
      </c>
      <c r="P256" s="7">
        <v>16856.00415722005</v>
      </c>
      <c r="Q256" s="8">
        <v>0.08</v>
      </c>
      <c r="R256" s="3">
        <v>4</v>
      </c>
      <c r="S256" s="3">
        <v>0</v>
      </c>
      <c r="T256" s="3">
        <v>0</v>
      </c>
      <c r="U256" s="7">
        <v>211000</v>
      </c>
      <c r="V256" s="6">
        <v>80.297275901391231</v>
      </c>
      <c r="W256" s="3"/>
      <c r="X256" s="3"/>
    </row>
    <row r="257" spans="1:24" x14ac:dyDescent="0.25">
      <c r="A257" s="3" t="s">
        <v>1659</v>
      </c>
      <c r="B257" s="4" t="s">
        <v>1659</v>
      </c>
      <c r="C257" s="3" t="s">
        <v>1660</v>
      </c>
      <c r="D257" s="3" t="s">
        <v>253</v>
      </c>
      <c r="E257" s="3" t="s">
        <v>183</v>
      </c>
      <c r="F257" s="3" t="s">
        <v>184</v>
      </c>
      <c r="G257" s="3">
        <v>30000</v>
      </c>
      <c r="H257" s="3">
        <v>2982</v>
      </c>
      <c r="I257" s="3" t="s">
        <v>76</v>
      </c>
      <c r="J257" s="5" t="s">
        <v>60</v>
      </c>
      <c r="K257" s="6">
        <v>13.8</v>
      </c>
      <c r="L257" s="7">
        <v>41151.599999999999</v>
      </c>
      <c r="M257" s="8">
        <v>0.05</v>
      </c>
      <c r="N257" s="7">
        <v>39094.019999999997</v>
      </c>
      <c r="O257" s="8">
        <v>0.51001006841381247</v>
      </c>
      <c r="P257" s="7">
        <v>19155.676185229044</v>
      </c>
      <c r="Q257" s="8">
        <v>0.08</v>
      </c>
      <c r="R257" s="3">
        <v>4</v>
      </c>
      <c r="S257" s="3">
        <v>0</v>
      </c>
      <c r="T257" s="3">
        <v>0</v>
      </c>
      <c r="U257" s="7">
        <v>239000</v>
      </c>
      <c r="V257" s="6">
        <v>80.297100038686466</v>
      </c>
      <c r="W257" s="3"/>
      <c r="X257" s="3"/>
    </row>
    <row r="258" spans="1:24" x14ac:dyDescent="0.25">
      <c r="A258" s="3" t="s">
        <v>1661</v>
      </c>
      <c r="B258" s="4" t="s">
        <v>1661</v>
      </c>
      <c r="C258" s="3" t="s">
        <v>1662</v>
      </c>
      <c r="D258" s="3" t="s">
        <v>253</v>
      </c>
      <c r="E258" s="3" t="s">
        <v>183</v>
      </c>
      <c r="F258" s="3" t="s">
        <v>184</v>
      </c>
      <c r="G258" s="3">
        <v>30000</v>
      </c>
      <c r="H258" s="3">
        <v>2744</v>
      </c>
      <c r="I258" s="3" t="s">
        <v>76</v>
      </c>
      <c r="J258" s="5" t="s">
        <v>60</v>
      </c>
      <c r="K258" s="6">
        <v>13.8</v>
      </c>
      <c r="L258" s="7">
        <v>37867.199999999997</v>
      </c>
      <c r="M258" s="8">
        <v>0.05</v>
      </c>
      <c r="N258" s="7">
        <v>35973.839999999997</v>
      </c>
      <c r="O258" s="8">
        <v>0.51001006841381258</v>
      </c>
      <c r="P258" s="7">
        <v>17626.819400492452</v>
      </c>
      <c r="Q258" s="8">
        <v>0.08</v>
      </c>
      <c r="R258" s="3">
        <v>4</v>
      </c>
      <c r="S258" s="3">
        <v>0</v>
      </c>
      <c r="T258" s="3">
        <v>0</v>
      </c>
      <c r="U258" s="7">
        <v>220000</v>
      </c>
      <c r="V258" s="6">
        <v>80.297100038686452</v>
      </c>
      <c r="W258" s="3"/>
      <c r="X258" s="3"/>
    </row>
    <row r="259" spans="1:24" x14ac:dyDescent="0.25">
      <c r="A259" s="3" t="s">
        <v>1663</v>
      </c>
      <c r="B259" s="4" t="s">
        <v>1663</v>
      </c>
      <c r="C259" s="3" t="s">
        <v>1664</v>
      </c>
      <c r="D259" s="3" t="s">
        <v>253</v>
      </c>
      <c r="E259" s="3" t="s">
        <v>183</v>
      </c>
      <c r="F259" s="3" t="s">
        <v>184</v>
      </c>
      <c r="G259" s="3">
        <v>30000</v>
      </c>
      <c r="H259" s="3">
        <v>3579</v>
      </c>
      <c r="I259" s="3" t="s">
        <v>76</v>
      </c>
      <c r="J259" s="5" t="s">
        <v>60</v>
      </c>
      <c r="K259" s="6">
        <v>13.8</v>
      </c>
      <c r="L259" s="7">
        <v>49390.2</v>
      </c>
      <c r="M259" s="8">
        <v>0.05</v>
      </c>
      <c r="N259" s="7">
        <v>46920.689999999995</v>
      </c>
      <c r="O259" s="8">
        <v>0.51001164238962526</v>
      </c>
      <c r="P259" s="7">
        <v>22990.591831045531</v>
      </c>
      <c r="Q259" s="8">
        <v>0.08</v>
      </c>
      <c r="R259" s="3">
        <v>4</v>
      </c>
      <c r="S259" s="3">
        <v>0</v>
      </c>
      <c r="T259" s="3">
        <v>0</v>
      </c>
      <c r="U259" s="7">
        <v>287000</v>
      </c>
      <c r="V259" s="6">
        <v>80.296842103400166</v>
      </c>
      <c r="W259" s="3"/>
      <c r="X259" s="3"/>
    </row>
    <row r="260" spans="1:24" x14ac:dyDescent="0.25">
      <c r="A260" s="3" t="s">
        <v>1665</v>
      </c>
      <c r="B260" s="4" t="s">
        <v>1665</v>
      </c>
      <c r="C260" s="3" t="s">
        <v>1666</v>
      </c>
      <c r="D260" s="3" t="s">
        <v>253</v>
      </c>
      <c r="E260" s="3" t="s">
        <v>5</v>
      </c>
      <c r="F260" s="3" t="s">
        <v>33</v>
      </c>
      <c r="G260" s="3">
        <v>20000</v>
      </c>
      <c r="H260" s="3">
        <v>4000</v>
      </c>
      <c r="I260" s="3" t="s">
        <v>159</v>
      </c>
      <c r="J260" s="5" t="s">
        <v>60</v>
      </c>
      <c r="K260" s="6">
        <v>14.4</v>
      </c>
      <c r="L260" s="7">
        <v>57599.999999999993</v>
      </c>
      <c r="M260" s="8">
        <v>0.05</v>
      </c>
      <c r="N260" s="7">
        <v>54719.999999999993</v>
      </c>
      <c r="O260" s="8">
        <v>0.51001006841381247</v>
      </c>
      <c r="P260" s="7">
        <v>26812.249056396176</v>
      </c>
      <c r="Q260" s="8">
        <v>0.08</v>
      </c>
      <c r="R260" s="3">
        <v>4</v>
      </c>
      <c r="S260" s="3">
        <v>4000</v>
      </c>
      <c r="T260" s="3">
        <v>32000</v>
      </c>
      <c r="U260" s="7">
        <v>367000</v>
      </c>
      <c r="V260" s="6">
        <v>83.788278301238051</v>
      </c>
      <c r="W260" s="3"/>
      <c r="X260" s="3"/>
    </row>
    <row r="261" spans="1:24" x14ac:dyDescent="0.25">
      <c r="A261" s="3" t="s">
        <v>1667</v>
      </c>
      <c r="B261" s="4" t="s">
        <v>1667</v>
      </c>
      <c r="C261" s="3" t="s">
        <v>1668</v>
      </c>
      <c r="D261" s="3" t="s">
        <v>253</v>
      </c>
      <c r="E261" s="3" t="s">
        <v>5</v>
      </c>
      <c r="F261" s="3" t="s">
        <v>33</v>
      </c>
      <c r="G261" s="3">
        <v>13000</v>
      </c>
      <c r="H261" s="3">
        <v>5000</v>
      </c>
      <c r="I261" s="3" t="s">
        <v>159</v>
      </c>
      <c r="J261" s="5" t="s">
        <v>60</v>
      </c>
      <c r="K261" s="6">
        <v>14.4</v>
      </c>
      <c r="L261" s="7">
        <v>72000</v>
      </c>
      <c r="M261" s="8">
        <v>0.05</v>
      </c>
      <c r="N261" s="7">
        <v>68400</v>
      </c>
      <c r="O261" s="8">
        <v>0.51001006841381247</v>
      </c>
      <c r="P261" s="7">
        <v>33515.311320495224</v>
      </c>
      <c r="Q261" s="8">
        <v>0.08</v>
      </c>
      <c r="R261" s="3">
        <v>4</v>
      </c>
      <c r="S261" s="3">
        <v>0</v>
      </c>
      <c r="T261" s="3">
        <v>0</v>
      </c>
      <c r="U261" s="7">
        <v>419000</v>
      </c>
      <c r="V261" s="6">
        <v>83.788278301238066</v>
      </c>
      <c r="W261" s="3"/>
      <c r="X261" s="3"/>
    </row>
    <row r="262" spans="1:24" x14ac:dyDescent="0.25">
      <c r="A262" s="3" t="s">
        <v>1669</v>
      </c>
      <c r="B262" s="4" t="s">
        <v>1669</v>
      </c>
      <c r="C262" s="3" t="s">
        <v>1670</v>
      </c>
      <c r="D262" s="3" t="s">
        <v>253</v>
      </c>
      <c r="E262" s="3" t="s">
        <v>5</v>
      </c>
      <c r="F262" s="3" t="s">
        <v>33</v>
      </c>
      <c r="G262" s="3">
        <v>13000</v>
      </c>
      <c r="H262" s="3">
        <v>5000</v>
      </c>
      <c r="I262" s="3" t="s">
        <v>186</v>
      </c>
      <c r="J262" s="5" t="s">
        <v>60</v>
      </c>
      <c r="K262" s="6">
        <v>14.4</v>
      </c>
      <c r="L262" s="7">
        <v>72000</v>
      </c>
      <c r="M262" s="8">
        <v>0.05</v>
      </c>
      <c r="N262" s="7">
        <v>68400</v>
      </c>
      <c r="O262" s="8">
        <v>0.51001065300240456</v>
      </c>
      <c r="P262" s="7">
        <v>33515.27133463553</v>
      </c>
      <c r="Q262" s="8">
        <v>0.08</v>
      </c>
      <c r="R262" s="3">
        <v>4</v>
      </c>
      <c r="S262" s="3">
        <v>0</v>
      </c>
      <c r="T262" s="3">
        <v>0</v>
      </c>
      <c r="U262" s="7">
        <v>419000</v>
      </c>
      <c r="V262" s="6">
        <v>83.788178336588828</v>
      </c>
      <c r="W262" s="3"/>
      <c r="X262" s="3"/>
    </row>
    <row r="263" spans="1:24" x14ac:dyDescent="0.25">
      <c r="A263" s="3" t="s">
        <v>1671</v>
      </c>
      <c r="B263" s="4" t="s">
        <v>1671</v>
      </c>
      <c r="C263" s="3" t="s">
        <v>1672</v>
      </c>
      <c r="D263" s="3" t="s">
        <v>253</v>
      </c>
      <c r="E263" s="3" t="s">
        <v>5</v>
      </c>
      <c r="F263" s="3" t="s">
        <v>32</v>
      </c>
      <c r="G263" s="3">
        <v>13000</v>
      </c>
      <c r="H263" s="3">
        <v>4998</v>
      </c>
      <c r="I263" s="3" t="s">
        <v>159</v>
      </c>
      <c r="J263" s="5" t="s">
        <v>60</v>
      </c>
      <c r="K263" s="6">
        <v>14.4</v>
      </c>
      <c r="L263" s="7">
        <v>71971.199999999997</v>
      </c>
      <c r="M263" s="8">
        <v>0.05</v>
      </c>
      <c r="N263" s="7">
        <v>68372.639999999999</v>
      </c>
      <c r="O263" s="8">
        <v>0.51001059985845298</v>
      </c>
      <c r="P263" s="7">
        <v>33501.868859693946</v>
      </c>
      <c r="Q263" s="8">
        <v>0.08</v>
      </c>
      <c r="R263" s="3">
        <v>4</v>
      </c>
      <c r="S263" s="3">
        <v>0</v>
      </c>
      <c r="T263" s="3">
        <v>0</v>
      </c>
      <c r="U263" s="7">
        <v>419000</v>
      </c>
      <c r="V263" s="6">
        <v>83.788187424204537</v>
      </c>
      <c r="W263" s="3"/>
      <c r="X263" s="3"/>
    </row>
    <row r="264" spans="1:24" ht="30" x14ac:dyDescent="0.25">
      <c r="A264" s="3" t="s">
        <v>1673</v>
      </c>
      <c r="B264" s="4" t="s">
        <v>1674</v>
      </c>
      <c r="C264" s="3" t="s">
        <v>1675</v>
      </c>
      <c r="D264" s="3" t="s">
        <v>253</v>
      </c>
      <c r="E264" s="3" t="s">
        <v>1676</v>
      </c>
      <c r="F264" s="3" t="s">
        <v>32</v>
      </c>
      <c r="G264" s="3">
        <v>42750</v>
      </c>
      <c r="H264" s="3">
        <v>17254</v>
      </c>
      <c r="I264" s="3" t="s">
        <v>178</v>
      </c>
      <c r="J264" s="5" t="s">
        <v>60</v>
      </c>
      <c r="K264" s="6">
        <v>13.2</v>
      </c>
      <c r="L264" s="7">
        <v>227752.8</v>
      </c>
      <c r="M264" s="8">
        <v>0.05</v>
      </c>
      <c r="N264" s="7">
        <v>216365.16</v>
      </c>
      <c r="O264" s="8">
        <v>0.34306815920579736</v>
      </c>
      <c r="P264" s="7">
        <v>142137.16284253218</v>
      </c>
      <c r="Q264" s="8">
        <v>0.08</v>
      </c>
      <c r="R264" s="3">
        <v>4</v>
      </c>
      <c r="S264" s="3">
        <v>0</v>
      </c>
      <c r="T264" s="3">
        <v>0</v>
      </c>
      <c r="U264" s="7">
        <v>1777000</v>
      </c>
      <c r="V264" s="6">
        <v>102.97406604449124</v>
      </c>
      <c r="W264" s="3"/>
      <c r="X264" s="3"/>
    </row>
    <row r="265" spans="1:24" x14ac:dyDescent="0.25">
      <c r="A265" s="3" t="s">
        <v>1677</v>
      </c>
      <c r="B265" s="4" t="s">
        <v>1677</v>
      </c>
      <c r="C265" s="3" t="s">
        <v>1678</v>
      </c>
      <c r="D265" s="3" t="s">
        <v>253</v>
      </c>
      <c r="E265" s="3" t="s">
        <v>5</v>
      </c>
      <c r="F265" s="3" t="s">
        <v>33</v>
      </c>
      <c r="G265" s="3">
        <v>14000</v>
      </c>
      <c r="H265" s="3">
        <v>5000</v>
      </c>
      <c r="I265" s="3" t="s">
        <v>186</v>
      </c>
      <c r="J265" s="5" t="s">
        <v>60</v>
      </c>
      <c r="K265" s="6">
        <v>14.4</v>
      </c>
      <c r="L265" s="7">
        <v>72000</v>
      </c>
      <c r="M265" s="8">
        <v>0.05</v>
      </c>
      <c r="N265" s="7">
        <v>68400</v>
      </c>
      <c r="O265" s="8">
        <v>0.51001082306242318</v>
      </c>
      <c r="P265" s="7">
        <v>33515.259702530253</v>
      </c>
      <c r="Q265" s="8">
        <v>0.08</v>
      </c>
      <c r="R265" s="3">
        <v>4</v>
      </c>
      <c r="S265" s="3">
        <v>0</v>
      </c>
      <c r="T265" s="3">
        <v>0</v>
      </c>
      <c r="U265" s="7">
        <v>419000</v>
      </c>
      <c r="V265" s="6">
        <v>83.788149256325639</v>
      </c>
      <c r="W265" s="3"/>
      <c r="X265" s="3"/>
    </row>
    <row r="266" spans="1:24" x14ac:dyDescent="0.25">
      <c r="A266" s="3" t="s">
        <v>1679</v>
      </c>
      <c r="B266" s="4" t="s">
        <v>1679</v>
      </c>
      <c r="C266" s="3" t="s">
        <v>1680</v>
      </c>
      <c r="D266" s="3" t="s">
        <v>253</v>
      </c>
      <c r="E266" s="3" t="s">
        <v>5</v>
      </c>
      <c r="F266" s="3" t="s">
        <v>33</v>
      </c>
      <c r="G266" s="3">
        <v>32000</v>
      </c>
      <c r="H266" s="3">
        <v>4200</v>
      </c>
      <c r="I266" s="3" t="s">
        <v>97</v>
      </c>
      <c r="J266" s="5" t="s">
        <v>60</v>
      </c>
      <c r="K266" s="6">
        <v>14.4</v>
      </c>
      <c r="L266" s="7">
        <v>60479.999999999993</v>
      </c>
      <c r="M266" s="8">
        <v>0.05</v>
      </c>
      <c r="N266" s="7">
        <v>57455.999999999993</v>
      </c>
      <c r="O266" s="8">
        <v>0.51001006841381247</v>
      </c>
      <c r="P266" s="7">
        <v>28152.861509215985</v>
      </c>
      <c r="Q266" s="8">
        <v>0.08</v>
      </c>
      <c r="R266" s="3">
        <v>4</v>
      </c>
      <c r="S266" s="3">
        <v>15200</v>
      </c>
      <c r="T266" s="3">
        <v>121600</v>
      </c>
      <c r="U266" s="7">
        <v>474000</v>
      </c>
      <c r="V266" s="6">
        <v>83.788278301238051</v>
      </c>
      <c r="W266" s="3"/>
      <c r="X266" s="3"/>
    </row>
    <row r="267" spans="1:24" x14ac:dyDescent="0.25">
      <c r="A267" s="3" t="s">
        <v>1681</v>
      </c>
      <c r="B267" s="4" t="s">
        <v>1681</v>
      </c>
      <c r="C267" s="3" t="s">
        <v>1682</v>
      </c>
      <c r="D267" s="3" t="s">
        <v>253</v>
      </c>
      <c r="E267" s="3" t="s">
        <v>5</v>
      </c>
      <c r="F267" s="3" t="s">
        <v>32</v>
      </c>
      <c r="G267" s="3">
        <v>49600</v>
      </c>
      <c r="H267" s="3">
        <v>24485</v>
      </c>
      <c r="I267" s="3" t="s">
        <v>97</v>
      </c>
      <c r="J267" s="5" t="s">
        <v>60</v>
      </c>
      <c r="K267" s="6">
        <v>13.2</v>
      </c>
      <c r="L267" s="7">
        <v>323202</v>
      </c>
      <c r="M267" s="8">
        <v>0.05</v>
      </c>
      <c r="N267" s="7">
        <v>307041.90000000002</v>
      </c>
      <c r="O267" s="8">
        <v>0.51001024815102425</v>
      </c>
      <c r="P267" s="7">
        <v>150447.38438823805</v>
      </c>
      <c r="Q267" s="8">
        <v>0.08</v>
      </c>
      <c r="R267" s="3">
        <v>4</v>
      </c>
      <c r="S267" s="3">
        <v>0</v>
      </c>
      <c r="T267" s="3">
        <v>0</v>
      </c>
      <c r="U267" s="7">
        <v>1881000</v>
      </c>
      <c r="V267" s="6">
        <v>76.805893602326961</v>
      </c>
      <c r="W267" s="3"/>
      <c r="X267" s="3"/>
    </row>
    <row r="268" spans="1:24" x14ac:dyDescent="0.25">
      <c r="A268" s="3" t="s">
        <v>1683</v>
      </c>
      <c r="B268" s="4" t="s">
        <v>1683</v>
      </c>
      <c r="C268" s="3" t="s">
        <v>1684</v>
      </c>
      <c r="D268" s="3" t="s">
        <v>253</v>
      </c>
      <c r="E268" s="3" t="s">
        <v>5</v>
      </c>
      <c r="F268" s="3" t="s">
        <v>32</v>
      </c>
      <c r="G268" s="3">
        <v>14000</v>
      </c>
      <c r="H268" s="3">
        <v>5000</v>
      </c>
      <c r="I268" s="3" t="s">
        <v>97</v>
      </c>
      <c r="J268" s="5" t="s">
        <v>60</v>
      </c>
      <c r="K268" s="6">
        <v>14.4</v>
      </c>
      <c r="L268" s="7">
        <v>72000</v>
      </c>
      <c r="M268" s="8">
        <v>0.05</v>
      </c>
      <c r="N268" s="7">
        <v>68400</v>
      </c>
      <c r="O268" s="8">
        <v>0.51001006841381247</v>
      </c>
      <c r="P268" s="7">
        <v>33515.311320495224</v>
      </c>
      <c r="Q268" s="8">
        <v>0.08</v>
      </c>
      <c r="R268" s="3">
        <v>4</v>
      </c>
      <c r="S268" s="3">
        <v>0</v>
      </c>
      <c r="T268" s="3">
        <v>0</v>
      </c>
      <c r="U268" s="7">
        <v>419000</v>
      </c>
      <c r="V268" s="6">
        <v>83.788278301238066</v>
      </c>
      <c r="W268" s="3"/>
      <c r="X268" s="3"/>
    </row>
    <row r="269" spans="1:24" x14ac:dyDescent="0.25">
      <c r="A269" s="3" t="s">
        <v>1685</v>
      </c>
      <c r="B269" s="4" t="s">
        <v>1685</v>
      </c>
      <c r="C269" s="3" t="s">
        <v>1686</v>
      </c>
      <c r="D269" s="3" t="s">
        <v>253</v>
      </c>
      <c r="E269" s="3" t="s">
        <v>5</v>
      </c>
      <c r="F269" s="3" t="s">
        <v>33</v>
      </c>
      <c r="G269" s="3">
        <v>18792</v>
      </c>
      <c r="H269" s="3">
        <v>5828</v>
      </c>
      <c r="I269" s="3" t="s">
        <v>186</v>
      </c>
      <c r="J269" s="5" t="s">
        <v>60</v>
      </c>
      <c r="K269" s="6">
        <v>14.4</v>
      </c>
      <c r="L269" s="7">
        <v>83923.199999999997</v>
      </c>
      <c r="M269" s="8">
        <v>0.05</v>
      </c>
      <c r="N269" s="7">
        <v>79727.039999999994</v>
      </c>
      <c r="O269" s="8">
        <v>0.51000961265499556</v>
      </c>
      <c r="P269" s="7">
        <v>39065.483211470659</v>
      </c>
      <c r="Q269" s="8">
        <v>0.08</v>
      </c>
      <c r="R269" s="3">
        <v>4</v>
      </c>
      <c r="S269" s="3">
        <v>0</v>
      </c>
      <c r="T269" s="3">
        <v>0</v>
      </c>
      <c r="U269" s="7">
        <v>488000</v>
      </c>
      <c r="V269" s="6">
        <v>83.788356235995749</v>
      </c>
      <c r="W269" s="3"/>
      <c r="X269" s="3"/>
    </row>
    <row r="270" spans="1:24" x14ac:dyDescent="0.25">
      <c r="A270" s="3" t="s">
        <v>1687</v>
      </c>
      <c r="B270" s="4" t="s">
        <v>1687</v>
      </c>
      <c r="C270" s="3" t="s">
        <v>1688</v>
      </c>
      <c r="D270" s="3" t="s">
        <v>253</v>
      </c>
      <c r="E270" s="3" t="s">
        <v>5</v>
      </c>
      <c r="F270" s="3" t="s">
        <v>33</v>
      </c>
      <c r="G270" s="3">
        <v>24000</v>
      </c>
      <c r="H270" s="3">
        <v>9917</v>
      </c>
      <c r="I270" s="3" t="s">
        <v>97</v>
      </c>
      <c r="J270" s="5" t="s">
        <v>60</v>
      </c>
      <c r="K270" s="6">
        <v>14.4</v>
      </c>
      <c r="L270" s="7">
        <v>142804.79999999999</v>
      </c>
      <c r="M270" s="8">
        <v>0.05</v>
      </c>
      <c r="N270" s="7">
        <v>135664.56</v>
      </c>
      <c r="O270" s="8">
        <v>0.51001006841381247</v>
      </c>
      <c r="P270" s="7">
        <v>66474.268473070231</v>
      </c>
      <c r="Q270" s="8">
        <v>0.08</v>
      </c>
      <c r="R270" s="3">
        <v>4</v>
      </c>
      <c r="S270" s="3">
        <v>0</v>
      </c>
      <c r="T270" s="3">
        <v>0</v>
      </c>
      <c r="U270" s="7">
        <v>831000</v>
      </c>
      <c r="V270" s="6">
        <v>83.788278301238066</v>
      </c>
      <c r="W270" s="3"/>
      <c r="X270" s="3"/>
    </row>
    <row r="271" spans="1:24" x14ac:dyDescent="0.25">
      <c r="A271" s="3" t="s">
        <v>1689</v>
      </c>
      <c r="B271" s="4" t="s">
        <v>1689</v>
      </c>
      <c r="C271" s="3" t="s">
        <v>1690</v>
      </c>
      <c r="D271" s="3" t="s">
        <v>253</v>
      </c>
      <c r="E271" s="3" t="s">
        <v>5</v>
      </c>
      <c r="F271" s="3" t="s">
        <v>33</v>
      </c>
      <c r="G271" s="3">
        <v>13000</v>
      </c>
      <c r="H271" s="3">
        <v>5040</v>
      </c>
      <c r="I271" s="3" t="s">
        <v>97</v>
      </c>
      <c r="J271" s="5" t="s">
        <v>60</v>
      </c>
      <c r="K271" s="6">
        <v>14.4</v>
      </c>
      <c r="L271" s="7">
        <v>72576</v>
      </c>
      <c r="M271" s="8">
        <v>0.05</v>
      </c>
      <c r="N271" s="7">
        <v>68947.199999999997</v>
      </c>
      <c r="O271" s="8">
        <v>0.51000954139735755</v>
      </c>
      <c r="P271" s="7">
        <v>33783.470147368105</v>
      </c>
      <c r="Q271" s="8">
        <v>0.08</v>
      </c>
      <c r="R271" s="3">
        <v>4</v>
      </c>
      <c r="S271" s="3">
        <v>0</v>
      </c>
      <c r="T271" s="3">
        <v>0</v>
      </c>
      <c r="U271" s="7">
        <v>422000</v>
      </c>
      <c r="V271" s="6">
        <v>83.788368421051842</v>
      </c>
      <c r="W271" s="3"/>
      <c r="X271" s="3"/>
    </row>
    <row r="272" spans="1:24" x14ac:dyDescent="0.25">
      <c r="A272" s="3" t="s">
        <v>1691</v>
      </c>
      <c r="B272" s="4" t="s">
        <v>1691</v>
      </c>
      <c r="C272" s="3" t="s">
        <v>1692</v>
      </c>
      <c r="D272" s="3" t="s">
        <v>253</v>
      </c>
      <c r="E272" s="3" t="s">
        <v>5</v>
      </c>
      <c r="F272" s="3" t="s">
        <v>33</v>
      </c>
      <c r="G272" s="3">
        <v>13000</v>
      </c>
      <c r="H272" s="3">
        <v>5040</v>
      </c>
      <c r="I272" s="3" t="s">
        <v>97</v>
      </c>
      <c r="J272" s="5" t="s">
        <v>60</v>
      </c>
      <c r="K272" s="6">
        <v>14.4</v>
      </c>
      <c r="L272" s="7">
        <v>72576</v>
      </c>
      <c r="M272" s="8">
        <v>0.05</v>
      </c>
      <c r="N272" s="7">
        <v>68947.199999999997</v>
      </c>
      <c r="O272" s="8">
        <v>0.51000954139735755</v>
      </c>
      <c r="P272" s="7">
        <v>33783.470147368105</v>
      </c>
      <c r="Q272" s="8">
        <v>0.08</v>
      </c>
      <c r="R272" s="3">
        <v>4</v>
      </c>
      <c r="S272" s="3">
        <v>0</v>
      </c>
      <c r="T272" s="3">
        <v>0</v>
      </c>
      <c r="U272" s="7">
        <v>422000</v>
      </c>
      <c r="V272" s="6">
        <v>83.788368421051842</v>
      </c>
      <c r="W272" s="3"/>
      <c r="X272" s="3"/>
    </row>
    <row r="273" spans="1:24" x14ac:dyDescent="0.25">
      <c r="A273" s="3" t="s">
        <v>1693</v>
      </c>
      <c r="B273" s="4" t="s">
        <v>1693</v>
      </c>
      <c r="C273" s="3" t="s">
        <v>1694</v>
      </c>
      <c r="D273" s="3" t="s">
        <v>253</v>
      </c>
      <c r="E273" s="3" t="s">
        <v>5</v>
      </c>
      <c r="F273" s="3" t="s">
        <v>33</v>
      </c>
      <c r="G273" s="3">
        <v>13000</v>
      </c>
      <c r="H273" s="3">
        <v>5019</v>
      </c>
      <c r="I273" s="3" t="s">
        <v>97</v>
      </c>
      <c r="J273" s="5" t="s">
        <v>60</v>
      </c>
      <c r="K273" s="6">
        <v>14.4</v>
      </c>
      <c r="L273" s="7">
        <v>72273.599999999991</v>
      </c>
      <c r="M273" s="8">
        <v>0.05</v>
      </c>
      <c r="N273" s="7">
        <v>68659.92</v>
      </c>
      <c r="O273" s="8">
        <v>0.51001140221666108</v>
      </c>
      <c r="P273" s="7">
        <v>33642.577924716228</v>
      </c>
      <c r="Q273" s="8">
        <v>0.08</v>
      </c>
      <c r="R273" s="3">
        <v>4</v>
      </c>
      <c r="S273" s="3">
        <v>0</v>
      </c>
      <c r="T273" s="3">
        <v>0</v>
      </c>
      <c r="U273" s="7">
        <v>421000</v>
      </c>
      <c r="V273" s="6">
        <v>83.78805022095095</v>
      </c>
      <c r="W273" s="3"/>
      <c r="X273" s="3"/>
    </row>
    <row r="274" spans="1:24" x14ac:dyDescent="0.25">
      <c r="A274" s="3" t="s">
        <v>1695</v>
      </c>
      <c r="B274" s="4" t="s">
        <v>1695</v>
      </c>
      <c r="C274" s="3" t="s">
        <v>1696</v>
      </c>
      <c r="D274" s="3" t="s">
        <v>253</v>
      </c>
      <c r="E274" s="3" t="s">
        <v>5</v>
      </c>
      <c r="F274" s="3" t="s">
        <v>33</v>
      </c>
      <c r="G274" s="3">
        <v>25000</v>
      </c>
      <c r="H274" s="3">
        <v>8436</v>
      </c>
      <c r="I274" s="3" t="s">
        <v>159</v>
      </c>
      <c r="J274" s="5" t="s">
        <v>60</v>
      </c>
      <c r="K274" s="6">
        <v>14.4</v>
      </c>
      <c r="L274" s="7">
        <v>121478.39999999999</v>
      </c>
      <c r="M274" s="8">
        <v>0.05</v>
      </c>
      <c r="N274" s="7">
        <v>115404.48</v>
      </c>
      <c r="O274" s="8">
        <v>0.51000958632248738</v>
      </c>
      <c r="P274" s="7">
        <v>56547.088895438224</v>
      </c>
      <c r="Q274" s="8">
        <v>0.08</v>
      </c>
      <c r="R274" s="3">
        <v>4</v>
      </c>
      <c r="S274" s="3">
        <v>0</v>
      </c>
      <c r="T274" s="3">
        <v>0</v>
      </c>
      <c r="U274" s="7">
        <v>707000</v>
      </c>
      <c r="V274" s="6">
        <v>83.788360738854635</v>
      </c>
      <c r="W274" s="3"/>
      <c r="X274" s="3"/>
    </row>
    <row r="275" spans="1:24" x14ac:dyDescent="0.25">
      <c r="A275" s="3" t="s">
        <v>1697</v>
      </c>
      <c r="B275" s="4" t="s">
        <v>1697</v>
      </c>
      <c r="C275" s="3" t="s">
        <v>1698</v>
      </c>
      <c r="D275" s="3" t="s">
        <v>253</v>
      </c>
      <c r="E275" s="3" t="s">
        <v>5</v>
      </c>
      <c r="F275" s="3" t="s">
        <v>33</v>
      </c>
      <c r="G275" s="3">
        <v>44220</v>
      </c>
      <c r="H275" s="3">
        <v>17900</v>
      </c>
      <c r="I275" s="3" t="s">
        <v>84</v>
      </c>
      <c r="J275" s="5" t="s">
        <v>60</v>
      </c>
      <c r="K275" s="6">
        <v>13.2</v>
      </c>
      <c r="L275" s="7">
        <v>236280.00000000003</v>
      </c>
      <c r="M275" s="8">
        <v>0.05</v>
      </c>
      <c r="N275" s="7">
        <v>224466.00000000003</v>
      </c>
      <c r="O275" s="8">
        <v>0.51001053038889377</v>
      </c>
      <c r="P275" s="7">
        <v>109985.9762857266</v>
      </c>
      <c r="Q275" s="8">
        <v>0.08</v>
      </c>
      <c r="R275" s="3">
        <v>4</v>
      </c>
      <c r="S275" s="3">
        <v>0</v>
      </c>
      <c r="T275" s="3">
        <v>0</v>
      </c>
      <c r="U275" s="7">
        <v>1375000</v>
      </c>
      <c r="V275" s="6">
        <v>76.805849361540922</v>
      </c>
      <c r="W275" s="3"/>
      <c r="X275" s="3"/>
    </row>
    <row r="276" spans="1:24" x14ac:dyDescent="0.25">
      <c r="A276" s="3" t="s">
        <v>1699</v>
      </c>
      <c r="B276" s="4" t="s">
        <v>1699</v>
      </c>
      <c r="C276" s="3" t="s">
        <v>1700</v>
      </c>
      <c r="D276" s="3" t="s">
        <v>253</v>
      </c>
      <c r="E276" s="3" t="s">
        <v>5</v>
      </c>
      <c r="F276" s="3" t="s">
        <v>33</v>
      </c>
      <c r="G276" s="3">
        <v>16346</v>
      </c>
      <c r="H276" s="3">
        <v>5000</v>
      </c>
      <c r="I276" s="3" t="s">
        <v>97</v>
      </c>
      <c r="J276" s="5" t="s">
        <v>60</v>
      </c>
      <c r="K276" s="6">
        <v>14.4</v>
      </c>
      <c r="L276" s="7">
        <v>72000</v>
      </c>
      <c r="M276" s="8">
        <v>0.05</v>
      </c>
      <c r="N276" s="7">
        <v>68400</v>
      </c>
      <c r="O276" s="8">
        <v>0.51001006841381247</v>
      </c>
      <c r="P276" s="7">
        <v>33515.311320495224</v>
      </c>
      <c r="Q276" s="8">
        <v>0.08</v>
      </c>
      <c r="R276" s="3">
        <v>4</v>
      </c>
      <c r="S276" s="3">
        <v>0</v>
      </c>
      <c r="T276" s="3">
        <v>0</v>
      </c>
      <c r="U276" s="7">
        <v>419000</v>
      </c>
      <c r="V276" s="6">
        <v>83.788278301238066</v>
      </c>
      <c r="W276" s="3"/>
      <c r="X276" s="3"/>
    </row>
    <row r="277" spans="1:24" x14ac:dyDescent="0.25">
      <c r="A277" s="3" t="s">
        <v>1701</v>
      </c>
      <c r="B277" s="4" t="s">
        <v>1701</v>
      </c>
      <c r="C277" s="3" t="s">
        <v>1702</v>
      </c>
      <c r="D277" s="3" t="s">
        <v>253</v>
      </c>
      <c r="E277" s="3" t="s">
        <v>5</v>
      </c>
      <c r="F277" s="3" t="s">
        <v>33</v>
      </c>
      <c r="G277" s="3">
        <v>15840</v>
      </c>
      <c r="H277" s="3">
        <v>6250</v>
      </c>
      <c r="I277" s="3" t="s">
        <v>97</v>
      </c>
      <c r="J277" s="5" t="s">
        <v>60</v>
      </c>
      <c r="K277" s="6">
        <v>14.4</v>
      </c>
      <c r="L277" s="7">
        <v>89999.999999999985</v>
      </c>
      <c r="M277" s="8">
        <v>0.05</v>
      </c>
      <c r="N277" s="7">
        <v>85499.999999999985</v>
      </c>
      <c r="O277" s="8">
        <v>0.510010562531098</v>
      </c>
      <c r="P277" s="7">
        <v>41894.096903591118</v>
      </c>
      <c r="Q277" s="8">
        <v>0.08</v>
      </c>
      <c r="R277" s="3">
        <v>4</v>
      </c>
      <c r="S277" s="3">
        <v>0</v>
      </c>
      <c r="T277" s="3">
        <v>0</v>
      </c>
      <c r="U277" s="7">
        <v>524000</v>
      </c>
      <c r="V277" s="6">
        <v>83.788193807182239</v>
      </c>
      <c r="W277" s="3"/>
      <c r="X277" s="3"/>
    </row>
    <row r="278" spans="1:24" x14ac:dyDescent="0.25">
      <c r="A278" s="3" t="s">
        <v>1703</v>
      </c>
      <c r="B278" s="4" t="s">
        <v>1703</v>
      </c>
      <c r="C278" s="3" t="s">
        <v>1704</v>
      </c>
      <c r="D278" s="3" t="s">
        <v>253</v>
      </c>
      <c r="E278" s="3" t="s">
        <v>5</v>
      </c>
      <c r="F278" s="3" t="s">
        <v>33</v>
      </c>
      <c r="G278" s="3">
        <v>40480</v>
      </c>
      <c r="H278" s="3">
        <v>15966</v>
      </c>
      <c r="I278" s="3" t="s">
        <v>97</v>
      </c>
      <c r="J278" s="5" t="s">
        <v>60</v>
      </c>
      <c r="K278" s="6">
        <v>13.2</v>
      </c>
      <c r="L278" s="7">
        <v>210751.2</v>
      </c>
      <c r="M278" s="8">
        <v>0.05</v>
      </c>
      <c r="N278" s="7">
        <v>200213.64</v>
      </c>
      <c r="O278" s="8">
        <v>0.51001006841381247</v>
      </c>
      <c r="P278" s="7">
        <v>98102.667766221581</v>
      </c>
      <c r="Q278" s="8">
        <v>0.08</v>
      </c>
      <c r="R278" s="3">
        <v>4</v>
      </c>
      <c r="S278" s="3">
        <v>0</v>
      </c>
      <c r="T278" s="3">
        <v>0</v>
      </c>
      <c r="U278" s="7">
        <v>1226000</v>
      </c>
      <c r="V278" s="6">
        <v>76.805921776134895</v>
      </c>
      <c r="W278" s="3"/>
      <c r="X278" s="3"/>
    </row>
    <row r="279" spans="1:24" x14ac:dyDescent="0.25">
      <c r="A279" s="3" t="s">
        <v>1705</v>
      </c>
      <c r="B279" s="4" t="s">
        <v>1705</v>
      </c>
      <c r="C279" s="3" t="s">
        <v>1706</v>
      </c>
      <c r="D279" s="3" t="s">
        <v>253</v>
      </c>
      <c r="E279" s="3" t="s">
        <v>5</v>
      </c>
      <c r="F279" s="3" t="s">
        <v>33</v>
      </c>
      <c r="G279" s="3">
        <v>23838</v>
      </c>
      <c r="H279" s="3">
        <v>9882</v>
      </c>
      <c r="I279" s="3" t="s">
        <v>97</v>
      </c>
      <c r="J279" s="5" t="s">
        <v>60</v>
      </c>
      <c r="K279" s="6">
        <v>14.4</v>
      </c>
      <c r="L279" s="7">
        <v>142300.79999999999</v>
      </c>
      <c r="M279" s="8">
        <v>0.05</v>
      </c>
      <c r="N279" s="7">
        <v>135185.75999999998</v>
      </c>
      <c r="O279" s="8">
        <v>0.51001006841381247</v>
      </c>
      <c r="P279" s="7">
        <v>66239.66129382675</v>
      </c>
      <c r="Q279" s="8">
        <v>0.08</v>
      </c>
      <c r="R279" s="3">
        <v>4</v>
      </c>
      <c r="S279" s="3">
        <v>0</v>
      </c>
      <c r="T279" s="3">
        <v>0</v>
      </c>
      <c r="U279" s="7">
        <v>828000</v>
      </c>
      <c r="V279" s="6">
        <v>83.788278301238037</v>
      </c>
      <c r="W279" s="3"/>
      <c r="X279" s="3"/>
    </row>
    <row r="280" spans="1:24" x14ac:dyDescent="0.25">
      <c r="A280" s="3" t="s">
        <v>1707</v>
      </c>
      <c r="B280" s="4" t="s">
        <v>1707</v>
      </c>
      <c r="C280" s="3" t="s">
        <v>1708</v>
      </c>
      <c r="D280" s="3" t="s">
        <v>253</v>
      </c>
      <c r="E280" s="3" t="s">
        <v>5</v>
      </c>
      <c r="F280" s="3" t="s">
        <v>33</v>
      </c>
      <c r="G280" s="3">
        <v>13000</v>
      </c>
      <c r="H280" s="3">
        <v>5019</v>
      </c>
      <c r="I280" s="3" t="s">
        <v>84</v>
      </c>
      <c r="J280" s="5" t="s">
        <v>60</v>
      </c>
      <c r="K280" s="6">
        <v>14.4</v>
      </c>
      <c r="L280" s="7">
        <v>72273.599999999991</v>
      </c>
      <c r="M280" s="8">
        <v>0.05</v>
      </c>
      <c r="N280" s="7">
        <v>68659.92</v>
      </c>
      <c r="O280" s="8">
        <v>0.51001125428176486</v>
      </c>
      <c r="P280" s="7">
        <v>33642.588081914364</v>
      </c>
      <c r="Q280" s="8">
        <v>0.08</v>
      </c>
      <c r="R280" s="3">
        <v>4</v>
      </c>
      <c r="S280" s="3">
        <v>0</v>
      </c>
      <c r="T280" s="3">
        <v>0</v>
      </c>
      <c r="U280" s="7">
        <v>421000</v>
      </c>
      <c r="V280" s="6">
        <v>83.7880755178182</v>
      </c>
      <c r="W280" s="3"/>
      <c r="X280" s="3"/>
    </row>
    <row r="281" spans="1:24" x14ac:dyDescent="0.25">
      <c r="A281" s="3" t="s">
        <v>1709</v>
      </c>
      <c r="B281" s="4" t="s">
        <v>1709</v>
      </c>
      <c r="C281" s="3" t="s">
        <v>1710</v>
      </c>
      <c r="D281" s="3" t="s">
        <v>253</v>
      </c>
      <c r="E281" s="3" t="s">
        <v>5</v>
      </c>
      <c r="F281" s="3" t="s">
        <v>33</v>
      </c>
      <c r="G281" s="3">
        <v>27280</v>
      </c>
      <c r="H281" s="3">
        <v>10000</v>
      </c>
      <c r="I281" s="3" t="s">
        <v>159</v>
      </c>
      <c r="J281" s="5" t="s">
        <v>60</v>
      </c>
      <c r="K281" s="6">
        <v>14.4</v>
      </c>
      <c r="L281" s="7">
        <v>144000</v>
      </c>
      <c r="M281" s="8">
        <v>0.05</v>
      </c>
      <c r="N281" s="7">
        <v>136800</v>
      </c>
      <c r="O281" s="8">
        <v>0.51001065115734145</v>
      </c>
      <c r="P281" s="7">
        <v>67030.542921675689</v>
      </c>
      <c r="Q281" s="8">
        <v>0.08</v>
      </c>
      <c r="R281" s="3">
        <v>4</v>
      </c>
      <c r="S281" s="3">
        <v>0</v>
      </c>
      <c r="T281" s="3">
        <v>0</v>
      </c>
      <c r="U281" s="7">
        <v>838000</v>
      </c>
      <c r="V281" s="6">
        <v>83.788178652094615</v>
      </c>
      <c r="W281" s="3"/>
      <c r="X281" s="3"/>
    </row>
    <row r="282" spans="1:24" x14ac:dyDescent="0.25">
      <c r="A282" s="3" t="s">
        <v>1711</v>
      </c>
      <c r="B282" s="4" t="s">
        <v>1711</v>
      </c>
      <c r="C282" s="3" t="s">
        <v>1712</v>
      </c>
      <c r="D282" s="3" t="s">
        <v>253</v>
      </c>
      <c r="E282" s="3" t="s">
        <v>5</v>
      </c>
      <c r="F282" s="3" t="s">
        <v>33</v>
      </c>
      <c r="G282" s="3">
        <v>31680</v>
      </c>
      <c r="H282" s="3">
        <v>12000</v>
      </c>
      <c r="I282" s="3" t="s">
        <v>159</v>
      </c>
      <c r="J282" s="5" t="s">
        <v>60</v>
      </c>
      <c r="K282" s="6">
        <v>13.2</v>
      </c>
      <c r="L282" s="7">
        <v>158400</v>
      </c>
      <c r="M282" s="8">
        <v>0.05</v>
      </c>
      <c r="N282" s="7">
        <v>150480</v>
      </c>
      <c r="O282" s="8">
        <v>0.51001040274242715</v>
      </c>
      <c r="P282" s="7">
        <v>73733.634595319571</v>
      </c>
      <c r="Q282" s="8">
        <v>0.08</v>
      </c>
      <c r="R282" s="3">
        <v>4</v>
      </c>
      <c r="S282" s="3">
        <v>0</v>
      </c>
      <c r="T282" s="3">
        <v>0</v>
      </c>
      <c r="U282" s="7">
        <v>922000</v>
      </c>
      <c r="V282" s="6">
        <v>76.805869370124555</v>
      </c>
      <c r="W282" s="3"/>
      <c r="X282" s="3"/>
    </row>
    <row r="283" spans="1:24" x14ac:dyDescent="0.25">
      <c r="A283" s="3" t="s">
        <v>1713</v>
      </c>
      <c r="B283" s="4" t="s">
        <v>1713</v>
      </c>
      <c r="C283" s="3" t="s">
        <v>1714</v>
      </c>
      <c r="D283" s="3" t="s">
        <v>253</v>
      </c>
      <c r="E283" s="3" t="s">
        <v>5</v>
      </c>
      <c r="F283" s="3" t="s">
        <v>32</v>
      </c>
      <c r="G283" s="3">
        <v>31680</v>
      </c>
      <c r="H283" s="3">
        <v>11697</v>
      </c>
      <c r="I283" s="3" t="s">
        <v>186</v>
      </c>
      <c r="J283" s="5" t="s">
        <v>60</v>
      </c>
      <c r="K283" s="6">
        <v>13.2</v>
      </c>
      <c r="L283" s="7">
        <v>154400.40000000002</v>
      </c>
      <c r="M283" s="8">
        <v>0.05</v>
      </c>
      <c r="N283" s="7">
        <v>146680.38000000003</v>
      </c>
      <c r="O283" s="8">
        <v>0.51001063291586601</v>
      </c>
      <c r="P283" s="7">
        <v>71871.826559860274</v>
      </c>
      <c r="Q283" s="8">
        <v>0.08</v>
      </c>
      <c r="R283" s="3">
        <v>4</v>
      </c>
      <c r="S283" s="3">
        <v>0</v>
      </c>
      <c r="T283" s="3">
        <v>0</v>
      </c>
      <c r="U283" s="7">
        <v>898000</v>
      </c>
      <c r="V283" s="6">
        <v>76.805833290438002</v>
      </c>
      <c r="W283" s="3"/>
      <c r="X283" s="3"/>
    </row>
    <row r="284" spans="1:24" x14ac:dyDescent="0.25">
      <c r="A284" s="3" t="s">
        <v>1715</v>
      </c>
      <c r="B284" s="4" t="s">
        <v>1715</v>
      </c>
      <c r="C284" s="3" t="s">
        <v>1716</v>
      </c>
      <c r="D284" s="3" t="s">
        <v>253</v>
      </c>
      <c r="E284" s="3" t="s">
        <v>5</v>
      </c>
      <c r="F284" s="3" t="s">
        <v>33</v>
      </c>
      <c r="G284" s="3">
        <v>14000</v>
      </c>
      <c r="H284" s="3">
        <v>5032</v>
      </c>
      <c r="I284" s="3" t="s">
        <v>186</v>
      </c>
      <c r="J284" s="5" t="s">
        <v>60</v>
      </c>
      <c r="K284" s="6">
        <v>14.4</v>
      </c>
      <c r="L284" s="7">
        <v>72460.799999999988</v>
      </c>
      <c r="M284" s="8">
        <v>0.05</v>
      </c>
      <c r="N284" s="7">
        <v>68837.759999999995</v>
      </c>
      <c r="O284" s="8">
        <v>0.51001006841381258</v>
      </c>
      <c r="P284" s="7">
        <v>33729.809312946389</v>
      </c>
      <c r="Q284" s="8">
        <v>0.08</v>
      </c>
      <c r="R284" s="3">
        <v>4</v>
      </c>
      <c r="S284" s="3">
        <v>0</v>
      </c>
      <c r="T284" s="3">
        <v>0</v>
      </c>
      <c r="U284" s="7">
        <v>422000</v>
      </c>
      <c r="V284" s="6">
        <v>83.788278301238037</v>
      </c>
      <c r="W284" s="3"/>
      <c r="X284" s="3"/>
    </row>
    <row r="285" spans="1:24" x14ac:dyDescent="0.25">
      <c r="A285" s="3" t="s">
        <v>1717</v>
      </c>
      <c r="B285" s="4" t="s">
        <v>1717</v>
      </c>
      <c r="C285" s="3" t="s">
        <v>1718</v>
      </c>
      <c r="D285" s="3" t="s">
        <v>253</v>
      </c>
      <c r="E285" s="3" t="s">
        <v>1262</v>
      </c>
      <c r="F285" s="3" t="s">
        <v>33</v>
      </c>
      <c r="G285" s="3">
        <v>22000</v>
      </c>
      <c r="H285" s="3">
        <v>8065</v>
      </c>
      <c r="I285" s="3" t="s">
        <v>157</v>
      </c>
      <c r="J285" s="5" t="s">
        <v>60</v>
      </c>
      <c r="K285" s="6">
        <v>14.4</v>
      </c>
      <c r="L285" s="7">
        <v>116136</v>
      </c>
      <c r="M285" s="8">
        <v>0.05</v>
      </c>
      <c r="N285" s="7">
        <v>110329.19999999998</v>
      </c>
      <c r="O285" s="8">
        <v>0.46466257088944418</v>
      </c>
      <c r="P285" s="7">
        <v>59063.350283824329</v>
      </c>
      <c r="Q285" s="8">
        <v>0.08</v>
      </c>
      <c r="R285" s="3">
        <v>4</v>
      </c>
      <c r="S285" s="3">
        <v>0</v>
      </c>
      <c r="T285" s="3">
        <v>0</v>
      </c>
      <c r="U285" s="7">
        <v>738000</v>
      </c>
      <c r="V285" s="6">
        <v>91.542700377905035</v>
      </c>
      <c r="W285" s="3"/>
      <c r="X285" s="3"/>
    </row>
    <row r="286" spans="1:24" x14ac:dyDescent="0.25">
      <c r="A286" s="3" t="s">
        <v>1719</v>
      </c>
      <c r="B286" s="4" t="s">
        <v>1719</v>
      </c>
      <c r="C286" s="3" t="s">
        <v>1720</v>
      </c>
      <c r="D286" s="3" t="s">
        <v>253</v>
      </c>
      <c r="E286" s="3" t="s">
        <v>182</v>
      </c>
      <c r="F286" s="3" t="s">
        <v>33</v>
      </c>
      <c r="G286" s="3">
        <v>39000</v>
      </c>
      <c r="H286" s="3">
        <v>19670</v>
      </c>
      <c r="I286" s="3" t="s">
        <v>159</v>
      </c>
      <c r="J286" s="5" t="s">
        <v>60</v>
      </c>
      <c r="K286" s="6">
        <v>11.88</v>
      </c>
      <c r="L286" s="7">
        <v>233679.6</v>
      </c>
      <c r="M286" s="8">
        <v>0.05</v>
      </c>
      <c r="N286" s="7">
        <v>221995.62</v>
      </c>
      <c r="O286" s="8">
        <v>0.34306717600761721</v>
      </c>
      <c r="P286" s="7">
        <v>145836.20956053989</v>
      </c>
      <c r="Q286" s="8">
        <v>0.08</v>
      </c>
      <c r="R286" s="3">
        <v>4</v>
      </c>
      <c r="S286" s="3">
        <v>0</v>
      </c>
      <c r="T286" s="3">
        <v>0</v>
      </c>
      <c r="U286" s="7">
        <v>1823000</v>
      </c>
      <c r="V286" s="6">
        <v>92.676798144725396</v>
      </c>
      <c r="W286" s="3"/>
      <c r="X286" s="3"/>
    </row>
    <row r="287" spans="1:24" x14ac:dyDescent="0.25">
      <c r="A287" s="3" t="s">
        <v>1721</v>
      </c>
      <c r="B287" s="4" t="s">
        <v>1722</v>
      </c>
      <c r="C287" s="3" t="s">
        <v>1723</v>
      </c>
      <c r="D287" s="3" t="s">
        <v>253</v>
      </c>
      <c r="E287" s="3" t="s">
        <v>15</v>
      </c>
      <c r="F287" s="3" t="s">
        <v>32</v>
      </c>
      <c r="G287" s="3">
        <v>91548</v>
      </c>
      <c r="H287" s="3">
        <v>38211</v>
      </c>
      <c r="I287" s="3" t="s">
        <v>115</v>
      </c>
      <c r="J287" s="5" t="s">
        <v>60</v>
      </c>
      <c r="K287" s="6">
        <v>12</v>
      </c>
      <c r="L287" s="7">
        <v>458532</v>
      </c>
      <c r="M287" s="8">
        <v>0.05</v>
      </c>
      <c r="N287" s="7">
        <v>435605.4</v>
      </c>
      <c r="O287" s="8">
        <v>0.51001027223773221</v>
      </c>
      <c r="P287" s="7">
        <v>213442.1713577738</v>
      </c>
      <c r="Q287" s="8">
        <v>0.08</v>
      </c>
      <c r="R287" s="3">
        <v>4</v>
      </c>
      <c r="S287" s="3">
        <v>0</v>
      </c>
      <c r="T287" s="3">
        <v>0</v>
      </c>
      <c r="U287" s="7">
        <v>2668000</v>
      </c>
      <c r="V287" s="6">
        <v>69.823536206123165</v>
      </c>
      <c r="W287" s="3"/>
      <c r="X287" s="3"/>
    </row>
    <row r="288" spans="1:24" x14ac:dyDescent="0.25">
      <c r="A288" s="3" t="s">
        <v>1724</v>
      </c>
      <c r="B288" s="4" t="s">
        <v>1724</v>
      </c>
      <c r="C288" s="3" t="s">
        <v>1725</v>
      </c>
      <c r="D288" s="3" t="s">
        <v>253</v>
      </c>
      <c r="E288" s="3" t="s">
        <v>182</v>
      </c>
      <c r="F288" s="3" t="s">
        <v>33</v>
      </c>
      <c r="G288" s="3">
        <v>31400</v>
      </c>
      <c r="H288" s="3">
        <v>12000</v>
      </c>
      <c r="I288" s="3" t="s">
        <v>115</v>
      </c>
      <c r="J288" s="5" t="s">
        <v>60</v>
      </c>
      <c r="K288" s="6">
        <v>13.2</v>
      </c>
      <c r="L288" s="7">
        <v>158400</v>
      </c>
      <c r="M288" s="8">
        <v>0.05</v>
      </c>
      <c r="N288" s="7">
        <v>150480</v>
      </c>
      <c r="O288" s="8">
        <v>0.34306775742423695</v>
      </c>
      <c r="P288" s="7">
        <v>98855.163862800822</v>
      </c>
      <c r="Q288" s="8">
        <v>0.08</v>
      </c>
      <c r="R288" s="3">
        <v>4</v>
      </c>
      <c r="S288" s="3">
        <v>0</v>
      </c>
      <c r="T288" s="3">
        <v>0</v>
      </c>
      <c r="U288" s="7">
        <v>1236000</v>
      </c>
      <c r="V288" s="6">
        <v>102.97412902375086</v>
      </c>
      <c r="W288" s="3"/>
      <c r="X288" s="3"/>
    </row>
    <row r="289" spans="1:24" x14ac:dyDescent="0.25">
      <c r="A289" s="3" t="s">
        <v>1726</v>
      </c>
      <c r="B289" s="4" t="s">
        <v>1726</v>
      </c>
      <c r="C289" s="3" t="s">
        <v>1727</v>
      </c>
      <c r="D289" s="3" t="s">
        <v>253</v>
      </c>
      <c r="E289" s="3" t="s">
        <v>5</v>
      </c>
      <c r="F289" s="3" t="s">
        <v>33</v>
      </c>
      <c r="G289" s="3">
        <v>14000</v>
      </c>
      <c r="H289" s="3">
        <v>4000</v>
      </c>
      <c r="I289" s="3" t="s">
        <v>158</v>
      </c>
      <c r="J289" s="5" t="s">
        <v>60</v>
      </c>
      <c r="K289" s="6">
        <v>14.4</v>
      </c>
      <c r="L289" s="7">
        <v>57599.999999999993</v>
      </c>
      <c r="M289" s="8">
        <v>0.05</v>
      </c>
      <c r="N289" s="7">
        <v>54719.999999999993</v>
      </c>
      <c r="O289" s="8">
        <v>0.51001006841381247</v>
      </c>
      <c r="P289" s="7">
        <v>26812.249056396176</v>
      </c>
      <c r="Q289" s="8">
        <v>0.08</v>
      </c>
      <c r="R289" s="3">
        <v>4</v>
      </c>
      <c r="S289" s="3">
        <v>0</v>
      </c>
      <c r="T289" s="3">
        <v>0</v>
      </c>
      <c r="U289" s="7">
        <v>335000</v>
      </c>
      <c r="V289" s="6">
        <v>83.788278301238051</v>
      </c>
      <c r="W289" s="3"/>
      <c r="X289" s="3"/>
    </row>
    <row r="290" spans="1:24" x14ac:dyDescent="0.25">
      <c r="A290" s="3" t="s">
        <v>1728</v>
      </c>
      <c r="B290" s="4" t="s">
        <v>1728</v>
      </c>
      <c r="C290" s="3" t="s">
        <v>1729</v>
      </c>
      <c r="D290" s="3" t="s">
        <v>253</v>
      </c>
      <c r="E290" s="3" t="s">
        <v>5</v>
      </c>
      <c r="F290" s="3" t="s">
        <v>190</v>
      </c>
      <c r="G290" s="3">
        <v>44000</v>
      </c>
      <c r="H290" s="3">
        <v>2384</v>
      </c>
      <c r="I290" s="3" t="s">
        <v>158</v>
      </c>
      <c r="J290" s="5" t="s">
        <v>60</v>
      </c>
      <c r="K290" s="6">
        <v>12.96</v>
      </c>
      <c r="L290" s="7">
        <v>30896.639999999999</v>
      </c>
      <c r="M290" s="8">
        <v>0.05</v>
      </c>
      <c r="N290" s="7">
        <v>29351.808000000001</v>
      </c>
      <c r="O290" s="8">
        <v>0.51001006841381247</v>
      </c>
      <c r="P290" s="7">
        <v>14382.090393850913</v>
      </c>
      <c r="Q290" s="8">
        <v>0.08</v>
      </c>
      <c r="R290" s="3">
        <v>4</v>
      </c>
      <c r="S290" s="3">
        <v>34464</v>
      </c>
      <c r="T290" s="3">
        <v>275712</v>
      </c>
      <c r="U290" s="7">
        <v>455000</v>
      </c>
      <c r="V290" s="6">
        <v>75.409450471114255</v>
      </c>
      <c r="W290" s="3"/>
      <c r="X290" s="3"/>
    </row>
    <row r="291" spans="1:24" x14ac:dyDescent="0.25">
      <c r="A291" s="3" t="s">
        <v>1730</v>
      </c>
      <c r="B291" s="4" t="s">
        <v>1730</v>
      </c>
      <c r="C291" s="3" t="s">
        <v>1731</v>
      </c>
      <c r="D291" s="3" t="s">
        <v>253</v>
      </c>
      <c r="E291" s="3" t="s">
        <v>5</v>
      </c>
      <c r="F291" s="3" t="s">
        <v>33</v>
      </c>
      <c r="G291" s="3">
        <v>23709</v>
      </c>
      <c r="H291" s="3">
        <v>8640</v>
      </c>
      <c r="I291" s="3" t="s">
        <v>77</v>
      </c>
      <c r="J291" s="5" t="s">
        <v>60</v>
      </c>
      <c r="K291" s="6">
        <v>14.4</v>
      </c>
      <c r="L291" s="7">
        <v>124416</v>
      </c>
      <c r="M291" s="8">
        <v>0.05</v>
      </c>
      <c r="N291" s="7">
        <v>118195.19999999998</v>
      </c>
      <c r="O291" s="8">
        <v>0.51001167098893163</v>
      </c>
      <c r="P291" s="7">
        <v>57914.268545129016</v>
      </c>
      <c r="Q291" s="8">
        <v>0.08</v>
      </c>
      <c r="R291" s="3">
        <v>4</v>
      </c>
      <c r="S291" s="3">
        <v>0</v>
      </c>
      <c r="T291" s="3">
        <v>0</v>
      </c>
      <c r="U291" s="7">
        <v>724000</v>
      </c>
      <c r="V291" s="6">
        <v>83.788004260892663</v>
      </c>
      <c r="W291" s="3"/>
      <c r="X291" s="3"/>
    </row>
    <row r="292" spans="1:24" x14ac:dyDescent="0.25">
      <c r="A292" s="3" t="s">
        <v>1732</v>
      </c>
      <c r="B292" s="4" t="s">
        <v>1732</v>
      </c>
      <c r="C292" s="3" t="s">
        <v>1733</v>
      </c>
      <c r="D292" s="3" t="s">
        <v>253</v>
      </c>
      <c r="E292" s="3" t="s">
        <v>5</v>
      </c>
      <c r="F292" s="3" t="s">
        <v>33</v>
      </c>
      <c r="G292" s="3">
        <v>15840</v>
      </c>
      <c r="H292" s="3">
        <v>5000</v>
      </c>
      <c r="I292" s="3" t="s">
        <v>115</v>
      </c>
      <c r="J292" s="5" t="s">
        <v>60</v>
      </c>
      <c r="K292" s="6">
        <v>14.4</v>
      </c>
      <c r="L292" s="7">
        <v>72000</v>
      </c>
      <c r="M292" s="8">
        <v>0.05</v>
      </c>
      <c r="N292" s="7">
        <v>68400</v>
      </c>
      <c r="O292" s="8">
        <v>0.51001006841381247</v>
      </c>
      <c r="P292" s="7">
        <v>33515.311320495224</v>
      </c>
      <c r="Q292" s="8">
        <v>0.08</v>
      </c>
      <c r="R292" s="3">
        <v>4</v>
      </c>
      <c r="S292" s="3">
        <v>0</v>
      </c>
      <c r="T292" s="3">
        <v>0</v>
      </c>
      <c r="U292" s="7">
        <v>419000</v>
      </c>
      <c r="V292" s="6">
        <v>83.788278301238066</v>
      </c>
      <c r="W292" s="3"/>
      <c r="X292" s="3"/>
    </row>
    <row r="293" spans="1:24" x14ac:dyDescent="0.25">
      <c r="A293" s="3" t="s">
        <v>1734</v>
      </c>
      <c r="B293" s="4" t="s">
        <v>1734</v>
      </c>
      <c r="C293" s="3" t="s">
        <v>1735</v>
      </c>
      <c r="D293" s="3" t="s">
        <v>253</v>
      </c>
      <c r="E293" s="3" t="s">
        <v>5</v>
      </c>
      <c r="F293" s="3" t="s">
        <v>33</v>
      </c>
      <c r="G293" s="3">
        <v>15840</v>
      </c>
      <c r="H293" s="3">
        <v>5000</v>
      </c>
      <c r="I293" s="3" t="s">
        <v>115</v>
      </c>
      <c r="J293" s="5" t="s">
        <v>60</v>
      </c>
      <c r="K293" s="6">
        <v>14.4</v>
      </c>
      <c r="L293" s="7">
        <v>72000</v>
      </c>
      <c r="M293" s="8">
        <v>0.05</v>
      </c>
      <c r="N293" s="7">
        <v>68400</v>
      </c>
      <c r="O293" s="8">
        <v>0.51001006841381247</v>
      </c>
      <c r="P293" s="7">
        <v>33515.311320495224</v>
      </c>
      <c r="Q293" s="8">
        <v>0.08</v>
      </c>
      <c r="R293" s="3">
        <v>4</v>
      </c>
      <c r="S293" s="3">
        <v>0</v>
      </c>
      <c r="T293" s="3">
        <v>0</v>
      </c>
      <c r="U293" s="7">
        <v>419000</v>
      </c>
      <c r="V293" s="6">
        <v>83.788278301238066</v>
      </c>
      <c r="W293" s="3"/>
      <c r="X293" s="3"/>
    </row>
    <row r="294" spans="1:24" x14ac:dyDescent="0.25">
      <c r="A294" s="3" t="s">
        <v>1736</v>
      </c>
      <c r="B294" s="4" t="s">
        <v>1736</v>
      </c>
      <c r="C294" s="3" t="s">
        <v>1737</v>
      </c>
      <c r="D294" s="3" t="s">
        <v>253</v>
      </c>
      <c r="E294" s="3" t="s">
        <v>5</v>
      </c>
      <c r="F294" s="3" t="s">
        <v>33</v>
      </c>
      <c r="G294" s="3">
        <v>27500</v>
      </c>
      <c r="H294" s="3">
        <v>9400</v>
      </c>
      <c r="I294" s="3" t="s">
        <v>77</v>
      </c>
      <c r="J294" s="5" t="s">
        <v>60</v>
      </c>
      <c r="K294" s="6">
        <v>14.4</v>
      </c>
      <c r="L294" s="7">
        <v>135360</v>
      </c>
      <c r="M294" s="8">
        <v>0.05</v>
      </c>
      <c r="N294" s="7">
        <v>128592</v>
      </c>
      <c r="O294" s="8">
        <v>0.51001042733758062</v>
      </c>
      <c r="P294" s="7">
        <v>63008.739127805835</v>
      </c>
      <c r="Q294" s="8">
        <v>0.08</v>
      </c>
      <c r="R294" s="3">
        <v>4</v>
      </c>
      <c r="S294" s="3">
        <v>0</v>
      </c>
      <c r="T294" s="3">
        <v>0</v>
      </c>
      <c r="U294" s="7">
        <v>788000</v>
      </c>
      <c r="V294" s="6">
        <v>83.788216925273716</v>
      </c>
      <c r="W294" s="3"/>
      <c r="X294" s="3"/>
    </row>
    <row r="295" spans="1:24" x14ac:dyDescent="0.25">
      <c r="A295" s="3" t="s">
        <v>1738</v>
      </c>
      <c r="B295" s="4" t="s">
        <v>1738</v>
      </c>
      <c r="C295" s="3" t="s">
        <v>1739</v>
      </c>
      <c r="D295" s="3" t="s">
        <v>253</v>
      </c>
      <c r="E295" s="3" t="s">
        <v>5</v>
      </c>
      <c r="F295" s="3" t="s">
        <v>33</v>
      </c>
      <c r="G295" s="3">
        <v>15840</v>
      </c>
      <c r="H295" s="3">
        <v>5000</v>
      </c>
      <c r="I295" s="3" t="s">
        <v>77</v>
      </c>
      <c r="J295" s="5" t="s">
        <v>60</v>
      </c>
      <c r="K295" s="6">
        <v>14.4</v>
      </c>
      <c r="L295" s="7">
        <v>72000</v>
      </c>
      <c r="M295" s="8">
        <v>0.05</v>
      </c>
      <c r="N295" s="7">
        <v>68400</v>
      </c>
      <c r="O295" s="8">
        <v>0.51001006841381247</v>
      </c>
      <c r="P295" s="7">
        <v>33515.311320495224</v>
      </c>
      <c r="Q295" s="8">
        <v>0.08</v>
      </c>
      <c r="R295" s="3">
        <v>4</v>
      </c>
      <c r="S295" s="3">
        <v>0</v>
      </c>
      <c r="T295" s="3">
        <v>0</v>
      </c>
      <c r="U295" s="7">
        <v>419000</v>
      </c>
      <c r="V295" s="6">
        <v>83.788278301238066</v>
      </c>
      <c r="W295" s="3"/>
      <c r="X295" s="3"/>
    </row>
    <row r="296" spans="1:24" x14ac:dyDescent="0.25">
      <c r="A296" s="3" t="s">
        <v>1740</v>
      </c>
      <c r="B296" s="4" t="s">
        <v>1740</v>
      </c>
      <c r="C296" s="3" t="s">
        <v>1741</v>
      </c>
      <c r="D296" s="3" t="s">
        <v>253</v>
      </c>
      <c r="E296" s="3" t="s">
        <v>5</v>
      </c>
      <c r="F296" s="3" t="s">
        <v>32</v>
      </c>
      <c r="G296" s="3">
        <v>15840</v>
      </c>
      <c r="H296" s="3">
        <v>5000</v>
      </c>
      <c r="I296" s="3" t="s">
        <v>115</v>
      </c>
      <c r="J296" s="5" t="s">
        <v>60</v>
      </c>
      <c r="K296" s="6">
        <v>14.4</v>
      </c>
      <c r="L296" s="7">
        <v>72000</v>
      </c>
      <c r="M296" s="8">
        <v>0.05</v>
      </c>
      <c r="N296" s="7">
        <v>68400</v>
      </c>
      <c r="O296" s="8">
        <v>0.51001064488319581</v>
      </c>
      <c r="P296" s="7">
        <v>33515.27188998941</v>
      </c>
      <c r="Q296" s="8">
        <v>0.08</v>
      </c>
      <c r="R296" s="3">
        <v>4</v>
      </c>
      <c r="S296" s="3">
        <v>0</v>
      </c>
      <c r="T296" s="3">
        <v>0</v>
      </c>
      <c r="U296" s="7">
        <v>419000</v>
      </c>
      <c r="V296" s="6">
        <v>83.788179724973517</v>
      </c>
      <c r="W296" s="3"/>
      <c r="X296" s="3"/>
    </row>
    <row r="297" spans="1:24" x14ac:dyDescent="0.25">
      <c r="A297" s="3" t="s">
        <v>1742</v>
      </c>
      <c r="B297" s="4" t="s">
        <v>1742</v>
      </c>
      <c r="C297" s="3" t="s">
        <v>1743</v>
      </c>
      <c r="D297" s="3" t="s">
        <v>253</v>
      </c>
      <c r="E297" s="3" t="s">
        <v>182</v>
      </c>
      <c r="F297" s="3" t="s">
        <v>33</v>
      </c>
      <c r="G297" s="3">
        <v>15840</v>
      </c>
      <c r="H297" s="3">
        <v>5000</v>
      </c>
      <c r="I297" s="3" t="s">
        <v>81</v>
      </c>
      <c r="J297" s="5" t="s">
        <v>60</v>
      </c>
      <c r="K297" s="6">
        <v>14.4</v>
      </c>
      <c r="L297" s="7">
        <v>72000</v>
      </c>
      <c r="M297" s="8">
        <v>0.05</v>
      </c>
      <c r="N297" s="7">
        <v>68400</v>
      </c>
      <c r="O297" s="8">
        <v>0.3430671760076171</v>
      </c>
      <c r="P297" s="7">
        <v>44934.205161078993</v>
      </c>
      <c r="Q297" s="8">
        <v>0.08</v>
      </c>
      <c r="R297" s="3">
        <v>4</v>
      </c>
      <c r="S297" s="3">
        <v>0</v>
      </c>
      <c r="T297" s="3">
        <v>0</v>
      </c>
      <c r="U297" s="7">
        <v>562000</v>
      </c>
      <c r="V297" s="6">
        <v>112.33551290269747</v>
      </c>
      <c r="W297" s="3"/>
      <c r="X297" s="3"/>
    </row>
    <row r="298" spans="1:24" x14ac:dyDescent="0.25">
      <c r="A298" s="3" t="s">
        <v>1744</v>
      </c>
      <c r="B298" s="4" t="s">
        <v>1744</v>
      </c>
      <c r="C298" s="3" t="s">
        <v>1745</v>
      </c>
      <c r="D298" s="3" t="s">
        <v>253</v>
      </c>
      <c r="E298" s="3" t="s">
        <v>5</v>
      </c>
      <c r="F298" s="3" t="s">
        <v>33</v>
      </c>
      <c r="G298" s="3">
        <v>75620</v>
      </c>
      <c r="H298" s="3">
        <v>33837</v>
      </c>
      <c r="I298" s="3" t="s">
        <v>114</v>
      </c>
      <c r="J298" s="5" t="s">
        <v>60</v>
      </c>
      <c r="K298" s="6">
        <v>12</v>
      </c>
      <c r="L298" s="7">
        <v>406044</v>
      </c>
      <c r="M298" s="8">
        <v>0.05</v>
      </c>
      <c r="N298" s="7">
        <v>385741.8</v>
      </c>
      <c r="O298" s="8">
        <v>0.51001020992755342</v>
      </c>
      <c r="P298" s="7">
        <v>189009.54360416767</v>
      </c>
      <c r="Q298" s="8">
        <v>0.08</v>
      </c>
      <c r="R298" s="3">
        <v>4</v>
      </c>
      <c r="S298" s="3">
        <v>0</v>
      </c>
      <c r="T298" s="3">
        <v>0</v>
      </c>
      <c r="U298" s="7">
        <v>2363000</v>
      </c>
      <c r="V298" s="6">
        <v>69.82354508532363</v>
      </c>
      <c r="W298" s="3"/>
      <c r="X298" s="3"/>
    </row>
    <row r="299" spans="1:24" x14ac:dyDescent="0.25">
      <c r="A299" s="3" t="s">
        <v>1746</v>
      </c>
      <c r="B299" s="4" t="s">
        <v>1746</v>
      </c>
      <c r="C299" s="3" t="s">
        <v>1747</v>
      </c>
      <c r="D299" s="3" t="s">
        <v>253</v>
      </c>
      <c r="E299" s="3" t="s">
        <v>5</v>
      </c>
      <c r="F299" s="3" t="s">
        <v>32</v>
      </c>
      <c r="G299" s="3">
        <v>30800</v>
      </c>
      <c r="H299" s="3">
        <v>11280</v>
      </c>
      <c r="I299" s="3" t="s">
        <v>160</v>
      </c>
      <c r="J299" s="5" t="s">
        <v>60</v>
      </c>
      <c r="K299" s="6">
        <v>13.2</v>
      </c>
      <c r="L299" s="7">
        <v>148896</v>
      </c>
      <c r="M299" s="8">
        <v>0.05</v>
      </c>
      <c r="N299" s="7">
        <v>141451.20000000001</v>
      </c>
      <c r="O299" s="8">
        <v>0.51001063316165218</v>
      </c>
      <c r="P299" s="7">
        <v>69309.583926524516</v>
      </c>
      <c r="Q299" s="8">
        <v>0.08</v>
      </c>
      <c r="R299" s="3">
        <v>4</v>
      </c>
      <c r="S299" s="3">
        <v>0</v>
      </c>
      <c r="T299" s="3">
        <v>0</v>
      </c>
      <c r="U299" s="7">
        <v>866000</v>
      </c>
      <c r="V299" s="6">
        <v>76.805833251911025</v>
      </c>
      <c r="W299" s="3"/>
      <c r="X299" s="3"/>
    </row>
    <row r="300" spans="1:24" x14ac:dyDescent="0.25">
      <c r="A300" s="3" t="s">
        <v>1748</v>
      </c>
      <c r="B300" s="4" t="s">
        <v>1748</v>
      </c>
      <c r="C300" s="3" t="s">
        <v>1749</v>
      </c>
      <c r="D300" s="3" t="s">
        <v>253</v>
      </c>
      <c r="E300" s="3" t="s">
        <v>5</v>
      </c>
      <c r="F300" s="3" t="s">
        <v>33</v>
      </c>
      <c r="G300" s="3">
        <v>46200</v>
      </c>
      <c r="H300" s="3">
        <v>13200</v>
      </c>
      <c r="I300" s="3" t="s">
        <v>115</v>
      </c>
      <c r="J300" s="5" t="s">
        <v>60</v>
      </c>
      <c r="K300" s="6">
        <v>13.2</v>
      </c>
      <c r="L300" s="7">
        <v>174240</v>
      </c>
      <c r="M300" s="8">
        <v>0.05</v>
      </c>
      <c r="N300" s="7">
        <v>165528</v>
      </c>
      <c r="O300" s="8">
        <v>0.51001006841381247</v>
      </c>
      <c r="P300" s="7">
        <v>81107.053395598443</v>
      </c>
      <c r="Q300" s="8">
        <v>0.08</v>
      </c>
      <c r="R300" s="3">
        <v>4</v>
      </c>
      <c r="S300" s="3">
        <v>0</v>
      </c>
      <c r="T300" s="3">
        <v>0</v>
      </c>
      <c r="U300" s="7">
        <v>1014000</v>
      </c>
      <c r="V300" s="6">
        <v>76.80592177613488</v>
      </c>
      <c r="W300" s="3"/>
      <c r="X300" s="3"/>
    </row>
    <row r="301" spans="1:24" x14ac:dyDescent="0.25">
      <c r="A301" s="3" t="s">
        <v>1750</v>
      </c>
      <c r="B301" s="4" t="s">
        <v>1750</v>
      </c>
      <c r="C301" s="3" t="s">
        <v>1751</v>
      </c>
      <c r="D301" s="3" t="s">
        <v>253</v>
      </c>
      <c r="E301" s="3" t="s">
        <v>5</v>
      </c>
      <c r="F301" s="3" t="s">
        <v>33</v>
      </c>
      <c r="G301" s="3">
        <v>28000</v>
      </c>
      <c r="H301" s="3">
        <v>7000</v>
      </c>
      <c r="I301" s="3" t="s">
        <v>159</v>
      </c>
      <c r="J301" s="5" t="s">
        <v>60</v>
      </c>
      <c r="K301" s="6">
        <v>14.4</v>
      </c>
      <c r="L301" s="7">
        <v>100800</v>
      </c>
      <c r="M301" s="8">
        <v>0.05</v>
      </c>
      <c r="N301" s="7">
        <v>95759.999999999985</v>
      </c>
      <c r="O301" s="8">
        <v>0.51001006841381258</v>
      </c>
      <c r="P301" s="7">
        <v>46921.435848693305</v>
      </c>
      <c r="Q301" s="8">
        <v>0.08</v>
      </c>
      <c r="R301" s="3">
        <v>4</v>
      </c>
      <c r="S301" s="3">
        <v>0</v>
      </c>
      <c r="T301" s="3">
        <v>0</v>
      </c>
      <c r="U301" s="7">
        <v>587000</v>
      </c>
      <c r="V301" s="6">
        <v>83.788278301238051</v>
      </c>
      <c r="W301" s="3"/>
      <c r="X301" s="3"/>
    </row>
    <row r="302" spans="1:24" x14ac:dyDescent="0.25">
      <c r="A302" s="3" t="s">
        <v>1752</v>
      </c>
      <c r="B302" s="4" t="s">
        <v>1752</v>
      </c>
      <c r="C302" s="3" t="s">
        <v>1753</v>
      </c>
      <c r="D302" s="3" t="s">
        <v>253</v>
      </c>
      <c r="E302" s="3" t="s">
        <v>5</v>
      </c>
      <c r="F302" s="3" t="s">
        <v>33</v>
      </c>
      <c r="G302" s="3">
        <v>28000</v>
      </c>
      <c r="H302" s="3">
        <v>9950</v>
      </c>
      <c r="I302" s="3" t="s">
        <v>186</v>
      </c>
      <c r="J302" s="5" t="s">
        <v>60</v>
      </c>
      <c r="K302" s="6">
        <v>14.4</v>
      </c>
      <c r="L302" s="7">
        <v>143280</v>
      </c>
      <c r="M302" s="8">
        <v>0.05</v>
      </c>
      <c r="N302" s="7">
        <v>136116</v>
      </c>
      <c r="O302" s="8">
        <v>0.51001069350059425</v>
      </c>
      <c r="P302" s="7">
        <v>66695.384443473115</v>
      </c>
      <c r="Q302" s="8">
        <v>0.08</v>
      </c>
      <c r="R302" s="3">
        <v>4</v>
      </c>
      <c r="S302" s="3">
        <v>0</v>
      </c>
      <c r="T302" s="3">
        <v>0</v>
      </c>
      <c r="U302" s="7">
        <v>834000</v>
      </c>
      <c r="V302" s="6">
        <v>83.788171411398395</v>
      </c>
      <c r="W302" s="3"/>
      <c r="X302" s="3"/>
    </row>
    <row r="303" spans="1:24" x14ac:dyDescent="0.25">
      <c r="A303" s="3" t="s">
        <v>1754</v>
      </c>
      <c r="B303" s="4" t="s">
        <v>1754</v>
      </c>
      <c r="C303" s="3" t="s">
        <v>1755</v>
      </c>
      <c r="D303" s="3" t="s">
        <v>253</v>
      </c>
      <c r="E303" s="3" t="s">
        <v>5</v>
      </c>
      <c r="F303" s="3" t="s">
        <v>33</v>
      </c>
      <c r="G303" s="3">
        <v>70840</v>
      </c>
      <c r="H303" s="3">
        <v>33180</v>
      </c>
      <c r="I303" s="3" t="s">
        <v>77</v>
      </c>
      <c r="J303" s="5" t="s">
        <v>60</v>
      </c>
      <c r="K303" s="6">
        <v>12</v>
      </c>
      <c r="L303" s="7">
        <v>398160</v>
      </c>
      <c r="M303" s="8">
        <v>0.05</v>
      </c>
      <c r="N303" s="7">
        <v>378252</v>
      </c>
      <c r="O303" s="8">
        <v>0.51001021297913296</v>
      </c>
      <c r="P303" s="7">
        <v>185339.616920217</v>
      </c>
      <c r="Q303" s="8">
        <v>0.08</v>
      </c>
      <c r="R303" s="3">
        <v>4</v>
      </c>
      <c r="S303" s="3">
        <v>0</v>
      </c>
      <c r="T303" s="3">
        <v>0</v>
      </c>
      <c r="U303" s="7">
        <v>2317000</v>
      </c>
      <c r="V303" s="6">
        <v>69.823544650473551</v>
      </c>
      <c r="W303" s="3"/>
      <c r="X303" s="3"/>
    </row>
    <row r="304" spans="1:24" x14ac:dyDescent="0.25">
      <c r="A304" s="3" t="s">
        <v>1756</v>
      </c>
      <c r="B304" s="4" t="s">
        <v>1756</v>
      </c>
      <c r="C304" s="3" t="s">
        <v>1757</v>
      </c>
      <c r="D304" s="3" t="s">
        <v>253</v>
      </c>
      <c r="E304" s="3" t="s">
        <v>5</v>
      </c>
      <c r="F304" s="3" t="s">
        <v>33</v>
      </c>
      <c r="G304" s="3">
        <v>43680</v>
      </c>
      <c r="H304" s="3">
        <v>20000</v>
      </c>
      <c r="I304" s="3" t="s">
        <v>77</v>
      </c>
      <c r="J304" s="5" t="s">
        <v>60</v>
      </c>
      <c r="K304" s="6">
        <v>13.2</v>
      </c>
      <c r="L304" s="7">
        <v>264000</v>
      </c>
      <c r="M304" s="8">
        <v>0.05</v>
      </c>
      <c r="N304" s="7">
        <v>250800</v>
      </c>
      <c r="O304" s="8">
        <v>0.51000988971187544</v>
      </c>
      <c r="P304" s="7">
        <v>122889.51966026163</v>
      </c>
      <c r="Q304" s="8">
        <v>0.08</v>
      </c>
      <c r="R304" s="3">
        <v>4</v>
      </c>
      <c r="S304" s="3">
        <v>0</v>
      </c>
      <c r="T304" s="3">
        <v>0</v>
      </c>
      <c r="U304" s="7">
        <v>1536000</v>
      </c>
      <c r="V304" s="6">
        <v>76.805949787663522</v>
      </c>
      <c r="W304" s="3"/>
      <c r="X304" s="3"/>
    </row>
    <row r="305" spans="1:24" x14ac:dyDescent="0.25">
      <c r="A305" s="3" t="s">
        <v>1758</v>
      </c>
      <c r="B305" s="4" t="s">
        <v>1758</v>
      </c>
      <c r="C305" s="3" t="s">
        <v>1759</v>
      </c>
      <c r="D305" s="3" t="s">
        <v>253</v>
      </c>
      <c r="E305" s="3" t="s">
        <v>5</v>
      </c>
      <c r="F305" s="3" t="s">
        <v>33</v>
      </c>
      <c r="G305" s="3">
        <v>42000</v>
      </c>
      <c r="H305" s="3">
        <v>19950</v>
      </c>
      <c r="I305" s="3" t="s">
        <v>81</v>
      </c>
      <c r="J305" s="5" t="s">
        <v>60</v>
      </c>
      <c r="K305" s="6">
        <v>13.2</v>
      </c>
      <c r="L305" s="7">
        <v>263340</v>
      </c>
      <c r="M305" s="8">
        <v>0.05</v>
      </c>
      <c r="N305" s="7">
        <v>250173</v>
      </c>
      <c r="O305" s="8">
        <v>0.5100098616628449</v>
      </c>
      <c r="P305" s="7">
        <v>122582.3028782211</v>
      </c>
      <c r="Q305" s="8">
        <v>0.08</v>
      </c>
      <c r="R305" s="3">
        <v>4</v>
      </c>
      <c r="S305" s="3">
        <v>0</v>
      </c>
      <c r="T305" s="3">
        <v>0</v>
      </c>
      <c r="U305" s="7">
        <v>1532000</v>
      </c>
      <c r="V305" s="6">
        <v>76.805954184349062</v>
      </c>
      <c r="W305" s="3"/>
      <c r="X305" s="3"/>
    </row>
    <row r="306" spans="1:24" x14ac:dyDescent="0.25">
      <c r="A306" s="3" t="s">
        <v>1760</v>
      </c>
      <c r="B306" s="4" t="s">
        <v>1760</v>
      </c>
      <c r="C306" s="3" t="s">
        <v>1761</v>
      </c>
      <c r="D306" s="3" t="s">
        <v>253</v>
      </c>
      <c r="E306" s="3" t="s">
        <v>5</v>
      </c>
      <c r="F306" s="3" t="s">
        <v>33</v>
      </c>
      <c r="G306" s="3">
        <v>21000</v>
      </c>
      <c r="H306" s="3">
        <v>6937</v>
      </c>
      <c r="I306" s="3" t="s">
        <v>81</v>
      </c>
      <c r="J306" s="5" t="s">
        <v>60</v>
      </c>
      <c r="K306" s="6">
        <v>14.4</v>
      </c>
      <c r="L306" s="7">
        <v>99892.799999999988</v>
      </c>
      <c r="M306" s="8">
        <v>0.05</v>
      </c>
      <c r="N306" s="7">
        <v>94898.159999999989</v>
      </c>
      <c r="O306" s="8">
        <v>0.510010485203372</v>
      </c>
      <c r="P306" s="7">
        <v>46499.103373492762</v>
      </c>
      <c r="Q306" s="8">
        <v>0.08</v>
      </c>
      <c r="R306" s="3">
        <v>4</v>
      </c>
      <c r="S306" s="3">
        <v>0</v>
      </c>
      <c r="T306" s="3">
        <v>0</v>
      </c>
      <c r="U306" s="7">
        <v>581000</v>
      </c>
      <c r="V306" s="6">
        <v>83.788207030223361</v>
      </c>
      <c r="W306" s="3"/>
      <c r="X306" s="3"/>
    </row>
    <row r="307" spans="1:24" x14ac:dyDescent="0.25">
      <c r="A307" s="3" t="s">
        <v>1762</v>
      </c>
      <c r="B307" s="4" t="s">
        <v>1762</v>
      </c>
      <c r="C307" s="3" t="s">
        <v>1763</v>
      </c>
      <c r="D307" s="3" t="s">
        <v>253</v>
      </c>
      <c r="E307" s="3" t="s">
        <v>5</v>
      </c>
      <c r="F307" s="3" t="s">
        <v>33</v>
      </c>
      <c r="G307" s="3">
        <v>43680</v>
      </c>
      <c r="H307" s="3">
        <v>14400</v>
      </c>
      <c r="I307" s="3" t="s">
        <v>76</v>
      </c>
      <c r="J307" s="5" t="s">
        <v>60</v>
      </c>
      <c r="K307" s="6">
        <v>13.2</v>
      </c>
      <c r="L307" s="7">
        <v>190080.00000000003</v>
      </c>
      <c r="M307" s="8">
        <v>0.05</v>
      </c>
      <c r="N307" s="7">
        <v>180576.00000000003</v>
      </c>
      <c r="O307" s="8">
        <v>0.51001032194078832</v>
      </c>
      <c r="P307" s="7">
        <v>88480.376105220217</v>
      </c>
      <c r="Q307" s="8">
        <v>0.08</v>
      </c>
      <c r="R307" s="3">
        <v>4</v>
      </c>
      <c r="S307" s="3">
        <v>0</v>
      </c>
      <c r="T307" s="3">
        <v>0</v>
      </c>
      <c r="U307" s="7">
        <v>1106000</v>
      </c>
      <c r="V307" s="6">
        <v>76.805882035781451</v>
      </c>
      <c r="W307" s="3"/>
      <c r="X307" s="3"/>
    </row>
    <row r="308" spans="1:24" x14ac:dyDescent="0.25">
      <c r="A308" s="3" t="s">
        <v>1764</v>
      </c>
      <c r="B308" s="4" t="s">
        <v>1764</v>
      </c>
      <c r="C308" s="3" t="s">
        <v>1765</v>
      </c>
      <c r="D308" s="3" t="s">
        <v>253</v>
      </c>
      <c r="E308" s="3" t="s">
        <v>5</v>
      </c>
      <c r="F308" s="3" t="s">
        <v>33</v>
      </c>
      <c r="G308" s="3">
        <v>35000</v>
      </c>
      <c r="H308" s="3">
        <v>14547</v>
      </c>
      <c r="I308" s="3" t="s">
        <v>178</v>
      </c>
      <c r="J308" s="5" t="s">
        <v>60</v>
      </c>
      <c r="K308" s="6">
        <v>13.2</v>
      </c>
      <c r="L308" s="7">
        <v>192020.4</v>
      </c>
      <c r="M308" s="8">
        <v>0.05</v>
      </c>
      <c r="N308" s="7">
        <v>182419.38000000003</v>
      </c>
      <c r="O308" s="8">
        <v>0.51000978805015051</v>
      </c>
      <c r="P308" s="7">
        <v>89383.710669960157</v>
      </c>
      <c r="Q308" s="8">
        <v>0.08</v>
      </c>
      <c r="R308" s="3">
        <v>4</v>
      </c>
      <c r="S308" s="3">
        <v>0</v>
      </c>
      <c r="T308" s="3">
        <v>0</v>
      </c>
      <c r="U308" s="7">
        <v>1117000</v>
      </c>
      <c r="V308" s="6">
        <v>76.805965723138925</v>
      </c>
      <c r="W308" s="3"/>
      <c r="X308" s="3"/>
    </row>
    <row r="309" spans="1:24" x14ac:dyDescent="0.25">
      <c r="A309" s="3" t="s">
        <v>1766</v>
      </c>
      <c r="B309" s="4" t="s">
        <v>1766</v>
      </c>
      <c r="C309" s="3" t="s">
        <v>1767</v>
      </c>
      <c r="D309" s="3" t="s">
        <v>253</v>
      </c>
      <c r="E309" s="3" t="s">
        <v>5</v>
      </c>
      <c r="F309" s="3" t="s">
        <v>32</v>
      </c>
      <c r="G309" s="3">
        <v>28000</v>
      </c>
      <c r="H309" s="3">
        <v>11050</v>
      </c>
      <c r="I309" s="3" t="s">
        <v>79</v>
      </c>
      <c r="J309" s="5" t="s">
        <v>60</v>
      </c>
      <c r="K309" s="6">
        <v>13.2</v>
      </c>
      <c r="L309" s="7">
        <v>145860</v>
      </c>
      <c r="M309" s="8">
        <v>0.05</v>
      </c>
      <c r="N309" s="7">
        <v>138567</v>
      </c>
      <c r="O309" s="8">
        <v>0.51001071248897578</v>
      </c>
      <c r="P309" s="7">
        <v>67896.345602540096</v>
      </c>
      <c r="Q309" s="8">
        <v>0.08</v>
      </c>
      <c r="R309" s="3">
        <v>4</v>
      </c>
      <c r="S309" s="3">
        <v>0</v>
      </c>
      <c r="T309" s="3">
        <v>0</v>
      </c>
      <c r="U309" s="7">
        <v>849000</v>
      </c>
      <c r="V309" s="6">
        <v>76.805820817353052</v>
      </c>
      <c r="W309" s="3"/>
      <c r="X309" s="3"/>
    </row>
    <row r="310" spans="1:24" x14ac:dyDescent="0.25">
      <c r="A310" s="3" t="s">
        <v>1768</v>
      </c>
      <c r="B310" s="4" t="s">
        <v>1768</v>
      </c>
      <c r="C310" s="3" t="s">
        <v>1769</v>
      </c>
      <c r="D310" s="3" t="s">
        <v>253</v>
      </c>
      <c r="E310" s="3" t="s">
        <v>5</v>
      </c>
      <c r="F310" s="3" t="s">
        <v>33</v>
      </c>
      <c r="G310" s="3">
        <v>101419</v>
      </c>
      <c r="H310" s="3">
        <v>33430</v>
      </c>
      <c r="I310" s="3" t="s">
        <v>158</v>
      </c>
      <c r="J310" s="5" t="s">
        <v>60</v>
      </c>
      <c r="K310" s="6">
        <v>12</v>
      </c>
      <c r="L310" s="7">
        <v>401160</v>
      </c>
      <c r="M310" s="8">
        <v>0.05</v>
      </c>
      <c r="N310" s="7">
        <v>381102</v>
      </c>
      <c r="O310" s="8">
        <v>0.51001032129636015</v>
      </c>
      <c r="P310" s="7">
        <v>186736.04653331457</v>
      </c>
      <c r="Q310" s="8">
        <v>0.08</v>
      </c>
      <c r="R310" s="3">
        <v>4</v>
      </c>
      <c r="S310" s="3">
        <v>0</v>
      </c>
      <c r="T310" s="3">
        <v>0</v>
      </c>
      <c r="U310" s="7">
        <v>2334000</v>
      </c>
      <c r="V310" s="6">
        <v>69.823529215268678</v>
      </c>
      <c r="W310" s="3"/>
      <c r="X310" s="3"/>
    </row>
    <row r="311" spans="1:24" x14ac:dyDescent="0.25">
      <c r="A311" s="3" t="s">
        <v>1770</v>
      </c>
      <c r="B311" s="4" t="s">
        <v>1770</v>
      </c>
      <c r="C311" s="3" t="s">
        <v>1771</v>
      </c>
      <c r="D311" s="3" t="s">
        <v>253</v>
      </c>
      <c r="E311" s="3" t="s">
        <v>183</v>
      </c>
      <c r="F311" s="3" t="s">
        <v>184</v>
      </c>
      <c r="G311" s="3">
        <v>90738</v>
      </c>
      <c r="H311" s="3">
        <v>3007</v>
      </c>
      <c r="I311" s="3" t="s">
        <v>191</v>
      </c>
      <c r="J311" s="5" t="s">
        <v>60</v>
      </c>
      <c r="K311" s="6">
        <v>13.8</v>
      </c>
      <c r="L311" s="7">
        <v>41496.6</v>
      </c>
      <c r="M311" s="8">
        <v>0.05</v>
      </c>
      <c r="N311" s="7">
        <v>39421.769999999997</v>
      </c>
      <c r="O311" s="8">
        <v>0.51001006841381258</v>
      </c>
      <c r="P311" s="7">
        <v>19316.270385306416</v>
      </c>
      <c r="Q311" s="8">
        <v>0.08</v>
      </c>
      <c r="R311" s="3">
        <v>4</v>
      </c>
      <c r="S311" s="3">
        <v>0</v>
      </c>
      <c r="T311" s="3">
        <v>0</v>
      </c>
      <c r="U311" s="7">
        <v>241000</v>
      </c>
      <c r="V311" s="6">
        <v>80.297100038686466</v>
      </c>
      <c r="W311" s="3"/>
      <c r="X311" s="3"/>
    </row>
    <row r="312" spans="1:24" x14ac:dyDescent="0.25">
      <c r="A312" s="3" t="s">
        <v>1772</v>
      </c>
      <c r="B312" s="4" t="s">
        <v>1772</v>
      </c>
      <c r="C312" s="3" t="s">
        <v>1773</v>
      </c>
      <c r="D312" s="3" t="s">
        <v>253</v>
      </c>
      <c r="E312" s="3" t="s">
        <v>183</v>
      </c>
      <c r="F312" s="3" t="s">
        <v>184</v>
      </c>
      <c r="G312" s="3">
        <v>90738</v>
      </c>
      <c r="H312" s="3">
        <v>3007</v>
      </c>
      <c r="I312" s="3" t="s">
        <v>191</v>
      </c>
      <c r="J312" s="5" t="s">
        <v>60</v>
      </c>
      <c r="K312" s="6">
        <v>13.8</v>
      </c>
      <c r="L312" s="7">
        <v>41496.6</v>
      </c>
      <c r="M312" s="8">
        <v>0.05</v>
      </c>
      <c r="N312" s="7">
        <v>39421.769999999997</v>
      </c>
      <c r="O312" s="8">
        <v>0.51001191886693176</v>
      </c>
      <c r="P312" s="7">
        <v>19316.19743716915</v>
      </c>
      <c r="Q312" s="8">
        <v>0.08</v>
      </c>
      <c r="R312" s="3">
        <v>4</v>
      </c>
      <c r="S312" s="3">
        <v>0</v>
      </c>
      <c r="T312" s="3">
        <v>0</v>
      </c>
      <c r="U312" s="7">
        <v>241000</v>
      </c>
      <c r="V312" s="6">
        <v>80.29679679568153</v>
      </c>
      <c r="W312" s="3"/>
      <c r="X312" s="3"/>
    </row>
    <row r="313" spans="1:24" x14ac:dyDescent="0.25">
      <c r="A313" s="3" t="s">
        <v>1774</v>
      </c>
      <c r="B313" s="4" t="s">
        <v>1774</v>
      </c>
      <c r="C313" s="3" t="s">
        <v>1775</v>
      </c>
      <c r="D313" s="3" t="s">
        <v>253</v>
      </c>
      <c r="E313" s="3" t="s">
        <v>183</v>
      </c>
      <c r="F313" s="3" t="s">
        <v>184</v>
      </c>
      <c r="G313" s="3">
        <v>90738</v>
      </c>
      <c r="H313" s="3">
        <v>2744</v>
      </c>
      <c r="I313" s="3" t="s">
        <v>191</v>
      </c>
      <c r="J313" s="5" t="s">
        <v>60</v>
      </c>
      <c r="K313" s="6">
        <v>13.8</v>
      </c>
      <c r="L313" s="7">
        <v>37867.199999999997</v>
      </c>
      <c r="M313" s="8">
        <v>0.05</v>
      </c>
      <c r="N313" s="7">
        <v>35973.839999999997</v>
      </c>
      <c r="O313" s="8">
        <v>0.51001006841381258</v>
      </c>
      <c r="P313" s="7">
        <v>17626.819400492452</v>
      </c>
      <c r="Q313" s="8">
        <v>0.08</v>
      </c>
      <c r="R313" s="3">
        <v>4</v>
      </c>
      <c r="S313" s="3">
        <v>0</v>
      </c>
      <c r="T313" s="3">
        <v>0</v>
      </c>
      <c r="U313" s="7">
        <v>220000</v>
      </c>
      <c r="V313" s="6">
        <v>80.297100038686452</v>
      </c>
      <c r="W313" s="3"/>
      <c r="X313" s="3"/>
    </row>
    <row r="314" spans="1:24" x14ac:dyDescent="0.25">
      <c r="A314" s="3" t="s">
        <v>1776</v>
      </c>
      <c r="B314" s="4" t="s">
        <v>1776</v>
      </c>
      <c r="C314" s="3" t="s">
        <v>1777</v>
      </c>
      <c r="D314" s="3" t="s">
        <v>253</v>
      </c>
      <c r="E314" s="3" t="s">
        <v>183</v>
      </c>
      <c r="F314" s="3" t="s">
        <v>184</v>
      </c>
      <c r="G314" s="3">
        <v>90738</v>
      </c>
      <c r="H314" s="3">
        <v>2890</v>
      </c>
      <c r="I314" s="3" t="s">
        <v>191</v>
      </c>
      <c r="J314" s="5" t="s">
        <v>60</v>
      </c>
      <c r="K314" s="6">
        <v>13.8</v>
      </c>
      <c r="L314" s="7">
        <v>39882</v>
      </c>
      <c r="M314" s="8">
        <v>0.05</v>
      </c>
      <c r="N314" s="7">
        <v>37887.9</v>
      </c>
      <c r="O314" s="8">
        <v>0.51001776917042441</v>
      </c>
      <c r="P314" s="7">
        <v>18564.39776344788</v>
      </c>
      <c r="Q314" s="8">
        <v>0.08</v>
      </c>
      <c r="R314" s="3">
        <v>4</v>
      </c>
      <c r="S314" s="3">
        <v>0</v>
      </c>
      <c r="T314" s="3">
        <v>0</v>
      </c>
      <c r="U314" s="7">
        <v>232000</v>
      </c>
      <c r="V314" s="6">
        <v>80.29583807719672</v>
      </c>
      <c r="W314" s="3"/>
      <c r="X314" s="3"/>
    </row>
    <row r="315" spans="1:24" x14ac:dyDescent="0.25">
      <c r="A315" s="3" t="s">
        <v>1778</v>
      </c>
      <c r="B315" s="4" t="s">
        <v>1778</v>
      </c>
      <c r="C315" s="3" t="s">
        <v>1779</v>
      </c>
      <c r="D315" s="3" t="s">
        <v>253</v>
      </c>
      <c r="E315" s="3" t="s">
        <v>183</v>
      </c>
      <c r="F315" s="3" t="s">
        <v>184</v>
      </c>
      <c r="G315" s="3">
        <v>90738</v>
      </c>
      <c r="H315" s="3">
        <v>2890</v>
      </c>
      <c r="I315" s="3" t="s">
        <v>191</v>
      </c>
      <c r="J315" s="5" t="s">
        <v>60</v>
      </c>
      <c r="K315" s="6">
        <v>13.8</v>
      </c>
      <c r="L315" s="7">
        <v>39882</v>
      </c>
      <c r="M315" s="8">
        <v>0.05</v>
      </c>
      <c r="N315" s="7">
        <v>37887.9</v>
      </c>
      <c r="O315" s="8">
        <v>0.51001456087076191</v>
      </c>
      <c r="P315" s="7">
        <v>18564.519319184659</v>
      </c>
      <c r="Q315" s="8">
        <v>0.08</v>
      </c>
      <c r="R315" s="3">
        <v>4</v>
      </c>
      <c r="S315" s="3">
        <v>0</v>
      </c>
      <c r="T315" s="3">
        <v>0</v>
      </c>
      <c r="U315" s="7">
        <v>232000</v>
      </c>
      <c r="V315" s="6">
        <v>80.296363837303886</v>
      </c>
      <c r="W315" s="3"/>
      <c r="X315" s="3"/>
    </row>
    <row r="316" spans="1:24" x14ac:dyDescent="0.25">
      <c r="A316" s="3" t="s">
        <v>1780</v>
      </c>
      <c r="B316" s="4" t="s">
        <v>1780</v>
      </c>
      <c r="C316" s="3" t="s">
        <v>1781</v>
      </c>
      <c r="D316" s="3" t="s">
        <v>253</v>
      </c>
      <c r="E316" s="3" t="s">
        <v>183</v>
      </c>
      <c r="F316" s="3" t="s">
        <v>184</v>
      </c>
      <c r="G316" s="3">
        <v>90738</v>
      </c>
      <c r="H316" s="3">
        <v>4876</v>
      </c>
      <c r="I316" s="3" t="s">
        <v>191</v>
      </c>
      <c r="J316" s="5" t="s">
        <v>60</v>
      </c>
      <c r="K316" s="6">
        <v>13.8</v>
      </c>
      <c r="L316" s="7">
        <v>67288.799999999988</v>
      </c>
      <c r="M316" s="8">
        <v>0.05</v>
      </c>
      <c r="N316" s="7">
        <v>63924.359999999986</v>
      </c>
      <c r="O316" s="8">
        <v>0.51001108580506871</v>
      </c>
      <c r="P316" s="7">
        <v>31322.227747005891</v>
      </c>
      <c r="Q316" s="8">
        <v>0.08</v>
      </c>
      <c r="R316" s="3">
        <v>4</v>
      </c>
      <c r="S316" s="3">
        <v>0</v>
      </c>
      <c r="T316" s="3">
        <v>0</v>
      </c>
      <c r="U316" s="7">
        <v>392000</v>
      </c>
      <c r="V316" s="6">
        <v>80.296933313694339</v>
      </c>
      <c r="W316" s="3"/>
      <c r="X316" s="3"/>
    </row>
    <row r="317" spans="1:24" x14ac:dyDescent="0.25">
      <c r="A317" s="3" t="s">
        <v>1782</v>
      </c>
      <c r="B317" s="4" t="s">
        <v>1782</v>
      </c>
      <c r="C317" s="3" t="s">
        <v>1783</v>
      </c>
      <c r="D317" s="3" t="s">
        <v>253</v>
      </c>
      <c r="E317" s="3" t="s">
        <v>183</v>
      </c>
      <c r="F317" s="3" t="s">
        <v>184</v>
      </c>
      <c r="G317" s="3">
        <v>90738</v>
      </c>
      <c r="H317" s="3">
        <v>4876</v>
      </c>
      <c r="I317" s="3" t="s">
        <v>191</v>
      </c>
      <c r="J317" s="5" t="s">
        <v>60</v>
      </c>
      <c r="K317" s="6">
        <v>13.8</v>
      </c>
      <c r="L317" s="7">
        <v>67288.799999999988</v>
      </c>
      <c r="M317" s="8">
        <v>0.05</v>
      </c>
      <c r="N317" s="7">
        <v>63924.359999999986</v>
      </c>
      <c r="O317" s="8">
        <v>0.51001108580506871</v>
      </c>
      <c r="P317" s="7">
        <v>31322.227747005891</v>
      </c>
      <c r="Q317" s="8">
        <v>0.08</v>
      </c>
      <c r="R317" s="3">
        <v>4</v>
      </c>
      <c r="S317" s="3">
        <v>0</v>
      </c>
      <c r="T317" s="3">
        <v>0</v>
      </c>
      <c r="U317" s="7">
        <v>392000</v>
      </c>
      <c r="V317" s="6">
        <v>80.296933313694339</v>
      </c>
      <c r="W317" s="3"/>
      <c r="X317" s="3"/>
    </row>
    <row r="318" spans="1:24" x14ac:dyDescent="0.25">
      <c r="A318" s="3" t="s">
        <v>1784</v>
      </c>
      <c r="B318" s="4" t="s">
        <v>1784</v>
      </c>
      <c r="C318" s="3" t="s">
        <v>1785</v>
      </c>
      <c r="D318" s="3" t="s">
        <v>253</v>
      </c>
      <c r="E318" s="3" t="s">
        <v>183</v>
      </c>
      <c r="F318" s="3" t="s">
        <v>184</v>
      </c>
      <c r="G318" s="3">
        <v>90738</v>
      </c>
      <c r="H318" s="3">
        <v>4876</v>
      </c>
      <c r="I318" s="3" t="s">
        <v>191</v>
      </c>
      <c r="J318" s="5" t="s">
        <v>60</v>
      </c>
      <c r="K318" s="6">
        <v>13.8</v>
      </c>
      <c r="L318" s="7">
        <v>67288.799999999988</v>
      </c>
      <c r="M318" s="8">
        <v>0.05</v>
      </c>
      <c r="N318" s="7">
        <v>63924.359999999986</v>
      </c>
      <c r="O318" s="8">
        <v>0.51001108580506871</v>
      </c>
      <c r="P318" s="7">
        <v>31322.227747005891</v>
      </c>
      <c r="Q318" s="8">
        <v>0.08</v>
      </c>
      <c r="R318" s="3">
        <v>4</v>
      </c>
      <c r="S318" s="3">
        <v>0</v>
      </c>
      <c r="T318" s="3">
        <v>0</v>
      </c>
      <c r="U318" s="7">
        <v>392000</v>
      </c>
      <c r="V318" s="6">
        <v>80.296933313694339</v>
      </c>
      <c r="W318" s="3"/>
      <c r="X318" s="3"/>
    </row>
    <row r="319" spans="1:24" x14ac:dyDescent="0.25">
      <c r="A319" s="3" t="s">
        <v>1786</v>
      </c>
      <c r="B319" s="4" t="s">
        <v>1786</v>
      </c>
      <c r="C319" s="3" t="s">
        <v>1787</v>
      </c>
      <c r="D319" s="3" t="s">
        <v>253</v>
      </c>
      <c r="E319" s="3" t="s">
        <v>183</v>
      </c>
      <c r="F319" s="3" t="s">
        <v>184</v>
      </c>
      <c r="G319" s="3">
        <v>42798</v>
      </c>
      <c r="H319" s="3">
        <v>4985</v>
      </c>
      <c r="I319" s="3" t="s">
        <v>193</v>
      </c>
      <c r="J319" s="5" t="s">
        <v>60</v>
      </c>
      <c r="K319" s="6">
        <v>13.8</v>
      </c>
      <c r="L319" s="7">
        <v>68793</v>
      </c>
      <c r="M319" s="8">
        <v>0.05</v>
      </c>
      <c r="N319" s="7">
        <v>65353.35</v>
      </c>
      <c r="O319" s="8">
        <v>0.51001085377984845</v>
      </c>
      <c r="P319" s="7">
        <v>32022.43216912674</v>
      </c>
      <c r="Q319" s="8">
        <v>0.08</v>
      </c>
      <c r="R319" s="3">
        <v>4</v>
      </c>
      <c r="S319" s="3">
        <v>0</v>
      </c>
      <c r="T319" s="3">
        <v>0</v>
      </c>
      <c r="U319" s="7">
        <v>400000</v>
      </c>
      <c r="V319" s="6">
        <v>80.296971336827326</v>
      </c>
      <c r="W319" s="3"/>
      <c r="X319" s="3"/>
    </row>
    <row r="320" spans="1:24" x14ac:dyDescent="0.25">
      <c r="A320" s="3" t="s">
        <v>1788</v>
      </c>
      <c r="B320" s="4" t="s">
        <v>1788</v>
      </c>
      <c r="C320" s="3" t="s">
        <v>1789</v>
      </c>
      <c r="D320" s="3" t="s">
        <v>253</v>
      </c>
      <c r="E320" s="3" t="s">
        <v>183</v>
      </c>
      <c r="F320" s="3" t="s">
        <v>184</v>
      </c>
      <c r="G320" s="3">
        <v>42798</v>
      </c>
      <c r="H320" s="3">
        <v>4986</v>
      </c>
      <c r="I320" s="3" t="s">
        <v>193</v>
      </c>
      <c r="J320" s="5" t="s">
        <v>60</v>
      </c>
      <c r="K320" s="6">
        <v>13.8</v>
      </c>
      <c r="L320" s="7">
        <v>68806.799999999988</v>
      </c>
      <c r="M320" s="8">
        <v>0.05</v>
      </c>
      <c r="N320" s="7">
        <v>65366.459999999992</v>
      </c>
      <c r="O320" s="8">
        <v>0.51001006841381258</v>
      </c>
      <c r="P320" s="7">
        <v>32028.907263431254</v>
      </c>
      <c r="Q320" s="8">
        <v>0.08</v>
      </c>
      <c r="R320" s="3">
        <v>4</v>
      </c>
      <c r="S320" s="3">
        <v>0</v>
      </c>
      <c r="T320" s="3">
        <v>0</v>
      </c>
      <c r="U320" s="7">
        <v>400000</v>
      </c>
      <c r="V320" s="6">
        <v>80.297100038686466</v>
      </c>
      <c r="W320" s="3"/>
      <c r="X320" s="3"/>
    </row>
    <row r="321" spans="1:24" x14ac:dyDescent="0.25">
      <c r="A321" s="3" t="s">
        <v>1790</v>
      </c>
      <c r="B321" s="4" t="s">
        <v>1790</v>
      </c>
      <c r="C321" s="3" t="s">
        <v>1791</v>
      </c>
      <c r="D321" s="3" t="s">
        <v>253</v>
      </c>
      <c r="E321" s="3" t="s">
        <v>183</v>
      </c>
      <c r="F321" s="3" t="s">
        <v>184</v>
      </c>
      <c r="G321" s="3">
        <v>42798</v>
      </c>
      <c r="H321" s="3">
        <v>4985</v>
      </c>
      <c r="I321" s="3" t="s">
        <v>193</v>
      </c>
      <c r="J321" s="5" t="s">
        <v>60</v>
      </c>
      <c r="K321" s="6">
        <v>13.8</v>
      </c>
      <c r="L321" s="7">
        <v>68793</v>
      </c>
      <c r="M321" s="8">
        <v>0.05</v>
      </c>
      <c r="N321" s="7">
        <v>65353.35</v>
      </c>
      <c r="O321" s="8">
        <v>0.51001006841381258</v>
      </c>
      <c r="P321" s="7">
        <v>32022.483495428161</v>
      </c>
      <c r="Q321" s="8">
        <v>0.08</v>
      </c>
      <c r="R321" s="3">
        <v>4</v>
      </c>
      <c r="S321" s="3">
        <v>0</v>
      </c>
      <c r="T321" s="3">
        <v>0</v>
      </c>
      <c r="U321" s="7">
        <v>400000</v>
      </c>
      <c r="V321" s="6">
        <v>80.297100038686466</v>
      </c>
      <c r="W321" s="3"/>
      <c r="X321" s="3"/>
    </row>
    <row r="322" spans="1:24" x14ac:dyDescent="0.25">
      <c r="A322" s="3" t="s">
        <v>1792</v>
      </c>
      <c r="B322" s="4" t="s">
        <v>1792</v>
      </c>
      <c r="C322" s="3" t="s">
        <v>1793</v>
      </c>
      <c r="D322" s="3" t="s">
        <v>253</v>
      </c>
      <c r="E322" s="3" t="s">
        <v>5</v>
      </c>
      <c r="F322" s="3" t="s">
        <v>33</v>
      </c>
      <c r="G322" s="3">
        <v>72996</v>
      </c>
      <c r="H322" s="3">
        <v>25426</v>
      </c>
      <c r="I322" s="3" t="s">
        <v>193</v>
      </c>
      <c r="J322" s="5" t="s">
        <v>60</v>
      </c>
      <c r="K322" s="6">
        <v>12</v>
      </c>
      <c r="L322" s="7">
        <v>305112</v>
      </c>
      <c r="M322" s="8">
        <v>0.05</v>
      </c>
      <c r="N322" s="7">
        <v>289856.40000000002</v>
      </c>
      <c r="O322" s="8">
        <v>0.51000992845768089</v>
      </c>
      <c r="P322" s="7">
        <v>142026.75817299908</v>
      </c>
      <c r="Q322" s="8">
        <v>0.08</v>
      </c>
      <c r="R322" s="3">
        <v>4</v>
      </c>
      <c r="S322" s="3">
        <v>0</v>
      </c>
      <c r="T322" s="3">
        <v>0</v>
      </c>
      <c r="U322" s="7">
        <v>1775000</v>
      </c>
      <c r="V322" s="6">
        <v>69.823585194780478</v>
      </c>
      <c r="W322" s="3"/>
      <c r="X322" s="3"/>
    </row>
    <row r="323" spans="1:24" x14ac:dyDescent="0.25">
      <c r="A323" s="3" t="s">
        <v>1794</v>
      </c>
      <c r="B323" s="4" t="s">
        <v>1794</v>
      </c>
      <c r="C323" s="3" t="s">
        <v>1795</v>
      </c>
      <c r="D323" s="3" t="s">
        <v>253</v>
      </c>
      <c r="E323" s="3" t="s">
        <v>183</v>
      </c>
      <c r="F323" s="3" t="s">
        <v>184</v>
      </c>
      <c r="G323" s="3">
        <v>106939</v>
      </c>
      <c r="H323" s="3">
        <v>5410</v>
      </c>
      <c r="I323" s="3" t="s">
        <v>160</v>
      </c>
      <c r="J323" s="5" t="s">
        <v>60</v>
      </c>
      <c r="K323" s="6">
        <v>13.8</v>
      </c>
      <c r="L323" s="7">
        <v>74658</v>
      </c>
      <c r="M323" s="8">
        <v>0.05</v>
      </c>
      <c r="N323" s="7">
        <v>70925.100000000006</v>
      </c>
      <c r="O323" s="8">
        <v>0.51001006841381247</v>
      </c>
      <c r="P323" s="7">
        <v>34752.584896743509</v>
      </c>
      <c r="Q323" s="8">
        <v>0.08</v>
      </c>
      <c r="R323" s="3">
        <v>4</v>
      </c>
      <c r="S323" s="3">
        <v>0</v>
      </c>
      <c r="T323" s="3">
        <v>0</v>
      </c>
      <c r="U323" s="7">
        <v>434000</v>
      </c>
      <c r="V323" s="6">
        <v>80.29710003868648</v>
      </c>
      <c r="W323" s="3"/>
      <c r="X323" s="3"/>
    </row>
    <row r="324" spans="1:24" x14ac:dyDescent="0.25">
      <c r="A324" s="3" t="s">
        <v>1796</v>
      </c>
      <c r="B324" s="4" t="s">
        <v>1796</v>
      </c>
      <c r="C324" s="3" t="s">
        <v>1797</v>
      </c>
      <c r="D324" s="3" t="s">
        <v>253</v>
      </c>
      <c r="E324" s="3" t="s">
        <v>183</v>
      </c>
      <c r="F324" s="3" t="s">
        <v>184</v>
      </c>
      <c r="G324" s="3">
        <v>106939</v>
      </c>
      <c r="H324" s="3">
        <v>5410</v>
      </c>
      <c r="I324" s="3" t="s">
        <v>160</v>
      </c>
      <c r="J324" s="5" t="s">
        <v>60</v>
      </c>
      <c r="K324" s="6">
        <v>13.8</v>
      </c>
      <c r="L324" s="7">
        <v>74658</v>
      </c>
      <c r="M324" s="8">
        <v>0.05</v>
      </c>
      <c r="N324" s="7">
        <v>70925.100000000006</v>
      </c>
      <c r="O324" s="8">
        <v>0.51001006841381247</v>
      </c>
      <c r="P324" s="7">
        <v>34752.584896743509</v>
      </c>
      <c r="Q324" s="8">
        <v>0.08</v>
      </c>
      <c r="R324" s="3">
        <v>4</v>
      </c>
      <c r="S324" s="3">
        <v>0</v>
      </c>
      <c r="T324" s="3">
        <v>0</v>
      </c>
      <c r="U324" s="7">
        <v>434000</v>
      </c>
      <c r="V324" s="6">
        <v>80.29710003868648</v>
      </c>
      <c r="W324" s="3"/>
      <c r="X324" s="3"/>
    </row>
    <row r="325" spans="1:24" x14ac:dyDescent="0.25">
      <c r="A325" s="3" t="s">
        <v>1798</v>
      </c>
      <c r="B325" s="4" t="s">
        <v>1798</v>
      </c>
      <c r="C325" s="3" t="s">
        <v>1799</v>
      </c>
      <c r="D325" s="3" t="s">
        <v>253</v>
      </c>
      <c r="E325" s="3" t="s">
        <v>183</v>
      </c>
      <c r="F325" s="3" t="s">
        <v>184</v>
      </c>
      <c r="G325" s="3">
        <v>106939</v>
      </c>
      <c r="H325" s="3">
        <v>3457</v>
      </c>
      <c r="I325" s="3" t="s">
        <v>160</v>
      </c>
      <c r="J325" s="5" t="s">
        <v>60</v>
      </c>
      <c r="K325" s="6">
        <v>13.8</v>
      </c>
      <c r="L325" s="7">
        <v>47706.6</v>
      </c>
      <c r="M325" s="8">
        <v>0.05</v>
      </c>
      <c r="N325" s="7">
        <v>45321.27</v>
      </c>
      <c r="O325" s="8">
        <v>0.51001006841381258</v>
      </c>
      <c r="P325" s="7">
        <v>22206.965986699128</v>
      </c>
      <c r="Q325" s="8">
        <v>0.08</v>
      </c>
      <c r="R325" s="3">
        <v>4</v>
      </c>
      <c r="S325" s="3">
        <v>0</v>
      </c>
      <c r="T325" s="3">
        <v>0</v>
      </c>
      <c r="U325" s="7">
        <v>278000</v>
      </c>
      <c r="V325" s="6">
        <v>80.297100038686452</v>
      </c>
      <c r="W325" s="3"/>
      <c r="X325" s="3"/>
    </row>
    <row r="326" spans="1:24" x14ac:dyDescent="0.25">
      <c r="A326" s="3" t="s">
        <v>1800</v>
      </c>
      <c r="B326" s="4" t="s">
        <v>1800</v>
      </c>
      <c r="C326" s="3" t="s">
        <v>1801</v>
      </c>
      <c r="D326" s="3" t="s">
        <v>253</v>
      </c>
      <c r="E326" s="3" t="s">
        <v>183</v>
      </c>
      <c r="F326" s="3" t="s">
        <v>184</v>
      </c>
      <c r="G326" s="3">
        <v>106939</v>
      </c>
      <c r="H326" s="3">
        <v>3457</v>
      </c>
      <c r="I326" s="3" t="s">
        <v>160</v>
      </c>
      <c r="J326" s="5" t="s">
        <v>60</v>
      </c>
      <c r="K326" s="6">
        <v>13.8</v>
      </c>
      <c r="L326" s="7">
        <v>47706.6</v>
      </c>
      <c r="M326" s="8">
        <v>0.05</v>
      </c>
      <c r="N326" s="7">
        <v>45321.27</v>
      </c>
      <c r="O326" s="8">
        <v>0.51001006841381258</v>
      </c>
      <c r="P326" s="7">
        <v>22206.965986699128</v>
      </c>
      <c r="Q326" s="8">
        <v>0.08</v>
      </c>
      <c r="R326" s="3">
        <v>4</v>
      </c>
      <c r="S326" s="3">
        <v>0</v>
      </c>
      <c r="T326" s="3">
        <v>0</v>
      </c>
      <c r="U326" s="7">
        <v>278000</v>
      </c>
      <c r="V326" s="6">
        <v>80.297100038686452</v>
      </c>
      <c r="W326" s="3"/>
      <c r="X326" s="3"/>
    </row>
    <row r="327" spans="1:24" x14ac:dyDescent="0.25">
      <c r="A327" s="3" t="s">
        <v>1802</v>
      </c>
      <c r="B327" s="4" t="s">
        <v>1802</v>
      </c>
      <c r="C327" s="3" t="s">
        <v>1803</v>
      </c>
      <c r="D327" s="3" t="s">
        <v>253</v>
      </c>
      <c r="E327" s="3" t="s">
        <v>183</v>
      </c>
      <c r="F327" s="3" t="s">
        <v>184</v>
      </c>
      <c r="G327" s="3">
        <v>106939</v>
      </c>
      <c r="H327" s="3">
        <v>3457</v>
      </c>
      <c r="I327" s="3" t="s">
        <v>160</v>
      </c>
      <c r="J327" s="5" t="s">
        <v>60</v>
      </c>
      <c r="K327" s="6">
        <v>13.8</v>
      </c>
      <c r="L327" s="7">
        <v>47706.6</v>
      </c>
      <c r="M327" s="8">
        <v>0.05</v>
      </c>
      <c r="N327" s="7">
        <v>45321.27</v>
      </c>
      <c r="O327" s="8">
        <v>0.51001006841381258</v>
      </c>
      <c r="P327" s="7">
        <v>22206.965986699128</v>
      </c>
      <c r="Q327" s="8">
        <v>0.08</v>
      </c>
      <c r="R327" s="3">
        <v>4</v>
      </c>
      <c r="S327" s="3">
        <v>0</v>
      </c>
      <c r="T327" s="3">
        <v>0</v>
      </c>
      <c r="U327" s="7">
        <v>278000</v>
      </c>
      <c r="V327" s="6">
        <v>80.297100038686452</v>
      </c>
      <c r="W327" s="3"/>
      <c r="X327" s="3"/>
    </row>
    <row r="328" spans="1:24" x14ac:dyDescent="0.25">
      <c r="A328" s="3" t="s">
        <v>1804</v>
      </c>
      <c r="B328" s="4" t="s">
        <v>1804</v>
      </c>
      <c r="C328" s="3" t="s">
        <v>1805</v>
      </c>
      <c r="D328" s="3" t="s">
        <v>253</v>
      </c>
      <c r="E328" s="3" t="s">
        <v>183</v>
      </c>
      <c r="F328" s="3" t="s">
        <v>184</v>
      </c>
      <c r="G328" s="3">
        <v>106939</v>
      </c>
      <c r="H328" s="3">
        <v>5410</v>
      </c>
      <c r="I328" s="3" t="s">
        <v>160</v>
      </c>
      <c r="J328" s="5" t="s">
        <v>60</v>
      </c>
      <c r="K328" s="6">
        <v>13.8</v>
      </c>
      <c r="L328" s="7">
        <v>74658</v>
      </c>
      <c r="M328" s="8">
        <v>0.05</v>
      </c>
      <c r="N328" s="7">
        <v>70925.100000000006</v>
      </c>
      <c r="O328" s="8">
        <v>0.51001006841381247</v>
      </c>
      <c r="P328" s="7">
        <v>34752.584896743509</v>
      </c>
      <c r="Q328" s="8">
        <v>0.08</v>
      </c>
      <c r="R328" s="3">
        <v>4</v>
      </c>
      <c r="S328" s="3">
        <v>0</v>
      </c>
      <c r="T328" s="3">
        <v>0</v>
      </c>
      <c r="U328" s="7">
        <v>434000</v>
      </c>
      <c r="V328" s="6">
        <v>80.29710003868648</v>
      </c>
      <c r="W328" s="3"/>
      <c r="X328" s="3"/>
    </row>
    <row r="329" spans="1:24" x14ac:dyDescent="0.25">
      <c r="A329" s="3" t="s">
        <v>1806</v>
      </c>
      <c r="B329" s="4" t="s">
        <v>1806</v>
      </c>
      <c r="C329" s="3" t="s">
        <v>1807</v>
      </c>
      <c r="D329" s="3" t="s">
        <v>253</v>
      </c>
      <c r="E329" s="3" t="s">
        <v>183</v>
      </c>
      <c r="F329" s="3" t="s">
        <v>184</v>
      </c>
      <c r="G329" s="3">
        <v>106939</v>
      </c>
      <c r="H329" s="3">
        <v>5410</v>
      </c>
      <c r="I329" s="3" t="s">
        <v>160</v>
      </c>
      <c r="J329" s="5" t="s">
        <v>60</v>
      </c>
      <c r="K329" s="6">
        <v>13.8</v>
      </c>
      <c r="L329" s="7">
        <v>74658</v>
      </c>
      <c r="M329" s="8">
        <v>0.05</v>
      </c>
      <c r="N329" s="7">
        <v>70925.100000000006</v>
      </c>
      <c r="O329" s="8">
        <v>0.51001006841381247</v>
      </c>
      <c r="P329" s="7">
        <v>34752.584896743509</v>
      </c>
      <c r="Q329" s="8">
        <v>0.08</v>
      </c>
      <c r="R329" s="3">
        <v>4</v>
      </c>
      <c r="S329" s="3">
        <v>0</v>
      </c>
      <c r="T329" s="3">
        <v>0</v>
      </c>
      <c r="U329" s="7">
        <v>434000</v>
      </c>
      <c r="V329" s="6">
        <v>80.29710003868648</v>
      </c>
      <c r="W329" s="3"/>
      <c r="X329" s="3"/>
    </row>
    <row r="330" spans="1:24" x14ac:dyDescent="0.25">
      <c r="A330" s="3" t="s">
        <v>1808</v>
      </c>
      <c r="B330" s="4" t="s">
        <v>1808</v>
      </c>
      <c r="C330" s="3" t="s">
        <v>1809</v>
      </c>
      <c r="D330" s="3" t="s">
        <v>253</v>
      </c>
      <c r="E330" s="3" t="s">
        <v>183</v>
      </c>
      <c r="F330" s="3" t="s">
        <v>184</v>
      </c>
      <c r="G330" s="3">
        <v>108186</v>
      </c>
      <c r="H330" s="3">
        <v>5410</v>
      </c>
      <c r="I330" s="3" t="s">
        <v>160</v>
      </c>
      <c r="J330" s="5" t="s">
        <v>60</v>
      </c>
      <c r="K330" s="6">
        <v>13.8</v>
      </c>
      <c r="L330" s="7">
        <v>74658</v>
      </c>
      <c r="M330" s="8">
        <v>0.05</v>
      </c>
      <c r="N330" s="7">
        <v>70925.100000000006</v>
      </c>
      <c r="O330" s="8">
        <v>0.51001006841381247</v>
      </c>
      <c r="P330" s="7">
        <v>34752.584896743509</v>
      </c>
      <c r="Q330" s="8">
        <v>0.08</v>
      </c>
      <c r="R330" s="3">
        <v>4</v>
      </c>
      <c r="S330" s="3">
        <v>0</v>
      </c>
      <c r="T330" s="3">
        <v>0</v>
      </c>
      <c r="U330" s="7">
        <v>434000</v>
      </c>
      <c r="V330" s="6">
        <v>80.29710003868648</v>
      </c>
      <c r="W330" s="3"/>
      <c r="X330" s="3"/>
    </row>
    <row r="331" spans="1:24" x14ac:dyDescent="0.25">
      <c r="A331" s="3" t="s">
        <v>1810</v>
      </c>
      <c r="B331" s="4" t="s">
        <v>1810</v>
      </c>
      <c r="C331" s="3" t="s">
        <v>1811</v>
      </c>
      <c r="D331" s="3" t="s">
        <v>253</v>
      </c>
      <c r="E331" s="3" t="s">
        <v>183</v>
      </c>
      <c r="F331" s="3" t="s">
        <v>184</v>
      </c>
      <c r="G331" s="3">
        <v>108186</v>
      </c>
      <c r="H331" s="3">
        <v>5410</v>
      </c>
      <c r="I331" s="3" t="s">
        <v>160</v>
      </c>
      <c r="J331" s="5" t="s">
        <v>60</v>
      </c>
      <c r="K331" s="6">
        <v>13.8</v>
      </c>
      <c r="L331" s="7">
        <v>74658</v>
      </c>
      <c r="M331" s="8">
        <v>0.05</v>
      </c>
      <c r="N331" s="7">
        <v>70925.100000000006</v>
      </c>
      <c r="O331" s="8">
        <v>0.51001006841381247</v>
      </c>
      <c r="P331" s="7">
        <v>34752.584896743509</v>
      </c>
      <c r="Q331" s="8">
        <v>0.08</v>
      </c>
      <c r="R331" s="3">
        <v>4</v>
      </c>
      <c r="S331" s="3">
        <v>0</v>
      </c>
      <c r="T331" s="3">
        <v>0</v>
      </c>
      <c r="U331" s="7">
        <v>434000</v>
      </c>
      <c r="V331" s="6">
        <v>80.29710003868648</v>
      </c>
      <c r="W331" s="3"/>
      <c r="X331" s="3"/>
    </row>
    <row r="332" spans="1:24" x14ac:dyDescent="0.25">
      <c r="A332" s="3" t="s">
        <v>1812</v>
      </c>
      <c r="B332" s="4" t="s">
        <v>1812</v>
      </c>
      <c r="C332" s="3" t="s">
        <v>1813</v>
      </c>
      <c r="D332" s="3" t="s">
        <v>253</v>
      </c>
      <c r="E332" s="3" t="s">
        <v>183</v>
      </c>
      <c r="F332" s="3" t="s">
        <v>184</v>
      </c>
      <c r="G332" s="3">
        <v>108186</v>
      </c>
      <c r="H332" s="3">
        <v>3457</v>
      </c>
      <c r="I332" s="3" t="s">
        <v>160</v>
      </c>
      <c r="J332" s="5" t="s">
        <v>60</v>
      </c>
      <c r="K332" s="6">
        <v>13.8</v>
      </c>
      <c r="L332" s="7">
        <v>47706.6</v>
      </c>
      <c r="M332" s="8">
        <v>0.05</v>
      </c>
      <c r="N332" s="7">
        <v>45321.27</v>
      </c>
      <c r="O332" s="8">
        <v>0.51001006841381258</v>
      </c>
      <c r="P332" s="7">
        <v>22206.965986699128</v>
      </c>
      <c r="Q332" s="8">
        <v>0.08</v>
      </c>
      <c r="R332" s="3">
        <v>4</v>
      </c>
      <c r="S332" s="3">
        <v>0</v>
      </c>
      <c r="T332" s="3">
        <v>0</v>
      </c>
      <c r="U332" s="7">
        <v>278000</v>
      </c>
      <c r="V332" s="6">
        <v>80.297100038686452</v>
      </c>
      <c r="W332" s="3"/>
      <c r="X332" s="3"/>
    </row>
    <row r="333" spans="1:24" x14ac:dyDescent="0.25">
      <c r="A333" s="3" t="s">
        <v>1814</v>
      </c>
      <c r="B333" s="4" t="s">
        <v>1814</v>
      </c>
      <c r="C333" s="3" t="s">
        <v>1815</v>
      </c>
      <c r="D333" s="3" t="s">
        <v>253</v>
      </c>
      <c r="E333" s="3" t="s">
        <v>183</v>
      </c>
      <c r="F333" s="3" t="s">
        <v>184</v>
      </c>
      <c r="G333" s="3">
        <v>108186</v>
      </c>
      <c r="H333" s="3">
        <v>3457</v>
      </c>
      <c r="I333" s="3" t="s">
        <v>160</v>
      </c>
      <c r="J333" s="5" t="s">
        <v>60</v>
      </c>
      <c r="K333" s="6">
        <v>13.8</v>
      </c>
      <c r="L333" s="7">
        <v>47706.6</v>
      </c>
      <c r="M333" s="8">
        <v>0.05</v>
      </c>
      <c r="N333" s="7">
        <v>45321.27</v>
      </c>
      <c r="O333" s="8">
        <v>0.51001006841381258</v>
      </c>
      <c r="P333" s="7">
        <v>22206.965986699128</v>
      </c>
      <c r="Q333" s="8">
        <v>0.08</v>
      </c>
      <c r="R333" s="3">
        <v>4</v>
      </c>
      <c r="S333" s="3">
        <v>0</v>
      </c>
      <c r="T333" s="3">
        <v>0</v>
      </c>
      <c r="U333" s="7">
        <v>278000</v>
      </c>
      <c r="V333" s="6">
        <v>80.297100038686452</v>
      </c>
      <c r="W333" s="3"/>
      <c r="X333" s="3"/>
    </row>
    <row r="334" spans="1:24" x14ac:dyDescent="0.25">
      <c r="A334" s="3" t="s">
        <v>1816</v>
      </c>
      <c r="B334" s="4" t="s">
        <v>1816</v>
      </c>
      <c r="C334" s="3" t="s">
        <v>1817</v>
      </c>
      <c r="D334" s="3" t="s">
        <v>253</v>
      </c>
      <c r="E334" s="3" t="s">
        <v>183</v>
      </c>
      <c r="F334" s="3" t="s">
        <v>184</v>
      </c>
      <c r="G334" s="3">
        <v>108186</v>
      </c>
      <c r="H334" s="3">
        <v>3457</v>
      </c>
      <c r="I334" s="3" t="s">
        <v>160</v>
      </c>
      <c r="J334" s="5" t="s">
        <v>60</v>
      </c>
      <c r="K334" s="6">
        <v>13.8</v>
      </c>
      <c r="L334" s="7">
        <v>47706.6</v>
      </c>
      <c r="M334" s="8">
        <v>0.05</v>
      </c>
      <c r="N334" s="7">
        <v>45321.27</v>
      </c>
      <c r="O334" s="8">
        <v>0.51001006841381258</v>
      </c>
      <c r="P334" s="7">
        <v>22206.965986699128</v>
      </c>
      <c r="Q334" s="8">
        <v>0.08</v>
      </c>
      <c r="R334" s="3">
        <v>4</v>
      </c>
      <c r="S334" s="3">
        <v>0</v>
      </c>
      <c r="T334" s="3">
        <v>0</v>
      </c>
      <c r="U334" s="7">
        <v>278000</v>
      </c>
      <c r="V334" s="6">
        <v>80.297100038686452</v>
      </c>
      <c r="W334" s="3"/>
      <c r="X334" s="3"/>
    </row>
    <row r="335" spans="1:24" x14ac:dyDescent="0.25">
      <c r="A335" s="3" t="s">
        <v>1818</v>
      </c>
      <c r="B335" s="4" t="s">
        <v>1818</v>
      </c>
      <c r="C335" s="3" t="s">
        <v>1819</v>
      </c>
      <c r="D335" s="3" t="s">
        <v>253</v>
      </c>
      <c r="E335" s="3" t="s">
        <v>234</v>
      </c>
      <c r="F335" s="3" t="s">
        <v>184</v>
      </c>
      <c r="G335" s="3">
        <v>108186</v>
      </c>
      <c r="H335" s="3">
        <v>5410</v>
      </c>
      <c r="I335" s="3" t="s">
        <v>160</v>
      </c>
      <c r="J335" s="5" t="s">
        <v>60</v>
      </c>
      <c r="K335" s="6">
        <v>13.8</v>
      </c>
      <c r="L335" s="7">
        <v>74658</v>
      </c>
      <c r="M335" s="8">
        <v>0.05</v>
      </c>
      <c r="N335" s="7">
        <v>70925.100000000006</v>
      </c>
      <c r="O335" s="8">
        <v>0.34306684726988224</v>
      </c>
      <c r="P335" s="7">
        <v>46593.049550698881</v>
      </c>
      <c r="Q335" s="8">
        <v>0.08</v>
      </c>
      <c r="R335" s="3">
        <v>4</v>
      </c>
      <c r="S335" s="3">
        <v>0</v>
      </c>
      <c r="T335" s="3">
        <v>0</v>
      </c>
      <c r="U335" s="7">
        <v>582000</v>
      </c>
      <c r="V335" s="6">
        <v>107.65492040364806</v>
      </c>
      <c r="W335" s="3"/>
      <c r="X335" s="3"/>
    </row>
    <row r="336" spans="1:24" x14ac:dyDescent="0.25">
      <c r="A336" s="3" t="s">
        <v>1820</v>
      </c>
      <c r="B336" s="4" t="s">
        <v>1820</v>
      </c>
      <c r="C336" s="3" t="s">
        <v>1821</v>
      </c>
      <c r="D336" s="3" t="s">
        <v>253</v>
      </c>
      <c r="E336" s="3" t="s">
        <v>5</v>
      </c>
      <c r="F336" s="3" t="s">
        <v>32</v>
      </c>
      <c r="G336" s="3">
        <v>90736</v>
      </c>
      <c r="H336" s="3">
        <v>32530</v>
      </c>
      <c r="I336" s="3" t="s">
        <v>108</v>
      </c>
      <c r="J336" s="5" t="s">
        <v>60</v>
      </c>
      <c r="K336" s="6">
        <v>12</v>
      </c>
      <c r="L336" s="7">
        <v>390360</v>
      </c>
      <c r="M336" s="8">
        <v>0.05</v>
      </c>
      <c r="N336" s="7">
        <v>370842</v>
      </c>
      <c r="O336" s="8">
        <v>0.51001006841381247</v>
      </c>
      <c r="P336" s="7">
        <v>181708.84620928497</v>
      </c>
      <c r="Q336" s="8">
        <v>0.08</v>
      </c>
      <c r="R336" s="3">
        <v>4</v>
      </c>
      <c r="S336" s="3">
        <v>0</v>
      </c>
      <c r="T336" s="3">
        <v>0</v>
      </c>
      <c r="U336" s="7">
        <v>2271000</v>
      </c>
      <c r="V336" s="6">
        <v>69.82356525103171</v>
      </c>
      <c r="W336" s="3"/>
      <c r="X336" s="3"/>
    </row>
    <row r="337" spans="1:24" x14ac:dyDescent="0.25">
      <c r="A337" s="3" t="s">
        <v>1822</v>
      </c>
      <c r="B337" s="4" t="s">
        <v>1822</v>
      </c>
      <c r="C337" s="3" t="s">
        <v>1823</v>
      </c>
      <c r="D337" s="3" t="s">
        <v>253</v>
      </c>
      <c r="E337" s="3" t="s">
        <v>5</v>
      </c>
      <c r="F337" s="3" t="s">
        <v>33</v>
      </c>
      <c r="G337" s="3">
        <v>39499</v>
      </c>
      <c r="H337" s="3">
        <v>18000</v>
      </c>
      <c r="I337" s="3" t="s">
        <v>186</v>
      </c>
      <c r="J337" s="5" t="s">
        <v>60</v>
      </c>
      <c r="K337" s="6">
        <v>13.2</v>
      </c>
      <c r="L337" s="7">
        <v>237600.00000000003</v>
      </c>
      <c r="M337" s="8">
        <v>0.05</v>
      </c>
      <c r="N337" s="7">
        <v>225720.00000000003</v>
      </c>
      <c r="O337" s="8">
        <v>0.51001056430211322</v>
      </c>
      <c r="P337" s="7">
        <v>110600.415425727</v>
      </c>
      <c r="Q337" s="8">
        <v>0.08</v>
      </c>
      <c r="R337" s="3">
        <v>4</v>
      </c>
      <c r="S337" s="3">
        <v>0</v>
      </c>
      <c r="T337" s="3">
        <v>0</v>
      </c>
      <c r="U337" s="7">
        <v>1383000</v>
      </c>
      <c r="V337" s="6">
        <v>76.805844045643738</v>
      </c>
      <c r="W337" s="3"/>
      <c r="X337" s="3"/>
    </row>
    <row r="338" spans="1:24" ht="30" x14ac:dyDescent="0.25">
      <c r="A338" s="3" t="s">
        <v>1824</v>
      </c>
      <c r="B338" s="4" t="s">
        <v>1825</v>
      </c>
      <c r="C338" s="3" t="s">
        <v>1826</v>
      </c>
      <c r="D338" s="3" t="s">
        <v>253</v>
      </c>
      <c r="E338" s="3" t="s">
        <v>1827</v>
      </c>
      <c r="F338" s="3" t="s">
        <v>233</v>
      </c>
      <c r="G338" s="3">
        <v>155078</v>
      </c>
      <c r="H338" s="3">
        <v>6132</v>
      </c>
      <c r="I338" s="3" t="s">
        <v>84</v>
      </c>
      <c r="J338" s="5" t="s">
        <v>60</v>
      </c>
      <c r="K338" s="6">
        <v>14.4</v>
      </c>
      <c r="L338" s="7">
        <v>88300.799999999988</v>
      </c>
      <c r="M338" s="8">
        <v>0.05</v>
      </c>
      <c r="N338" s="7">
        <v>83885.759999999995</v>
      </c>
      <c r="O338" s="8">
        <v>0.51001006841381247</v>
      </c>
      <c r="P338" s="7">
        <v>41103.177803455343</v>
      </c>
      <c r="Q338" s="8">
        <v>0.08</v>
      </c>
      <c r="R338" s="3">
        <v>4</v>
      </c>
      <c r="S338" s="3">
        <v>130550</v>
      </c>
      <c r="T338" s="3">
        <v>1044400</v>
      </c>
      <c r="U338" s="7">
        <v>1558000</v>
      </c>
      <c r="V338" s="6">
        <v>83.788278301238051</v>
      </c>
      <c r="W338" s="3"/>
      <c r="X338" s="3"/>
    </row>
    <row r="339" spans="1:24" x14ac:dyDescent="0.25">
      <c r="A339" s="3" t="s">
        <v>1828</v>
      </c>
      <c r="B339" s="4" t="s">
        <v>1828</v>
      </c>
      <c r="C339" s="3" t="s">
        <v>1829</v>
      </c>
      <c r="D339" s="3" t="s">
        <v>253</v>
      </c>
      <c r="E339" s="3" t="s">
        <v>182</v>
      </c>
      <c r="F339" s="3" t="s">
        <v>185</v>
      </c>
      <c r="G339" s="3">
        <v>624503</v>
      </c>
      <c r="H339" s="3">
        <v>304800</v>
      </c>
      <c r="I339" s="3" t="s">
        <v>84</v>
      </c>
      <c r="J339" s="5" t="s">
        <v>60</v>
      </c>
      <c r="K339" s="6">
        <v>9.6000000000000014</v>
      </c>
      <c r="L339" s="7">
        <v>2926080.0000000005</v>
      </c>
      <c r="M339" s="8">
        <v>0.05</v>
      </c>
      <c r="N339" s="7">
        <v>2779776.0000000005</v>
      </c>
      <c r="O339" s="8">
        <v>0.34306719487670917</v>
      </c>
      <c r="P339" s="7">
        <v>1826126.0452944012</v>
      </c>
      <c r="Q339" s="8">
        <v>0.08</v>
      </c>
      <c r="R339" s="3">
        <v>4</v>
      </c>
      <c r="S339" s="3">
        <v>0</v>
      </c>
      <c r="T339" s="3">
        <v>0</v>
      </c>
      <c r="U339" s="7">
        <v>22827000</v>
      </c>
      <c r="V339" s="6">
        <v>74.890339784055158</v>
      </c>
      <c r="W339" s="3"/>
      <c r="X339" s="3"/>
    </row>
    <row r="340" spans="1:24" x14ac:dyDescent="0.25">
      <c r="A340" s="3" t="s">
        <v>1830</v>
      </c>
      <c r="B340" s="4" t="s">
        <v>1830</v>
      </c>
      <c r="C340" s="3" t="s">
        <v>1831</v>
      </c>
      <c r="D340" s="3" t="s">
        <v>253</v>
      </c>
      <c r="E340" s="3" t="s">
        <v>5</v>
      </c>
      <c r="F340" s="3" t="s">
        <v>32</v>
      </c>
      <c r="G340" s="3">
        <v>469005</v>
      </c>
      <c r="H340" s="3">
        <v>79950</v>
      </c>
      <c r="I340" s="3" t="s">
        <v>191</v>
      </c>
      <c r="J340" s="5" t="s">
        <v>60</v>
      </c>
      <c r="K340" s="6">
        <v>10.8</v>
      </c>
      <c r="L340" s="7">
        <v>863460</v>
      </c>
      <c r="M340" s="8">
        <v>0.05</v>
      </c>
      <c r="N340" s="7">
        <v>820287</v>
      </c>
      <c r="O340" s="8">
        <v>0.51000995245702097</v>
      </c>
      <c r="P340" s="7">
        <v>401932.46612888761</v>
      </c>
      <c r="Q340" s="8">
        <v>0.08</v>
      </c>
      <c r="R340" s="3">
        <v>4</v>
      </c>
      <c r="S340" s="3">
        <v>149205</v>
      </c>
      <c r="T340" s="3">
        <v>1193640</v>
      </c>
      <c r="U340" s="7">
        <v>6218000</v>
      </c>
      <c r="V340" s="6">
        <v>62.841223597387057</v>
      </c>
      <c r="W340" s="3"/>
      <c r="X340" s="3"/>
    </row>
    <row r="341" spans="1:24" x14ac:dyDescent="0.25">
      <c r="A341" s="3" t="s">
        <v>1832</v>
      </c>
      <c r="B341" s="4" t="s">
        <v>1833</v>
      </c>
      <c r="C341" s="3" t="s">
        <v>1834</v>
      </c>
      <c r="D341" s="3" t="s">
        <v>253</v>
      </c>
      <c r="E341" s="3" t="s">
        <v>1512</v>
      </c>
      <c r="F341" s="3" t="s">
        <v>32</v>
      </c>
      <c r="G341" s="3">
        <v>945703</v>
      </c>
      <c r="H341" s="3">
        <v>242190</v>
      </c>
      <c r="I341" s="3">
        <v>2000</v>
      </c>
      <c r="J341" s="5" t="s">
        <v>60</v>
      </c>
      <c r="K341" s="6">
        <v>10.560000000000002</v>
      </c>
      <c r="L341" s="7">
        <v>2557526.4000000004</v>
      </c>
      <c r="M341" s="8">
        <v>0.05</v>
      </c>
      <c r="N341" s="7">
        <v>2429650.0800000005</v>
      </c>
      <c r="O341" s="8">
        <v>0.33147420632631214</v>
      </c>
      <c r="P341" s="7">
        <v>1624283.7480813395</v>
      </c>
      <c r="Q341" s="8">
        <v>0.08</v>
      </c>
      <c r="R341" s="3">
        <v>4</v>
      </c>
      <c r="S341" s="3">
        <v>0</v>
      </c>
      <c r="T341" s="3">
        <v>0</v>
      </c>
      <c r="U341" s="7">
        <v>20304000</v>
      </c>
      <c r="V341" s="6">
        <v>83.833134526680482</v>
      </c>
      <c r="W341" s="3"/>
      <c r="X341" s="3"/>
    </row>
    <row r="342" spans="1:24" x14ac:dyDescent="0.25">
      <c r="A342" s="3" t="s">
        <v>1835</v>
      </c>
      <c r="B342" s="4" t="s">
        <v>1835</v>
      </c>
      <c r="C342" s="3" t="s">
        <v>1836</v>
      </c>
      <c r="D342" s="3" t="s">
        <v>253</v>
      </c>
      <c r="E342" s="3" t="s">
        <v>1262</v>
      </c>
      <c r="F342" s="3" t="s">
        <v>33</v>
      </c>
      <c r="G342" s="3">
        <v>30810</v>
      </c>
      <c r="H342" s="3">
        <v>8750</v>
      </c>
      <c r="I342" s="3" t="s">
        <v>79</v>
      </c>
      <c r="J342" s="5" t="s">
        <v>60</v>
      </c>
      <c r="K342" s="6">
        <v>14.4</v>
      </c>
      <c r="L342" s="7">
        <v>126000</v>
      </c>
      <c r="M342" s="8">
        <v>0.05</v>
      </c>
      <c r="N342" s="7">
        <v>119700</v>
      </c>
      <c r="O342" s="8">
        <v>0.46466257088944424</v>
      </c>
      <c r="P342" s="7">
        <v>64079.890264533518</v>
      </c>
      <c r="Q342" s="8">
        <v>0.08</v>
      </c>
      <c r="R342" s="3">
        <v>4</v>
      </c>
      <c r="S342" s="3">
        <v>0</v>
      </c>
      <c r="T342" s="3">
        <v>0</v>
      </c>
      <c r="U342" s="7">
        <v>801000</v>
      </c>
      <c r="V342" s="6">
        <v>91.542700377905021</v>
      </c>
      <c r="W342" s="3"/>
      <c r="X342" s="3"/>
    </row>
    <row r="343" spans="1:24" x14ac:dyDescent="0.25">
      <c r="A343" s="3" t="s">
        <v>1837</v>
      </c>
      <c r="B343" s="4" t="s">
        <v>1837</v>
      </c>
      <c r="C343" s="3" t="s">
        <v>1838</v>
      </c>
      <c r="D343" s="3" t="s">
        <v>253</v>
      </c>
      <c r="E343" s="3" t="s">
        <v>5</v>
      </c>
      <c r="F343" s="3" t="s">
        <v>33</v>
      </c>
      <c r="G343" s="3">
        <v>45873</v>
      </c>
      <c r="H343" s="3">
        <v>9793</v>
      </c>
      <c r="I343" s="3" t="s">
        <v>108</v>
      </c>
      <c r="J343" s="5" t="s">
        <v>60</v>
      </c>
      <c r="K343" s="6">
        <v>14.4</v>
      </c>
      <c r="L343" s="7">
        <v>141019.19999999998</v>
      </c>
      <c r="M343" s="8">
        <v>0.05</v>
      </c>
      <c r="N343" s="7">
        <v>133968.24</v>
      </c>
      <c r="O343" s="8">
        <v>0.51001063352457743</v>
      </c>
      <c r="P343" s="7">
        <v>65643.01304542736</v>
      </c>
      <c r="Q343" s="8">
        <v>0.08</v>
      </c>
      <c r="R343" s="3">
        <v>4</v>
      </c>
      <c r="S343" s="3">
        <v>6701</v>
      </c>
      <c r="T343" s="3">
        <v>53608</v>
      </c>
      <c r="U343" s="7">
        <v>874000</v>
      </c>
      <c r="V343" s="6">
        <v>83.788181667297252</v>
      </c>
      <c r="W343" s="3"/>
      <c r="X343" s="3"/>
    </row>
    <row r="344" spans="1:24" x14ac:dyDescent="0.25">
      <c r="A344" s="3" t="s">
        <v>1839</v>
      </c>
      <c r="B344" s="4" t="s">
        <v>1839</v>
      </c>
      <c r="C344" s="3" t="s">
        <v>1840</v>
      </c>
      <c r="D344" s="3" t="s">
        <v>253</v>
      </c>
      <c r="E344" s="3" t="s">
        <v>5</v>
      </c>
      <c r="F344" s="3" t="s">
        <v>32</v>
      </c>
      <c r="G344" s="3">
        <v>50081</v>
      </c>
      <c r="H344" s="3">
        <v>14373</v>
      </c>
      <c r="I344" s="3" t="s">
        <v>79</v>
      </c>
      <c r="J344" s="5" t="s">
        <v>60</v>
      </c>
      <c r="K344" s="6">
        <v>13.2</v>
      </c>
      <c r="L344" s="7">
        <v>189723.6</v>
      </c>
      <c r="M344" s="8">
        <v>0.05</v>
      </c>
      <c r="N344" s="7">
        <v>180237.42</v>
      </c>
      <c r="O344" s="8">
        <v>0.51001096859933304</v>
      </c>
      <c r="P344" s="7">
        <v>88314.358847955213</v>
      </c>
      <c r="Q344" s="8">
        <v>0.08</v>
      </c>
      <c r="R344" s="3">
        <v>4</v>
      </c>
      <c r="S344" s="3">
        <v>0</v>
      </c>
      <c r="T344" s="3">
        <v>0</v>
      </c>
      <c r="U344" s="7">
        <v>1104000</v>
      </c>
      <c r="V344" s="6">
        <v>76.805780672054567</v>
      </c>
      <c r="W344" s="3"/>
      <c r="X344" s="3"/>
    </row>
    <row r="345" spans="1:24" x14ac:dyDescent="0.25">
      <c r="A345" s="3" t="s">
        <v>1841</v>
      </c>
      <c r="B345" s="4" t="s">
        <v>1841</v>
      </c>
      <c r="C345" s="3" t="s">
        <v>1842</v>
      </c>
      <c r="D345" s="3" t="s">
        <v>253</v>
      </c>
      <c r="E345" s="3" t="s">
        <v>5</v>
      </c>
      <c r="F345" s="3" t="s">
        <v>33</v>
      </c>
      <c r="G345" s="3">
        <v>79227</v>
      </c>
      <c r="H345" s="3">
        <v>32539</v>
      </c>
      <c r="I345" s="3" t="s">
        <v>158</v>
      </c>
      <c r="J345" s="5" t="s">
        <v>60</v>
      </c>
      <c r="K345" s="6">
        <v>12</v>
      </c>
      <c r="L345" s="7">
        <v>390468</v>
      </c>
      <c r="M345" s="8">
        <v>0.05</v>
      </c>
      <c r="N345" s="7">
        <v>370944.6</v>
      </c>
      <c r="O345" s="8">
        <v>0.51001030882608978</v>
      </c>
      <c r="P345" s="7">
        <v>181759.02999662963</v>
      </c>
      <c r="Q345" s="8">
        <v>0.08</v>
      </c>
      <c r="R345" s="3">
        <v>4</v>
      </c>
      <c r="S345" s="3">
        <v>0</v>
      </c>
      <c r="T345" s="3">
        <v>0</v>
      </c>
      <c r="U345" s="7">
        <v>2272000</v>
      </c>
      <c r="V345" s="6">
        <v>69.823530992282187</v>
      </c>
      <c r="W345" s="3"/>
      <c r="X345" s="3"/>
    </row>
    <row r="346" spans="1:24" x14ac:dyDescent="0.25">
      <c r="A346" s="3" t="s">
        <v>1843</v>
      </c>
      <c r="B346" s="4" t="s">
        <v>1843</v>
      </c>
      <c r="C346" s="3" t="s">
        <v>1844</v>
      </c>
      <c r="D346" s="3" t="s">
        <v>253</v>
      </c>
      <c r="E346" s="3" t="s">
        <v>5</v>
      </c>
      <c r="F346" s="3" t="s">
        <v>33</v>
      </c>
      <c r="G346" s="3">
        <v>32600</v>
      </c>
      <c r="H346" s="3">
        <v>11904</v>
      </c>
      <c r="I346" s="3" t="s">
        <v>79</v>
      </c>
      <c r="J346" s="5" t="s">
        <v>60</v>
      </c>
      <c r="K346" s="6">
        <v>13.2</v>
      </c>
      <c r="L346" s="7">
        <v>157132.80000000002</v>
      </c>
      <c r="M346" s="8">
        <v>0.05</v>
      </c>
      <c r="N346" s="7">
        <v>149276.16</v>
      </c>
      <c r="O346" s="8">
        <v>0.5100104242018404</v>
      </c>
      <c r="P346" s="7">
        <v>73143.762315178203</v>
      </c>
      <c r="Q346" s="8">
        <v>0.08</v>
      </c>
      <c r="R346" s="3">
        <v>4</v>
      </c>
      <c r="S346" s="3">
        <v>0</v>
      </c>
      <c r="T346" s="3">
        <v>0</v>
      </c>
      <c r="U346" s="7">
        <v>914000</v>
      </c>
      <c r="V346" s="6">
        <v>76.805866006361498</v>
      </c>
      <c r="W346" s="3"/>
      <c r="X346" s="3"/>
    </row>
    <row r="347" spans="1:24" x14ac:dyDescent="0.25">
      <c r="A347" s="3" t="s">
        <v>1845</v>
      </c>
      <c r="B347" s="4" t="s">
        <v>1845</v>
      </c>
      <c r="C347" s="3" t="s">
        <v>1846</v>
      </c>
      <c r="D347" s="3" t="s">
        <v>253</v>
      </c>
      <c r="E347" s="3" t="s">
        <v>5</v>
      </c>
      <c r="F347" s="3" t="s">
        <v>33</v>
      </c>
      <c r="G347" s="3">
        <v>33600</v>
      </c>
      <c r="H347" s="3">
        <v>11828</v>
      </c>
      <c r="I347" s="3" t="s">
        <v>158</v>
      </c>
      <c r="J347" s="5" t="s">
        <v>60</v>
      </c>
      <c r="K347" s="6">
        <v>13.2</v>
      </c>
      <c r="L347" s="7">
        <v>156129.60000000001</v>
      </c>
      <c r="M347" s="8">
        <v>0.05</v>
      </c>
      <c r="N347" s="7">
        <v>148323.12</v>
      </c>
      <c r="O347" s="8">
        <v>0.51001006841381258</v>
      </c>
      <c r="P347" s="7">
        <v>72676.835421449869</v>
      </c>
      <c r="Q347" s="8">
        <v>0.08</v>
      </c>
      <c r="R347" s="3">
        <v>4</v>
      </c>
      <c r="S347" s="3">
        <v>0</v>
      </c>
      <c r="T347" s="3">
        <v>0</v>
      </c>
      <c r="U347" s="7">
        <v>908000</v>
      </c>
      <c r="V347" s="6">
        <v>76.80592177613488</v>
      </c>
      <c r="W347" s="3"/>
      <c r="X347" s="3"/>
    </row>
    <row r="348" spans="1:24" x14ac:dyDescent="0.25">
      <c r="A348" s="3" t="s">
        <v>1847</v>
      </c>
      <c r="B348" s="4" t="s">
        <v>1847</v>
      </c>
      <c r="C348" s="3" t="s">
        <v>1848</v>
      </c>
      <c r="D348" s="3" t="s">
        <v>253</v>
      </c>
      <c r="E348" s="3" t="s">
        <v>5</v>
      </c>
      <c r="F348" s="3" t="s">
        <v>33</v>
      </c>
      <c r="G348" s="3">
        <v>33500</v>
      </c>
      <c r="H348" s="3">
        <v>12012</v>
      </c>
      <c r="I348" s="3" t="s">
        <v>76</v>
      </c>
      <c r="J348" s="5" t="s">
        <v>60</v>
      </c>
      <c r="K348" s="6">
        <v>13.2</v>
      </c>
      <c r="L348" s="7">
        <v>158558.40000000002</v>
      </c>
      <c r="M348" s="8">
        <v>0.05</v>
      </c>
      <c r="N348" s="7">
        <v>150630.48000000001</v>
      </c>
      <c r="O348" s="8">
        <v>0.51001038622371064</v>
      </c>
      <c r="P348" s="7">
        <v>73807.370718137085</v>
      </c>
      <c r="Q348" s="8">
        <v>0.08</v>
      </c>
      <c r="R348" s="3">
        <v>4</v>
      </c>
      <c r="S348" s="3">
        <v>0</v>
      </c>
      <c r="T348" s="3">
        <v>0</v>
      </c>
      <c r="U348" s="7">
        <v>923000</v>
      </c>
      <c r="V348" s="6">
        <v>76.805871959433361</v>
      </c>
      <c r="W348" s="3"/>
      <c r="X348" s="3"/>
    </row>
    <row r="349" spans="1:24" x14ac:dyDescent="0.25">
      <c r="A349" s="3" t="s">
        <v>1849</v>
      </c>
      <c r="B349" s="4" t="s">
        <v>1849</v>
      </c>
      <c r="C349" s="3" t="s">
        <v>1850</v>
      </c>
      <c r="D349" s="3" t="s">
        <v>253</v>
      </c>
      <c r="E349" s="3" t="s">
        <v>5</v>
      </c>
      <c r="F349" s="3" t="s">
        <v>33</v>
      </c>
      <c r="G349" s="3">
        <v>54400</v>
      </c>
      <c r="H349" s="3">
        <v>23780</v>
      </c>
      <c r="I349" s="3" t="s">
        <v>79</v>
      </c>
      <c r="J349" s="5" t="s">
        <v>60</v>
      </c>
      <c r="K349" s="6">
        <v>13.2</v>
      </c>
      <c r="L349" s="7">
        <v>313896</v>
      </c>
      <c r="M349" s="8">
        <v>0.05</v>
      </c>
      <c r="N349" s="7">
        <v>298201.2</v>
      </c>
      <c r="O349" s="8">
        <v>0.51001022708736476</v>
      </c>
      <c r="P349" s="7">
        <v>146115.53827027534</v>
      </c>
      <c r="Q349" s="8">
        <v>0.08</v>
      </c>
      <c r="R349" s="3">
        <v>4</v>
      </c>
      <c r="S349" s="3">
        <v>0</v>
      </c>
      <c r="T349" s="3">
        <v>0</v>
      </c>
      <c r="U349" s="7">
        <v>1826000</v>
      </c>
      <c r="V349" s="6">
        <v>76.805896904055572</v>
      </c>
      <c r="W349" s="3"/>
      <c r="X349" s="3"/>
    </row>
    <row r="350" spans="1:24" x14ac:dyDescent="0.25">
      <c r="A350" s="3" t="s">
        <v>1851</v>
      </c>
      <c r="B350" s="4" t="s">
        <v>1851</v>
      </c>
      <c r="C350" s="3" t="s">
        <v>1852</v>
      </c>
      <c r="D350" s="3" t="s">
        <v>253</v>
      </c>
      <c r="E350" s="3" t="s">
        <v>5</v>
      </c>
      <c r="F350" s="3" t="s">
        <v>33</v>
      </c>
      <c r="G350" s="3">
        <v>108509</v>
      </c>
      <c r="H350" s="3">
        <v>46814</v>
      </c>
      <c r="I350" s="3" t="s">
        <v>76</v>
      </c>
      <c r="J350" s="5" t="s">
        <v>60</v>
      </c>
      <c r="K350" s="6">
        <v>12</v>
      </c>
      <c r="L350" s="7">
        <v>561768</v>
      </c>
      <c r="M350" s="8">
        <v>0.05</v>
      </c>
      <c r="N350" s="7">
        <v>533679.6</v>
      </c>
      <c r="O350" s="8">
        <v>0.51001030207613507</v>
      </c>
      <c r="P350" s="7">
        <v>261497.50599212904</v>
      </c>
      <c r="Q350" s="8">
        <v>0.08</v>
      </c>
      <c r="R350" s="3">
        <v>4</v>
      </c>
      <c r="S350" s="3">
        <v>0</v>
      </c>
      <c r="T350" s="3">
        <v>0</v>
      </c>
      <c r="U350" s="7">
        <v>3269000</v>
      </c>
      <c r="V350" s="6">
        <v>69.823531954150738</v>
      </c>
      <c r="W350" s="3"/>
      <c r="X350" s="3"/>
    </row>
    <row r="351" spans="1:24" x14ac:dyDescent="0.25">
      <c r="A351" s="3" t="s">
        <v>1853</v>
      </c>
      <c r="B351" s="4" t="s">
        <v>1853</v>
      </c>
      <c r="C351" s="3" t="s">
        <v>1854</v>
      </c>
      <c r="D351" s="3" t="s">
        <v>253</v>
      </c>
      <c r="E351" s="3" t="s">
        <v>5</v>
      </c>
      <c r="F351" s="3" t="s">
        <v>33</v>
      </c>
      <c r="G351" s="3">
        <v>21198</v>
      </c>
      <c r="H351" s="3">
        <v>6006</v>
      </c>
      <c r="I351" s="3" t="s">
        <v>111</v>
      </c>
      <c r="J351" s="5" t="s">
        <v>60</v>
      </c>
      <c r="K351" s="6">
        <v>14.4</v>
      </c>
      <c r="L351" s="7">
        <v>86486.399999999994</v>
      </c>
      <c r="M351" s="8">
        <v>0.05</v>
      </c>
      <c r="N351" s="7">
        <v>82162.079999999987</v>
      </c>
      <c r="O351" s="8">
        <v>0.510009434748112</v>
      </c>
      <c r="P351" s="7">
        <v>40258.644021470835</v>
      </c>
      <c r="Q351" s="8">
        <v>0.08</v>
      </c>
      <c r="R351" s="3">
        <v>4</v>
      </c>
      <c r="S351" s="3">
        <v>0</v>
      </c>
      <c r="T351" s="3">
        <v>0</v>
      </c>
      <c r="U351" s="7">
        <v>503000</v>
      </c>
      <c r="V351" s="6">
        <v>83.788386658072838</v>
      </c>
      <c r="W351" s="3"/>
      <c r="X351" s="3"/>
    </row>
    <row r="352" spans="1:24" x14ac:dyDescent="0.25">
      <c r="A352" s="3" t="s">
        <v>1855</v>
      </c>
      <c r="B352" s="4" t="s">
        <v>1855</v>
      </c>
      <c r="C352" s="3" t="s">
        <v>1854</v>
      </c>
      <c r="D352" s="3" t="s">
        <v>253</v>
      </c>
      <c r="E352" s="3" t="s">
        <v>5</v>
      </c>
      <c r="F352" s="3" t="s">
        <v>33</v>
      </c>
      <c r="G352" s="3">
        <v>19713</v>
      </c>
      <c r="H352" s="3">
        <v>6006</v>
      </c>
      <c r="I352" s="3" t="s">
        <v>111</v>
      </c>
      <c r="J352" s="5" t="s">
        <v>60</v>
      </c>
      <c r="K352" s="6">
        <v>14.4</v>
      </c>
      <c r="L352" s="7">
        <v>86486.399999999994</v>
      </c>
      <c r="M352" s="8">
        <v>0.05</v>
      </c>
      <c r="N352" s="7">
        <v>82162.079999999987</v>
      </c>
      <c r="O352" s="8">
        <v>0.51001195500010987</v>
      </c>
      <c r="P352" s="7">
        <v>40258.436952324562</v>
      </c>
      <c r="Q352" s="8">
        <v>0.08</v>
      </c>
      <c r="R352" s="3">
        <v>4</v>
      </c>
      <c r="S352" s="3">
        <v>0</v>
      </c>
      <c r="T352" s="3">
        <v>0</v>
      </c>
      <c r="U352" s="7">
        <v>503000</v>
      </c>
      <c r="V352" s="6">
        <v>83.787955694981207</v>
      </c>
      <c r="W352" s="3"/>
      <c r="X352" s="3"/>
    </row>
    <row r="353" spans="1:24" x14ac:dyDescent="0.25">
      <c r="A353" s="3" t="s">
        <v>1856</v>
      </c>
      <c r="B353" s="4" t="s">
        <v>1856</v>
      </c>
      <c r="C353" s="3" t="s">
        <v>1857</v>
      </c>
      <c r="D353" s="3" t="s">
        <v>253</v>
      </c>
      <c r="E353" s="3" t="s">
        <v>183</v>
      </c>
      <c r="F353" s="3" t="s">
        <v>184</v>
      </c>
      <c r="G353" s="3">
        <v>91258</v>
      </c>
      <c r="H353" s="3">
        <v>1971</v>
      </c>
      <c r="I353" s="3" t="s">
        <v>75</v>
      </c>
      <c r="J353" s="5" t="s">
        <v>60</v>
      </c>
      <c r="K353" s="6">
        <v>15.18</v>
      </c>
      <c r="L353" s="7">
        <v>29919.78</v>
      </c>
      <c r="M353" s="8">
        <v>0.05</v>
      </c>
      <c r="N353" s="7">
        <v>28423.790999999997</v>
      </c>
      <c r="O353" s="8">
        <v>0.51000934329979064</v>
      </c>
      <c r="P353" s="7">
        <v>13927.392017999498</v>
      </c>
      <c r="Q353" s="8">
        <v>0.08</v>
      </c>
      <c r="R353" s="3">
        <v>4</v>
      </c>
      <c r="S353" s="3">
        <v>0</v>
      </c>
      <c r="T353" s="3">
        <v>0</v>
      </c>
      <c r="U353" s="7">
        <v>174000</v>
      </c>
      <c r="V353" s="6">
        <v>88.326940753421482</v>
      </c>
      <c r="W353" s="3"/>
      <c r="X353" s="3"/>
    </row>
    <row r="354" spans="1:24" x14ac:dyDescent="0.25">
      <c r="A354" s="3" t="s">
        <v>1858</v>
      </c>
      <c r="B354" s="4" t="s">
        <v>1858</v>
      </c>
      <c r="C354" s="3" t="s">
        <v>1859</v>
      </c>
      <c r="D354" s="3" t="s">
        <v>253</v>
      </c>
      <c r="E354" s="3" t="s">
        <v>183</v>
      </c>
      <c r="F354" s="3" t="s">
        <v>184</v>
      </c>
      <c r="G354" s="3">
        <v>91258</v>
      </c>
      <c r="H354" s="3">
        <v>4430</v>
      </c>
      <c r="I354" s="3" t="s">
        <v>75</v>
      </c>
      <c r="J354" s="5" t="s">
        <v>60</v>
      </c>
      <c r="K354" s="6">
        <v>15.18</v>
      </c>
      <c r="L354" s="7">
        <v>67247.399999999994</v>
      </c>
      <c r="M354" s="8">
        <v>0.05</v>
      </c>
      <c r="N354" s="7">
        <v>63885.029999999992</v>
      </c>
      <c r="O354" s="8">
        <v>0.51001006841381258</v>
      </c>
      <c r="P354" s="7">
        <v>31303.02147908153</v>
      </c>
      <c r="Q354" s="8">
        <v>0.08</v>
      </c>
      <c r="R354" s="3">
        <v>4</v>
      </c>
      <c r="S354" s="3">
        <v>0</v>
      </c>
      <c r="T354" s="3">
        <v>0</v>
      </c>
      <c r="U354" s="7">
        <v>391000</v>
      </c>
      <c r="V354" s="6">
        <v>88.32681004255511</v>
      </c>
      <c r="W354" s="3"/>
      <c r="X354" s="3"/>
    </row>
    <row r="355" spans="1:24" x14ac:dyDescent="0.25">
      <c r="A355" s="3" t="s">
        <v>1860</v>
      </c>
      <c r="B355" s="4" t="s">
        <v>1860</v>
      </c>
      <c r="C355" s="3" t="s">
        <v>1861</v>
      </c>
      <c r="D355" s="3" t="s">
        <v>253</v>
      </c>
      <c r="E355" s="3" t="s">
        <v>183</v>
      </c>
      <c r="F355" s="3" t="s">
        <v>184</v>
      </c>
      <c r="G355" s="3">
        <v>91258</v>
      </c>
      <c r="H355" s="3">
        <v>3621</v>
      </c>
      <c r="I355" s="3" t="s">
        <v>75</v>
      </c>
      <c r="J355" s="5" t="s">
        <v>60</v>
      </c>
      <c r="K355" s="6">
        <v>15.18</v>
      </c>
      <c r="L355" s="7">
        <v>54966.78</v>
      </c>
      <c r="M355" s="8">
        <v>0.05</v>
      </c>
      <c r="N355" s="7">
        <v>52218.440999999999</v>
      </c>
      <c r="O355" s="8">
        <v>0.51000921691596801</v>
      </c>
      <c r="P355" s="7">
        <v>25586.554797017325</v>
      </c>
      <c r="Q355" s="8">
        <v>0.08</v>
      </c>
      <c r="R355" s="3">
        <v>4</v>
      </c>
      <c r="S355" s="3">
        <v>0</v>
      </c>
      <c r="T355" s="3">
        <v>0</v>
      </c>
      <c r="U355" s="7">
        <v>320000</v>
      </c>
      <c r="V355" s="6">
        <v>88.326963535685323</v>
      </c>
      <c r="W355" s="3"/>
      <c r="X355" s="3"/>
    </row>
    <row r="356" spans="1:24" x14ac:dyDescent="0.25">
      <c r="A356" s="3" t="s">
        <v>1862</v>
      </c>
      <c r="B356" s="4" t="s">
        <v>1862</v>
      </c>
      <c r="C356" s="3" t="s">
        <v>1863</v>
      </c>
      <c r="D356" s="3" t="s">
        <v>253</v>
      </c>
      <c r="E356" s="3" t="s">
        <v>183</v>
      </c>
      <c r="F356" s="3" t="s">
        <v>184</v>
      </c>
      <c r="G356" s="3">
        <v>91258</v>
      </c>
      <c r="H356" s="3">
        <v>3611</v>
      </c>
      <c r="I356" s="3" t="s">
        <v>75</v>
      </c>
      <c r="J356" s="5" t="s">
        <v>60</v>
      </c>
      <c r="K356" s="6">
        <v>15.18</v>
      </c>
      <c r="L356" s="7">
        <v>54814.98</v>
      </c>
      <c r="M356" s="8">
        <v>0.05</v>
      </c>
      <c r="N356" s="7">
        <v>52074.231</v>
      </c>
      <c r="O356" s="8">
        <v>0.51001449393844911</v>
      </c>
      <c r="P356" s="7">
        <v>25515.618429301103</v>
      </c>
      <c r="Q356" s="8">
        <v>0.08</v>
      </c>
      <c r="R356" s="3">
        <v>4</v>
      </c>
      <c r="S356" s="3">
        <v>0</v>
      </c>
      <c r="T356" s="3">
        <v>0</v>
      </c>
      <c r="U356" s="7">
        <v>319000</v>
      </c>
      <c r="V356" s="6">
        <v>88.326012286420323</v>
      </c>
      <c r="W356" s="3"/>
      <c r="X356" s="3"/>
    </row>
    <row r="357" spans="1:24" x14ac:dyDescent="0.25">
      <c r="A357" s="3" t="s">
        <v>1864</v>
      </c>
      <c r="B357" s="4" t="s">
        <v>1864</v>
      </c>
      <c r="C357" s="3" t="s">
        <v>1865</v>
      </c>
      <c r="D357" s="3" t="s">
        <v>253</v>
      </c>
      <c r="E357" s="3" t="s">
        <v>183</v>
      </c>
      <c r="F357" s="3" t="s">
        <v>184</v>
      </c>
      <c r="G357" s="3">
        <v>91258</v>
      </c>
      <c r="H357" s="3">
        <v>2977</v>
      </c>
      <c r="I357" s="3" t="s">
        <v>75</v>
      </c>
      <c r="J357" s="5" t="s">
        <v>60</v>
      </c>
      <c r="K357" s="6">
        <v>15.18</v>
      </c>
      <c r="L357" s="7">
        <v>45190.86</v>
      </c>
      <c r="M357" s="8">
        <v>0.05</v>
      </c>
      <c r="N357" s="7">
        <v>42931.317000000003</v>
      </c>
      <c r="O357" s="8">
        <v>0.51000903291587529</v>
      </c>
      <c r="P357" s="7">
        <v>21035.957535025125</v>
      </c>
      <c r="Q357" s="8">
        <v>0.08</v>
      </c>
      <c r="R357" s="3">
        <v>4</v>
      </c>
      <c r="S357" s="3">
        <v>0</v>
      </c>
      <c r="T357" s="3">
        <v>0</v>
      </c>
      <c r="U357" s="7">
        <v>263000</v>
      </c>
      <c r="V357" s="6">
        <v>88.326996704002028</v>
      </c>
      <c r="W357" s="3"/>
      <c r="X357" s="3"/>
    </row>
    <row r="358" spans="1:24" x14ac:dyDescent="0.25">
      <c r="A358" s="3" t="s">
        <v>1866</v>
      </c>
      <c r="B358" s="4" t="s">
        <v>1866</v>
      </c>
      <c r="C358" s="3" t="s">
        <v>1867</v>
      </c>
      <c r="D358" s="3" t="s">
        <v>253</v>
      </c>
      <c r="E358" s="3" t="s">
        <v>183</v>
      </c>
      <c r="F358" s="3" t="s">
        <v>184</v>
      </c>
      <c r="G358" s="3">
        <v>91258</v>
      </c>
      <c r="H358" s="3">
        <v>2991</v>
      </c>
      <c r="I358" s="3" t="s">
        <v>75</v>
      </c>
      <c r="J358" s="5" t="s">
        <v>60</v>
      </c>
      <c r="K358" s="6">
        <v>15.18</v>
      </c>
      <c r="L358" s="7">
        <v>45403.38</v>
      </c>
      <c r="M358" s="8">
        <v>0.05</v>
      </c>
      <c r="N358" s="7">
        <v>43133.211000000003</v>
      </c>
      <c r="O358" s="8">
        <v>0.51001006841381247</v>
      </c>
      <c r="P358" s="7">
        <v>21134.839106982588</v>
      </c>
      <c r="Q358" s="8">
        <v>0.08</v>
      </c>
      <c r="R358" s="3">
        <v>4</v>
      </c>
      <c r="S358" s="3">
        <v>0</v>
      </c>
      <c r="T358" s="3">
        <v>0</v>
      </c>
      <c r="U358" s="7">
        <v>264000</v>
      </c>
      <c r="V358" s="6">
        <v>88.32681004255511</v>
      </c>
      <c r="W358" s="3"/>
      <c r="X358" s="3"/>
    </row>
    <row r="359" spans="1:24" x14ac:dyDescent="0.25">
      <c r="A359" s="3" t="s">
        <v>1868</v>
      </c>
      <c r="B359" s="4" t="s">
        <v>1868</v>
      </c>
      <c r="C359" s="3" t="s">
        <v>1869</v>
      </c>
      <c r="D359" s="3" t="s">
        <v>253</v>
      </c>
      <c r="E359" s="3" t="s">
        <v>183</v>
      </c>
      <c r="F359" s="3" t="s">
        <v>184</v>
      </c>
      <c r="G359" s="3">
        <v>91258</v>
      </c>
      <c r="H359" s="3">
        <v>2973</v>
      </c>
      <c r="I359" s="3" t="s">
        <v>75</v>
      </c>
      <c r="J359" s="5" t="s">
        <v>60</v>
      </c>
      <c r="K359" s="6">
        <v>15.18</v>
      </c>
      <c r="L359" s="7">
        <v>45130.14</v>
      </c>
      <c r="M359" s="8">
        <v>0.05</v>
      </c>
      <c r="N359" s="7">
        <v>42873.633000000002</v>
      </c>
      <c r="O359" s="8">
        <v>0.51001214207635148</v>
      </c>
      <c r="P359" s="7">
        <v>21007.55959507465</v>
      </c>
      <c r="Q359" s="8">
        <v>0.08</v>
      </c>
      <c r="R359" s="3">
        <v>4</v>
      </c>
      <c r="S359" s="3">
        <v>0</v>
      </c>
      <c r="T359" s="3">
        <v>0</v>
      </c>
      <c r="U359" s="7">
        <v>263000</v>
      </c>
      <c r="V359" s="6">
        <v>88.326436238961691</v>
      </c>
      <c r="W359" s="3"/>
      <c r="X359" s="3"/>
    </row>
    <row r="360" spans="1:24" x14ac:dyDescent="0.25">
      <c r="A360" s="3" t="s">
        <v>1870</v>
      </c>
      <c r="B360" s="4" t="s">
        <v>1870</v>
      </c>
      <c r="C360" s="3" t="s">
        <v>1871</v>
      </c>
      <c r="D360" s="3" t="s">
        <v>253</v>
      </c>
      <c r="E360" s="3" t="s">
        <v>183</v>
      </c>
      <c r="F360" s="3" t="s">
        <v>184</v>
      </c>
      <c r="G360" s="3">
        <v>126063</v>
      </c>
      <c r="H360" s="3">
        <v>5216</v>
      </c>
      <c r="I360" s="3" t="s">
        <v>1382</v>
      </c>
      <c r="J360" s="5" t="s">
        <v>60</v>
      </c>
      <c r="K360" s="6">
        <v>15.18</v>
      </c>
      <c r="L360" s="7">
        <v>79178.880000000005</v>
      </c>
      <c r="M360" s="8">
        <v>0.05</v>
      </c>
      <c r="N360" s="7">
        <v>75219.936000000002</v>
      </c>
      <c r="O360" s="8">
        <v>0.51001210505917283</v>
      </c>
      <c r="P360" s="7">
        <v>36856.858098223747</v>
      </c>
      <c r="Q360" s="8">
        <v>0.08</v>
      </c>
      <c r="R360" s="3">
        <v>4</v>
      </c>
      <c r="S360" s="3">
        <v>0</v>
      </c>
      <c r="T360" s="3">
        <v>0</v>
      </c>
      <c r="U360" s="7">
        <v>461000</v>
      </c>
      <c r="V360" s="6">
        <v>88.326442911770854</v>
      </c>
      <c r="W360" s="3"/>
      <c r="X360" s="3"/>
    </row>
    <row r="361" spans="1:24" x14ac:dyDescent="0.25">
      <c r="A361" s="3" t="s">
        <v>1872</v>
      </c>
      <c r="B361" s="4" t="s">
        <v>1872</v>
      </c>
      <c r="C361" s="3" t="s">
        <v>1873</v>
      </c>
      <c r="D361" s="3" t="s">
        <v>253</v>
      </c>
      <c r="E361" s="3" t="s">
        <v>183</v>
      </c>
      <c r="F361" s="3" t="s">
        <v>184</v>
      </c>
      <c r="G361" s="3">
        <v>126063</v>
      </c>
      <c r="H361" s="3">
        <v>3354</v>
      </c>
      <c r="I361" s="3" t="s">
        <v>1382</v>
      </c>
      <c r="J361" s="5" t="s">
        <v>60</v>
      </c>
      <c r="K361" s="6">
        <v>15.18</v>
      </c>
      <c r="L361" s="7">
        <v>50913.72</v>
      </c>
      <c r="M361" s="8">
        <v>0.05</v>
      </c>
      <c r="N361" s="7">
        <v>48368.034</v>
      </c>
      <c r="O361" s="8">
        <v>0.51001086019204112</v>
      </c>
      <c r="P361" s="7">
        <v>23699.811373862107</v>
      </c>
      <c r="Q361" s="8">
        <v>0.08</v>
      </c>
      <c r="R361" s="3">
        <v>4</v>
      </c>
      <c r="S361" s="3">
        <v>0</v>
      </c>
      <c r="T361" s="3">
        <v>0</v>
      </c>
      <c r="U361" s="7">
        <v>296000</v>
      </c>
      <c r="V361" s="6">
        <v>88.326667314632189</v>
      </c>
      <c r="W361" s="3"/>
      <c r="X361" s="3"/>
    </row>
    <row r="362" spans="1:24" x14ac:dyDescent="0.25">
      <c r="A362" s="3" t="s">
        <v>1874</v>
      </c>
      <c r="B362" s="4" t="s">
        <v>1874</v>
      </c>
      <c r="C362" s="3" t="s">
        <v>1875</v>
      </c>
      <c r="D362" s="3" t="s">
        <v>253</v>
      </c>
      <c r="E362" s="3" t="s">
        <v>183</v>
      </c>
      <c r="F362" s="3" t="s">
        <v>184</v>
      </c>
      <c r="G362" s="3">
        <v>126063</v>
      </c>
      <c r="H362" s="3">
        <v>2382</v>
      </c>
      <c r="I362" s="3" t="s">
        <v>1382</v>
      </c>
      <c r="J362" s="5" t="s">
        <v>60</v>
      </c>
      <c r="K362" s="6">
        <v>15.18</v>
      </c>
      <c r="L362" s="7">
        <v>36158.76</v>
      </c>
      <c r="M362" s="8">
        <v>0.05</v>
      </c>
      <c r="N362" s="7">
        <v>34350.822</v>
      </c>
      <c r="O362" s="8">
        <v>0.51001229840862272</v>
      </c>
      <c r="P362" s="7">
        <v>16831.480319554517</v>
      </c>
      <c r="Q362" s="8">
        <v>0.08</v>
      </c>
      <c r="R362" s="3">
        <v>4</v>
      </c>
      <c r="S362" s="3">
        <v>0</v>
      </c>
      <c r="T362" s="3">
        <v>0</v>
      </c>
      <c r="U362" s="7">
        <v>210000</v>
      </c>
      <c r="V362" s="6">
        <v>88.326408058115646</v>
      </c>
      <c r="W362" s="3"/>
      <c r="X362" s="3"/>
    </row>
    <row r="363" spans="1:24" x14ac:dyDescent="0.25">
      <c r="A363" s="3" t="s">
        <v>1876</v>
      </c>
      <c r="B363" s="4" t="s">
        <v>1876</v>
      </c>
      <c r="C363" s="3" t="s">
        <v>1877</v>
      </c>
      <c r="D363" s="3" t="s">
        <v>253</v>
      </c>
      <c r="E363" s="3" t="s">
        <v>183</v>
      </c>
      <c r="F363" s="3" t="s">
        <v>184</v>
      </c>
      <c r="G363" s="3">
        <v>126063</v>
      </c>
      <c r="H363" s="3">
        <v>2363</v>
      </c>
      <c r="I363" s="3" t="s">
        <v>1382</v>
      </c>
      <c r="J363" s="5" t="s">
        <v>60</v>
      </c>
      <c r="K363" s="6">
        <v>15.18</v>
      </c>
      <c r="L363" s="7">
        <v>35870.339999999997</v>
      </c>
      <c r="M363" s="8">
        <v>0.05</v>
      </c>
      <c r="N363" s="7">
        <v>34076.822999999997</v>
      </c>
      <c r="O363" s="8">
        <v>0.51000894451424128</v>
      </c>
      <c r="P363" s="7">
        <v>16697.338469371378</v>
      </c>
      <c r="Q363" s="8">
        <v>0.08</v>
      </c>
      <c r="R363" s="3">
        <v>4</v>
      </c>
      <c r="S363" s="3">
        <v>0</v>
      </c>
      <c r="T363" s="3">
        <v>0</v>
      </c>
      <c r="U363" s="7">
        <v>209000</v>
      </c>
      <c r="V363" s="6">
        <v>88.327012639501561</v>
      </c>
      <c r="W363" s="3"/>
      <c r="X363" s="3"/>
    </row>
    <row r="364" spans="1:24" x14ac:dyDescent="0.25">
      <c r="A364" s="3" t="s">
        <v>1878</v>
      </c>
      <c r="B364" s="4" t="s">
        <v>1878</v>
      </c>
      <c r="C364" s="3" t="s">
        <v>1879</v>
      </c>
      <c r="D364" s="3" t="s">
        <v>253</v>
      </c>
      <c r="E364" s="3" t="s">
        <v>183</v>
      </c>
      <c r="F364" s="3" t="s">
        <v>184</v>
      </c>
      <c r="G364" s="3">
        <v>126063</v>
      </c>
      <c r="H364" s="3">
        <v>2382</v>
      </c>
      <c r="I364" s="3" t="s">
        <v>1382</v>
      </c>
      <c r="J364" s="5" t="s">
        <v>60</v>
      </c>
      <c r="K364" s="6">
        <v>15.18</v>
      </c>
      <c r="L364" s="7">
        <v>36158.76</v>
      </c>
      <c r="M364" s="8">
        <v>0.05</v>
      </c>
      <c r="N364" s="7">
        <v>34350.822</v>
      </c>
      <c r="O364" s="8">
        <v>0.51001229840862272</v>
      </c>
      <c r="P364" s="7">
        <v>16831.480319554517</v>
      </c>
      <c r="Q364" s="8">
        <v>0.08</v>
      </c>
      <c r="R364" s="3">
        <v>4</v>
      </c>
      <c r="S364" s="3">
        <v>0</v>
      </c>
      <c r="T364" s="3">
        <v>0</v>
      </c>
      <c r="U364" s="7">
        <v>210000</v>
      </c>
      <c r="V364" s="6">
        <v>88.326408058115646</v>
      </c>
      <c r="W364" s="3"/>
      <c r="X364" s="3"/>
    </row>
    <row r="365" spans="1:24" x14ac:dyDescent="0.25">
      <c r="A365" s="3" t="s">
        <v>1880</v>
      </c>
      <c r="B365" s="4" t="s">
        <v>1880</v>
      </c>
      <c r="C365" s="3" t="s">
        <v>1881</v>
      </c>
      <c r="D365" s="3" t="s">
        <v>253</v>
      </c>
      <c r="E365" s="3" t="s">
        <v>183</v>
      </c>
      <c r="F365" s="3" t="s">
        <v>184</v>
      </c>
      <c r="G365" s="3">
        <v>126063</v>
      </c>
      <c r="H365" s="3">
        <v>2548</v>
      </c>
      <c r="I365" s="3" t="s">
        <v>1382</v>
      </c>
      <c r="J365" s="5" t="s">
        <v>60</v>
      </c>
      <c r="K365" s="6">
        <v>15.18</v>
      </c>
      <c r="L365" s="7">
        <v>38678.639999999999</v>
      </c>
      <c r="M365" s="8">
        <v>0.05</v>
      </c>
      <c r="N365" s="7">
        <v>36744.707999999999</v>
      </c>
      <c r="O365" s="8">
        <v>0.51001006841381258</v>
      </c>
      <c r="P365" s="7">
        <v>18004.536959074434</v>
      </c>
      <c r="Q365" s="8">
        <v>0.08</v>
      </c>
      <c r="R365" s="3">
        <v>4</v>
      </c>
      <c r="S365" s="3">
        <v>0</v>
      </c>
      <c r="T365" s="3">
        <v>0</v>
      </c>
      <c r="U365" s="7">
        <v>225000</v>
      </c>
      <c r="V365" s="6">
        <v>88.32681004255511</v>
      </c>
      <c r="W365" s="3"/>
      <c r="X365" s="3"/>
    </row>
    <row r="366" spans="1:24" x14ac:dyDescent="0.25">
      <c r="A366" s="3" t="s">
        <v>1882</v>
      </c>
      <c r="B366" s="4" t="s">
        <v>1882</v>
      </c>
      <c r="C366" s="3" t="s">
        <v>1883</v>
      </c>
      <c r="D366" s="3" t="s">
        <v>253</v>
      </c>
      <c r="E366" s="3" t="s">
        <v>183</v>
      </c>
      <c r="F366" s="3" t="s">
        <v>184</v>
      </c>
      <c r="G366" s="3">
        <v>126063</v>
      </c>
      <c r="H366" s="3">
        <v>2382</v>
      </c>
      <c r="I366" s="3" t="s">
        <v>1382</v>
      </c>
      <c r="J366" s="5" t="s">
        <v>60</v>
      </c>
      <c r="K366" s="6">
        <v>15.18</v>
      </c>
      <c r="L366" s="7">
        <v>36158.76</v>
      </c>
      <c r="M366" s="8">
        <v>0.05</v>
      </c>
      <c r="N366" s="7">
        <v>34350.822</v>
      </c>
      <c r="O366" s="8">
        <v>0.51001229840862272</v>
      </c>
      <c r="P366" s="7">
        <v>16831.480319554517</v>
      </c>
      <c r="Q366" s="8">
        <v>0.08</v>
      </c>
      <c r="R366" s="3">
        <v>4</v>
      </c>
      <c r="S366" s="3">
        <v>0</v>
      </c>
      <c r="T366" s="3">
        <v>0</v>
      </c>
      <c r="U366" s="7">
        <v>210000</v>
      </c>
      <c r="V366" s="6">
        <v>88.326408058115646</v>
      </c>
      <c r="W366" s="3"/>
      <c r="X366" s="3"/>
    </row>
    <row r="367" spans="1:24" x14ac:dyDescent="0.25">
      <c r="A367" s="3" t="s">
        <v>1884</v>
      </c>
      <c r="B367" s="4" t="s">
        <v>1884</v>
      </c>
      <c r="C367" s="3" t="s">
        <v>1885</v>
      </c>
      <c r="D367" s="3" t="s">
        <v>253</v>
      </c>
      <c r="E367" s="3" t="s">
        <v>183</v>
      </c>
      <c r="F367" s="3" t="s">
        <v>184</v>
      </c>
      <c r="G367" s="3">
        <v>126063</v>
      </c>
      <c r="H367" s="3">
        <v>2363</v>
      </c>
      <c r="I367" s="3" t="s">
        <v>1382</v>
      </c>
      <c r="J367" s="5" t="s">
        <v>60</v>
      </c>
      <c r="K367" s="6">
        <v>15.18</v>
      </c>
      <c r="L367" s="7">
        <v>35870.339999999997</v>
      </c>
      <c r="M367" s="8">
        <v>0.05</v>
      </c>
      <c r="N367" s="7">
        <v>34076.822999999997</v>
      </c>
      <c r="O367" s="8">
        <v>0.51000894451424128</v>
      </c>
      <c r="P367" s="7">
        <v>16697.338469371378</v>
      </c>
      <c r="Q367" s="8">
        <v>0.08</v>
      </c>
      <c r="R367" s="3">
        <v>4</v>
      </c>
      <c r="S367" s="3">
        <v>0</v>
      </c>
      <c r="T367" s="3">
        <v>0</v>
      </c>
      <c r="U367" s="7">
        <v>209000</v>
      </c>
      <c r="V367" s="6">
        <v>88.327012639501561</v>
      </c>
      <c r="W367" s="3"/>
      <c r="X367" s="3"/>
    </row>
    <row r="368" spans="1:24" x14ac:dyDescent="0.25">
      <c r="A368" s="3" t="s">
        <v>1886</v>
      </c>
      <c r="B368" s="4" t="s">
        <v>1886</v>
      </c>
      <c r="C368" s="3" t="s">
        <v>1887</v>
      </c>
      <c r="D368" s="3" t="s">
        <v>253</v>
      </c>
      <c r="E368" s="3" t="s">
        <v>183</v>
      </c>
      <c r="F368" s="3" t="s">
        <v>184</v>
      </c>
      <c r="G368" s="3">
        <v>126063</v>
      </c>
      <c r="H368" s="3">
        <v>2382</v>
      </c>
      <c r="I368" s="3" t="s">
        <v>1382</v>
      </c>
      <c r="J368" s="5" t="s">
        <v>60</v>
      </c>
      <c r="K368" s="6">
        <v>15.18</v>
      </c>
      <c r="L368" s="7">
        <v>36158.76</v>
      </c>
      <c r="M368" s="8">
        <v>0.05</v>
      </c>
      <c r="N368" s="7">
        <v>34350.822</v>
      </c>
      <c r="O368" s="8">
        <v>0.51001229840862272</v>
      </c>
      <c r="P368" s="7">
        <v>16831.480319554517</v>
      </c>
      <c r="Q368" s="8">
        <v>0.08</v>
      </c>
      <c r="R368" s="3">
        <v>4</v>
      </c>
      <c r="S368" s="3">
        <v>0</v>
      </c>
      <c r="T368" s="3">
        <v>0</v>
      </c>
      <c r="U368" s="7">
        <v>210000</v>
      </c>
      <c r="V368" s="6">
        <v>88.326408058115646</v>
      </c>
      <c r="W368" s="3"/>
      <c r="X368" s="3"/>
    </row>
    <row r="369" spans="1:24" x14ac:dyDescent="0.25">
      <c r="A369" s="3" t="s">
        <v>1888</v>
      </c>
      <c r="B369" s="4" t="s">
        <v>1888</v>
      </c>
      <c r="C369" s="3" t="s">
        <v>1889</v>
      </c>
      <c r="D369" s="3" t="s">
        <v>253</v>
      </c>
      <c r="E369" s="3" t="s">
        <v>183</v>
      </c>
      <c r="F369" s="3" t="s">
        <v>184</v>
      </c>
      <c r="G369" s="3">
        <v>126063</v>
      </c>
      <c r="H369" s="3">
        <v>3354</v>
      </c>
      <c r="I369" s="3" t="s">
        <v>1382</v>
      </c>
      <c r="J369" s="5" t="s">
        <v>60</v>
      </c>
      <c r="K369" s="6">
        <v>15.18</v>
      </c>
      <c r="L369" s="7">
        <v>50913.72</v>
      </c>
      <c r="M369" s="8">
        <v>0.05</v>
      </c>
      <c r="N369" s="7">
        <v>48368.034</v>
      </c>
      <c r="O369" s="8">
        <v>0.51001086019204112</v>
      </c>
      <c r="P369" s="7">
        <v>23699.811373862107</v>
      </c>
      <c r="Q369" s="8">
        <v>0.08</v>
      </c>
      <c r="R369" s="3">
        <v>4</v>
      </c>
      <c r="S369" s="3">
        <v>0</v>
      </c>
      <c r="T369" s="3">
        <v>0</v>
      </c>
      <c r="U369" s="7">
        <v>296000</v>
      </c>
      <c r="V369" s="6">
        <v>88.326667314632189</v>
      </c>
      <c r="W369" s="3"/>
      <c r="X369" s="3"/>
    </row>
    <row r="370" spans="1:24" x14ac:dyDescent="0.25">
      <c r="A370" s="3" t="s">
        <v>1890</v>
      </c>
      <c r="B370" s="4" t="s">
        <v>1890</v>
      </c>
      <c r="C370" s="3" t="s">
        <v>1891</v>
      </c>
      <c r="D370" s="3" t="s">
        <v>253</v>
      </c>
      <c r="E370" s="3" t="s">
        <v>183</v>
      </c>
      <c r="F370" s="3" t="s">
        <v>184</v>
      </c>
      <c r="G370" s="3">
        <v>126063</v>
      </c>
      <c r="H370" s="3">
        <v>5322</v>
      </c>
      <c r="I370" s="3" t="s">
        <v>1382</v>
      </c>
      <c r="J370" s="5" t="s">
        <v>60</v>
      </c>
      <c r="K370" s="6">
        <v>15.18</v>
      </c>
      <c r="L370" s="7">
        <v>80787.960000000006</v>
      </c>
      <c r="M370" s="8">
        <v>0.05</v>
      </c>
      <c r="N370" s="7">
        <v>76748.561999999991</v>
      </c>
      <c r="O370" s="8">
        <v>0.5100090702781237</v>
      </c>
      <c r="P370" s="7">
        <v>37606.099249197061</v>
      </c>
      <c r="Q370" s="8">
        <v>0.08</v>
      </c>
      <c r="R370" s="3">
        <v>4</v>
      </c>
      <c r="S370" s="3">
        <v>0</v>
      </c>
      <c r="T370" s="3">
        <v>0</v>
      </c>
      <c r="U370" s="7">
        <v>470000</v>
      </c>
      <c r="V370" s="6">
        <v>88.326989968989707</v>
      </c>
      <c r="W370" s="3"/>
      <c r="X370" s="3"/>
    </row>
    <row r="371" spans="1:24" x14ac:dyDescent="0.25">
      <c r="A371" s="3" t="s">
        <v>1892</v>
      </c>
      <c r="B371" s="4" t="s">
        <v>1892</v>
      </c>
      <c r="C371" s="3" t="s">
        <v>1893</v>
      </c>
      <c r="D371" s="3" t="s">
        <v>253</v>
      </c>
      <c r="E371" s="3" t="s">
        <v>5</v>
      </c>
      <c r="F371" s="3" t="s">
        <v>233</v>
      </c>
      <c r="G371" s="3">
        <v>454068</v>
      </c>
      <c r="H371" s="3">
        <v>13023</v>
      </c>
      <c r="I371" s="3" t="s">
        <v>97</v>
      </c>
      <c r="J371" s="5" t="s">
        <v>60</v>
      </c>
      <c r="K371" s="6">
        <v>13.2</v>
      </c>
      <c r="L371" s="7">
        <v>171903.6</v>
      </c>
      <c r="M371" s="8">
        <v>0.05</v>
      </c>
      <c r="N371" s="7">
        <v>163308.42000000001</v>
      </c>
      <c r="O371" s="8">
        <v>0.50938174485325849</v>
      </c>
      <c r="P371" s="7">
        <v>80122.092071171239</v>
      </c>
      <c r="Q371" s="8">
        <v>0.08</v>
      </c>
      <c r="R371" s="3">
        <v>4</v>
      </c>
      <c r="S371" s="3">
        <v>401976</v>
      </c>
      <c r="T371" s="3">
        <v>3215808</v>
      </c>
      <c r="U371" s="7">
        <v>4217000</v>
      </c>
      <c r="V371" s="6">
        <v>76.904411494251747</v>
      </c>
      <c r="W371" s="3"/>
      <c r="X371" s="3"/>
    </row>
    <row r="372" spans="1:24" x14ac:dyDescent="0.25">
      <c r="A372" s="3" t="s">
        <v>1894</v>
      </c>
      <c r="B372" s="4" t="s">
        <v>1894</v>
      </c>
      <c r="C372" s="3" t="s">
        <v>1895</v>
      </c>
      <c r="D372" s="3" t="s">
        <v>253</v>
      </c>
      <c r="E372" s="3" t="s">
        <v>5</v>
      </c>
      <c r="F372" s="3" t="s">
        <v>33</v>
      </c>
      <c r="G372" s="3">
        <v>86902</v>
      </c>
      <c r="H372" s="3">
        <v>4170</v>
      </c>
      <c r="I372" s="3" t="s">
        <v>1896</v>
      </c>
      <c r="J372" s="5" t="s">
        <v>60</v>
      </c>
      <c r="K372" s="6">
        <v>14.4</v>
      </c>
      <c r="L372" s="7">
        <v>60047.999999999993</v>
      </c>
      <c r="M372" s="8">
        <v>0.05</v>
      </c>
      <c r="N372" s="7">
        <v>57045.599999999991</v>
      </c>
      <c r="O372" s="8">
        <v>0.51001094776452671</v>
      </c>
      <c r="P372" s="7">
        <v>27951.719478203908</v>
      </c>
      <c r="Q372" s="8">
        <v>0.08</v>
      </c>
      <c r="R372" s="3">
        <v>4</v>
      </c>
      <c r="S372" s="3">
        <v>70222</v>
      </c>
      <c r="T372" s="3">
        <v>561776</v>
      </c>
      <c r="U372" s="7">
        <v>911000</v>
      </c>
      <c r="V372" s="6">
        <v>83.788127932265908</v>
      </c>
      <c r="W372" s="3"/>
      <c r="X372" s="3"/>
    </row>
    <row r="373" spans="1:24" x14ac:dyDescent="0.25">
      <c r="A373" s="3" t="s">
        <v>1897</v>
      </c>
      <c r="B373" s="4" t="s">
        <v>1897</v>
      </c>
      <c r="C373" s="3" t="s">
        <v>1898</v>
      </c>
      <c r="D373" s="3" t="s">
        <v>253</v>
      </c>
      <c r="E373" s="3" t="s">
        <v>5</v>
      </c>
      <c r="F373" s="3" t="s">
        <v>32</v>
      </c>
      <c r="G373" s="3">
        <v>264844</v>
      </c>
      <c r="H373" s="3">
        <v>33682</v>
      </c>
      <c r="I373" s="3" t="s">
        <v>115</v>
      </c>
      <c r="J373" s="5" t="s">
        <v>60</v>
      </c>
      <c r="K373" s="6">
        <v>12</v>
      </c>
      <c r="L373" s="7">
        <v>404184</v>
      </c>
      <c r="M373" s="8">
        <v>0.05</v>
      </c>
      <c r="N373" s="7">
        <v>383974.8</v>
      </c>
      <c r="O373" s="8">
        <v>0.51001026236046454</v>
      </c>
      <c r="P373" s="7">
        <v>188143.71151219311</v>
      </c>
      <c r="Q373" s="8">
        <v>0.08</v>
      </c>
      <c r="R373" s="3">
        <v>4</v>
      </c>
      <c r="S373" s="3">
        <v>130116</v>
      </c>
      <c r="T373" s="3">
        <v>1040928</v>
      </c>
      <c r="U373" s="7">
        <v>3393000</v>
      </c>
      <c r="V373" s="6">
        <v>69.823537613633818</v>
      </c>
      <c r="W373" s="3"/>
      <c r="X373" s="3"/>
    </row>
    <row r="374" spans="1:24" ht="30" x14ac:dyDescent="0.25">
      <c r="A374" s="3" t="s">
        <v>1899</v>
      </c>
      <c r="B374" s="4" t="s">
        <v>1900</v>
      </c>
      <c r="C374" s="3" t="s">
        <v>1901</v>
      </c>
      <c r="D374" s="3" t="s">
        <v>253</v>
      </c>
      <c r="E374" s="3" t="s">
        <v>187</v>
      </c>
      <c r="F374" s="3" t="s">
        <v>1902</v>
      </c>
      <c r="G374" s="3">
        <v>2279907</v>
      </c>
      <c r="H374" s="3">
        <v>614342</v>
      </c>
      <c r="I374" s="3" t="s">
        <v>115</v>
      </c>
      <c r="J374" s="5" t="s">
        <v>60</v>
      </c>
      <c r="K374" s="6">
        <v>9.6000000000000014</v>
      </c>
      <c r="L374" s="7">
        <v>5897683.2000000011</v>
      </c>
      <c r="M374" s="8">
        <v>0.05</v>
      </c>
      <c r="N374" s="7">
        <v>5602799.040000001</v>
      </c>
      <c r="O374" s="8">
        <v>0.51001010614664133</v>
      </c>
      <c r="P374" s="7">
        <v>2745314.9068913003</v>
      </c>
      <c r="Q374" s="8">
        <v>0.08</v>
      </c>
      <c r="R374" s="3">
        <v>4</v>
      </c>
      <c r="S374" s="3">
        <v>0</v>
      </c>
      <c r="T374" s="3">
        <v>0</v>
      </c>
      <c r="U374" s="7">
        <v>34316000</v>
      </c>
      <c r="V374" s="6">
        <v>55.858847899282893</v>
      </c>
      <c r="W374" s="3"/>
      <c r="X374" s="3"/>
    </row>
    <row r="375" spans="1:24" x14ac:dyDescent="0.25">
      <c r="A375" s="3" t="s">
        <v>1903</v>
      </c>
      <c r="B375" s="4" t="s">
        <v>1903</v>
      </c>
      <c r="C375" s="3" t="s">
        <v>1904</v>
      </c>
      <c r="D375" s="3" t="s">
        <v>253</v>
      </c>
      <c r="E375" s="3" t="s">
        <v>5</v>
      </c>
      <c r="F375" s="3" t="s">
        <v>33</v>
      </c>
      <c r="G375" s="3">
        <v>49920</v>
      </c>
      <c r="H375" s="3">
        <v>15000</v>
      </c>
      <c r="I375" s="3" t="s">
        <v>111</v>
      </c>
      <c r="J375" s="5" t="s">
        <v>60</v>
      </c>
      <c r="K375" s="6">
        <v>13.2</v>
      </c>
      <c r="L375" s="7">
        <v>198000.00000000003</v>
      </c>
      <c r="M375" s="8">
        <v>0.05</v>
      </c>
      <c r="N375" s="7">
        <v>188100.00000000003</v>
      </c>
      <c r="O375" s="8">
        <v>0.51001006841381258</v>
      </c>
      <c r="P375" s="7">
        <v>92167.106131361885</v>
      </c>
      <c r="Q375" s="8">
        <v>0.08</v>
      </c>
      <c r="R375" s="3">
        <v>4</v>
      </c>
      <c r="S375" s="3">
        <v>0</v>
      </c>
      <c r="T375" s="3">
        <v>0</v>
      </c>
      <c r="U375" s="7">
        <v>1152000</v>
      </c>
      <c r="V375" s="6">
        <v>76.805921776134895</v>
      </c>
      <c r="W375" s="3"/>
      <c r="X375" s="3"/>
    </row>
    <row r="376" spans="1:24" x14ac:dyDescent="0.25">
      <c r="A376" s="3" t="s">
        <v>1905</v>
      </c>
      <c r="B376" s="4" t="s">
        <v>1905</v>
      </c>
      <c r="C376" s="3" t="s">
        <v>1906</v>
      </c>
      <c r="D376" s="3" t="s">
        <v>253</v>
      </c>
      <c r="E376" s="3" t="s">
        <v>5</v>
      </c>
      <c r="F376" s="3" t="s">
        <v>33</v>
      </c>
      <c r="G376" s="3">
        <v>47132</v>
      </c>
      <c r="H376" s="3">
        <v>12926</v>
      </c>
      <c r="I376" s="3" t="s">
        <v>193</v>
      </c>
      <c r="J376" s="5" t="s">
        <v>60</v>
      </c>
      <c r="K376" s="6">
        <v>13.2</v>
      </c>
      <c r="L376" s="7">
        <v>170623.2</v>
      </c>
      <c r="M376" s="8">
        <v>0.05</v>
      </c>
      <c r="N376" s="7">
        <v>162092.04</v>
      </c>
      <c r="O376" s="8">
        <v>0.51001006841381247</v>
      </c>
      <c r="P376" s="7">
        <v>79423.467590265573</v>
      </c>
      <c r="Q376" s="8">
        <v>0.08</v>
      </c>
      <c r="R376" s="3">
        <v>4</v>
      </c>
      <c r="S376" s="3">
        <v>0</v>
      </c>
      <c r="T376" s="3">
        <v>0</v>
      </c>
      <c r="U376" s="7">
        <v>993000</v>
      </c>
      <c r="V376" s="6">
        <v>76.805921776134895</v>
      </c>
      <c r="W376" s="3"/>
      <c r="X376" s="3"/>
    </row>
    <row r="377" spans="1:24" x14ac:dyDescent="0.25">
      <c r="A377" s="3" t="s">
        <v>1907</v>
      </c>
      <c r="B377" s="4" t="s">
        <v>1907</v>
      </c>
      <c r="C377" s="3" t="s">
        <v>1908</v>
      </c>
      <c r="D377" s="3" t="s">
        <v>253</v>
      </c>
      <c r="E377" s="3" t="s">
        <v>5</v>
      </c>
      <c r="F377" s="3" t="s">
        <v>32</v>
      </c>
      <c r="G377" s="3">
        <v>191629</v>
      </c>
      <c r="H377" s="3">
        <v>35216</v>
      </c>
      <c r="I377" s="3" t="s">
        <v>75</v>
      </c>
      <c r="J377" s="5" t="s">
        <v>60</v>
      </c>
      <c r="K377" s="6">
        <v>12</v>
      </c>
      <c r="L377" s="7">
        <v>422592</v>
      </c>
      <c r="M377" s="8">
        <v>0.05</v>
      </c>
      <c r="N377" s="7">
        <v>401462.4</v>
      </c>
      <c r="O377" s="8">
        <v>0.51000989727071955</v>
      </c>
      <c r="P377" s="7">
        <v>196712.60261794348</v>
      </c>
      <c r="Q377" s="8">
        <v>0.08</v>
      </c>
      <c r="R377" s="3">
        <v>4</v>
      </c>
      <c r="S377" s="3">
        <v>50765</v>
      </c>
      <c r="T377" s="3">
        <v>406120</v>
      </c>
      <c r="U377" s="7">
        <v>2865000</v>
      </c>
      <c r="V377" s="6">
        <v>69.823589638922456</v>
      </c>
      <c r="W377" s="3"/>
      <c r="X377" s="3"/>
    </row>
    <row r="378" spans="1:24" x14ac:dyDescent="0.25">
      <c r="A378" s="3" t="s">
        <v>1909</v>
      </c>
      <c r="B378" s="4" t="s">
        <v>1909</v>
      </c>
      <c r="C378" s="3" t="s">
        <v>1910</v>
      </c>
      <c r="D378" s="3" t="s">
        <v>253</v>
      </c>
      <c r="E378" s="3" t="s">
        <v>5</v>
      </c>
      <c r="F378" s="3" t="s">
        <v>32</v>
      </c>
      <c r="G378" s="3">
        <v>273312</v>
      </c>
      <c r="H378" s="3">
        <v>35088</v>
      </c>
      <c r="I378" s="3">
        <v>1999</v>
      </c>
      <c r="J378" s="5" t="s">
        <v>60</v>
      </c>
      <c r="K378" s="6">
        <v>12</v>
      </c>
      <c r="L378" s="7">
        <v>421056</v>
      </c>
      <c r="M378" s="8">
        <v>0.05</v>
      </c>
      <c r="N378" s="7">
        <v>400003.2</v>
      </c>
      <c r="O378" s="8">
        <v>0.46057585161282838</v>
      </c>
      <c r="P378" s="7">
        <v>215771.38551214349</v>
      </c>
      <c r="Q378" s="8">
        <v>0.08</v>
      </c>
      <c r="R378" s="3">
        <v>4</v>
      </c>
      <c r="S378" s="3">
        <v>132960</v>
      </c>
      <c r="T378" s="3">
        <v>1063680</v>
      </c>
      <c r="U378" s="7">
        <v>3761000</v>
      </c>
      <c r="V378" s="6">
        <v>76.867941145171955</v>
      </c>
      <c r="W378" s="3"/>
      <c r="X378" s="3"/>
    </row>
    <row r="379" spans="1:24" x14ac:dyDescent="0.25">
      <c r="A379" s="3" t="s">
        <v>1911</v>
      </c>
      <c r="B379" s="4" t="s">
        <v>1911</v>
      </c>
      <c r="C379" s="3" t="s">
        <v>1912</v>
      </c>
      <c r="D379" s="3" t="s">
        <v>253</v>
      </c>
      <c r="E379" s="3" t="s">
        <v>5</v>
      </c>
      <c r="F379" s="3" t="s">
        <v>33</v>
      </c>
      <c r="G379" s="3">
        <v>226250</v>
      </c>
      <c r="H379" s="3">
        <v>103998</v>
      </c>
      <c r="I379" s="3" t="s">
        <v>150</v>
      </c>
      <c r="J379" s="5" t="s">
        <v>60</v>
      </c>
      <c r="K379" s="6">
        <v>10.8</v>
      </c>
      <c r="L379" s="7">
        <v>1123178.3999999999</v>
      </c>
      <c r="M379" s="8">
        <v>0.05</v>
      </c>
      <c r="N379" s="7">
        <v>1067019.4800000002</v>
      </c>
      <c r="O379" s="8">
        <v>0.51001014528807753</v>
      </c>
      <c r="P379" s="7">
        <v>522828.71997999121</v>
      </c>
      <c r="Q379" s="8">
        <v>0.08</v>
      </c>
      <c r="R379" s="3">
        <v>4</v>
      </c>
      <c r="S379" s="3">
        <v>0</v>
      </c>
      <c r="T379" s="3">
        <v>0</v>
      </c>
      <c r="U379" s="7">
        <v>6535000</v>
      </c>
      <c r="V379" s="6">
        <v>62.841198866804071</v>
      </c>
      <c r="W379" s="3"/>
      <c r="X379" s="3"/>
    </row>
    <row r="380" spans="1:24" x14ac:dyDescent="0.25">
      <c r="A380" s="3" t="s">
        <v>1913</v>
      </c>
      <c r="B380" s="4" t="s">
        <v>1913</v>
      </c>
      <c r="C380" s="3" t="s">
        <v>1914</v>
      </c>
      <c r="D380" s="3" t="s">
        <v>253</v>
      </c>
      <c r="E380" s="3" t="s">
        <v>182</v>
      </c>
      <c r="F380" s="3" t="s">
        <v>33</v>
      </c>
      <c r="G380" s="3">
        <v>289968</v>
      </c>
      <c r="H380" s="3">
        <v>123330</v>
      </c>
      <c r="I380" s="3" t="s">
        <v>194</v>
      </c>
      <c r="J380" s="5" t="s">
        <v>60</v>
      </c>
      <c r="K380" s="6">
        <v>10.8</v>
      </c>
      <c r="L380" s="7">
        <v>1331964</v>
      </c>
      <c r="M380" s="8">
        <v>0.05</v>
      </c>
      <c r="N380" s="7">
        <v>1265365.8</v>
      </c>
      <c r="O380" s="8">
        <v>0.45455512926030239</v>
      </c>
      <c r="P380" s="7">
        <v>690187.28521943407</v>
      </c>
      <c r="Q380" s="8">
        <v>0.08</v>
      </c>
      <c r="R380" s="3">
        <v>4</v>
      </c>
      <c r="S380" s="3">
        <v>0</v>
      </c>
      <c r="T380" s="3">
        <v>0</v>
      </c>
      <c r="U380" s="7">
        <v>8627000</v>
      </c>
      <c r="V380" s="6">
        <v>69.953304672366215</v>
      </c>
      <c r="W380" s="3"/>
      <c r="X380" s="3"/>
    </row>
    <row r="381" spans="1:24" x14ac:dyDescent="0.25">
      <c r="A381" s="3" t="s">
        <v>1915</v>
      </c>
      <c r="B381" s="4" t="s">
        <v>1915</v>
      </c>
      <c r="C381" s="3" t="s">
        <v>1916</v>
      </c>
      <c r="D381" s="3" t="s">
        <v>253</v>
      </c>
      <c r="E381" s="3" t="s">
        <v>182</v>
      </c>
      <c r="F381" s="3" t="s">
        <v>33</v>
      </c>
      <c r="G381" s="3">
        <v>250208</v>
      </c>
      <c r="H381" s="3">
        <v>153722</v>
      </c>
      <c r="I381" s="3" t="s">
        <v>84</v>
      </c>
      <c r="J381" s="5" t="s">
        <v>60</v>
      </c>
      <c r="K381" s="6">
        <v>9.6000000000000014</v>
      </c>
      <c r="L381" s="7">
        <v>1475731.2000000002</v>
      </c>
      <c r="M381" s="8">
        <v>0.05</v>
      </c>
      <c r="N381" s="7">
        <v>1401944.64</v>
      </c>
      <c r="O381" s="8">
        <v>0.34306728346913062</v>
      </c>
      <c r="P381" s="7">
        <v>920983.30078109179</v>
      </c>
      <c r="Q381" s="8">
        <v>0.08</v>
      </c>
      <c r="R381" s="3">
        <v>4</v>
      </c>
      <c r="S381" s="3">
        <v>0</v>
      </c>
      <c r="T381" s="3">
        <v>0</v>
      </c>
      <c r="U381" s="7">
        <v>11512000</v>
      </c>
      <c r="V381" s="6">
        <v>74.890329684519116</v>
      </c>
      <c r="W381" s="3"/>
      <c r="X381" s="3"/>
    </row>
    <row r="382" spans="1:24" x14ac:dyDescent="0.25">
      <c r="A382" s="3" t="s">
        <v>1917</v>
      </c>
      <c r="B382" s="4" t="s">
        <v>1917</v>
      </c>
      <c r="C382" s="3" t="s">
        <v>1918</v>
      </c>
      <c r="D382" s="3" t="s">
        <v>253</v>
      </c>
      <c r="E382" s="3" t="s">
        <v>5</v>
      </c>
      <c r="F382" s="3" t="s">
        <v>33</v>
      </c>
      <c r="G382" s="3">
        <v>87512</v>
      </c>
      <c r="H382" s="3">
        <v>30972</v>
      </c>
      <c r="I382" s="3" t="s">
        <v>152</v>
      </c>
      <c r="J382" s="5" t="s">
        <v>60</v>
      </c>
      <c r="K382" s="6">
        <v>12</v>
      </c>
      <c r="L382" s="7">
        <v>371664</v>
      </c>
      <c r="M382" s="8">
        <v>0.05</v>
      </c>
      <c r="N382" s="7">
        <v>353080.8</v>
      </c>
      <c r="O382" s="8">
        <v>0.51000995537635929</v>
      </c>
      <c r="P382" s="7">
        <v>173006.07694775076</v>
      </c>
      <c r="Q382" s="8">
        <v>0.08</v>
      </c>
      <c r="R382" s="3">
        <v>4</v>
      </c>
      <c r="S382" s="3">
        <v>0</v>
      </c>
      <c r="T382" s="3">
        <v>0</v>
      </c>
      <c r="U382" s="7">
        <v>2163000</v>
      </c>
      <c r="V382" s="6">
        <v>69.823581358868793</v>
      </c>
      <c r="W382" s="3"/>
      <c r="X382" s="3"/>
    </row>
    <row r="383" spans="1:24" x14ac:dyDescent="0.25">
      <c r="A383" s="3" t="s">
        <v>1919</v>
      </c>
      <c r="B383" s="4" t="s">
        <v>1919</v>
      </c>
      <c r="C383" s="3" t="s">
        <v>1920</v>
      </c>
      <c r="D383" s="3" t="s">
        <v>253</v>
      </c>
      <c r="E383" s="3" t="s">
        <v>5</v>
      </c>
      <c r="F383" s="3" t="s">
        <v>33</v>
      </c>
      <c r="G383" s="3">
        <v>93698</v>
      </c>
      <c r="H383" s="3">
        <v>34317</v>
      </c>
      <c r="I383" s="3" t="s">
        <v>152</v>
      </c>
      <c r="J383" s="5" t="s">
        <v>60</v>
      </c>
      <c r="K383" s="6">
        <v>12</v>
      </c>
      <c r="L383" s="7">
        <v>411804</v>
      </c>
      <c r="M383" s="8">
        <v>0.05</v>
      </c>
      <c r="N383" s="7">
        <v>391213.8</v>
      </c>
      <c r="O383" s="8">
        <v>0.51000997033571771</v>
      </c>
      <c r="P383" s="7">
        <v>191690.86146707661</v>
      </c>
      <c r="Q383" s="8">
        <v>0.08</v>
      </c>
      <c r="R383" s="3">
        <v>4</v>
      </c>
      <c r="S383" s="3">
        <v>0</v>
      </c>
      <c r="T383" s="3">
        <v>0</v>
      </c>
      <c r="U383" s="7">
        <v>2396000</v>
      </c>
      <c r="V383" s="6">
        <v>69.823579227160238</v>
      </c>
      <c r="W383" s="3"/>
      <c r="X383" s="3"/>
    </row>
    <row r="384" spans="1:24" x14ac:dyDescent="0.25">
      <c r="A384" s="3" t="s">
        <v>1921</v>
      </c>
      <c r="B384" s="4" t="s">
        <v>1921</v>
      </c>
      <c r="C384" s="3" t="s">
        <v>1922</v>
      </c>
      <c r="D384" s="3" t="s">
        <v>253</v>
      </c>
      <c r="E384" s="3" t="s">
        <v>5</v>
      </c>
      <c r="F384" s="3" t="s">
        <v>198</v>
      </c>
      <c r="G384" s="3">
        <v>980185</v>
      </c>
      <c r="H384" s="3">
        <v>140044</v>
      </c>
      <c r="I384" s="3">
        <v>1996</v>
      </c>
      <c r="J384" s="5" t="s">
        <v>60</v>
      </c>
      <c r="K384" s="6">
        <v>14.256000000000002</v>
      </c>
      <c r="L384" s="7">
        <v>1996467.264</v>
      </c>
      <c r="M384" s="8">
        <v>0.05</v>
      </c>
      <c r="N384" s="7">
        <v>1896643.9007999999</v>
      </c>
      <c r="O384" s="8">
        <v>0.49271636566073146</v>
      </c>
      <c r="P384" s="7">
        <v>962136.41104523116</v>
      </c>
      <c r="Q384" s="8">
        <v>0.08</v>
      </c>
      <c r="R384" s="3">
        <v>4</v>
      </c>
      <c r="S384" s="3">
        <v>420009</v>
      </c>
      <c r="T384" s="3">
        <v>3360072</v>
      </c>
      <c r="U384" s="7">
        <v>15387000</v>
      </c>
      <c r="V384" s="6">
        <v>85.878046457294772</v>
      </c>
      <c r="W384" s="3"/>
      <c r="X384" s="3"/>
    </row>
    <row r="385" spans="1:24" x14ac:dyDescent="0.25">
      <c r="A385" s="3" t="s">
        <v>1923</v>
      </c>
      <c r="B385" s="4" t="s">
        <v>1923</v>
      </c>
      <c r="C385" s="3" t="s">
        <v>1924</v>
      </c>
      <c r="D385" s="3" t="s">
        <v>253</v>
      </c>
      <c r="E385" s="3" t="s">
        <v>182</v>
      </c>
      <c r="F385" s="3" t="s">
        <v>33</v>
      </c>
      <c r="G385" s="3">
        <v>495932</v>
      </c>
      <c r="H385" s="3">
        <v>313736</v>
      </c>
      <c r="I385" s="3" t="s">
        <v>193</v>
      </c>
      <c r="J385" s="5" t="s">
        <v>60</v>
      </c>
      <c r="K385" s="6">
        <v>9.6000000000000014</v>
      </c>
      <c r="L385" s="7">
        <v>3011865.600000001</v>
      </c>
      <c r="M385" s="8">
        <v>0.05</v>
      </c>
      <c r="N385" s="7">
        <v>2861272.3200000003</v>
      </c>
      <c r="O385" s="8">
        <v>0.34306713183380516</v>
      </c>
      <c r="P385" s="7">
        <v>1879663.8317821424</v>
      </c>
      <c r="Q385" s="8">
        <v>0.08</v>
      </c>
      <c r="R385" s="3">
        <v>4</v>
      </c>
      <c r="S385" s="3">
        <v>0</v>
      </c>
      <c r="T385" s="3">
        <v>0</v>
      </c>
      <c r="U385" s="7">
        <v>23496000</v>
      </c>
      <c r="V385" s="6">
        <v>74.890346970946212</v>
      </c>
      <c r="W385" s="3"/>
      <c r="X385" s="3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712BA-E194-40B0-AF1A-3905AB6A8960}">
  <dimension ref="A1:U126"/>
  <sheetViews>
    <sheetView topLeftCell="E1" workbookViewId="0"/>
  </sheetViews>
  <sheetFormatPr defaultRowHeight="15" x14ac:dyDescent="0.25"/>
  <cols>
    <col min="1" max="2" width="17.28515625" bestFit="1" customWidth="1"/>
    <col min="3" max="3" width="10" bestFit="1" customWidth="1"/>
    <col min="4" max="4" width="11" bestFit="1" customWidth="1"/>
    <col min="5" max="5" width="15.7109375" bestFit="1" customWidth="1"/>
    <col min="6" max="6" width="16.85546875" bestFit="1" customWidth="1"/>
    <col min="7" max="7" width="16.28515625" bestFit="1" customWidth="1"/>
    <col min="8" max="8" width="10.85546875" bestFit="1" customWidth="1"/>
    <col min="9" max="9" width="8.28515625" bestFit="1" customWidth="1"/>
    <col min="10" max="10" width="10.85546875" bestFit="1" customWidth="1"/>
    <col min="11" max="11" width="10.5703125" bestFit="1" customWidth="1"/>
    <col min="12" max="12" width="10.85546875" bestFit="1" customWidth="1"/>
    <col min="13" max="13" width="12.5703125" bestFit="1" customWidth="1"/>
    <col min="14" max="14" width="12.28515625" bestFit="1" customWidth="1"/>
    <col min="15" max="15" width="19.140625" bestFit="1" customWidth="1"/>
    <col min="16" max="16" width="20" bestFit="1" customWidth="1"/>
    <col min="17" max="17" width="16.85546875" bestFit="1" customWidth="1"/>
    <col min="18" max="18" width="16.28515625" bestFit="1" customWidth="1"/>
    <col min="19" max="19" width="15.85546875" bestFit="1" customWidth="1"/>
    <col min="20" max="20" width="20" bestFit="1" customWidth="1"/>
    <col min="21" max="21" width="26.7109375" bestFit="1" customWidth="1"/>
    <col min="22" max="22" width="8.42578125" bestFit="1" customWidth="1"/>
    <col min="23" max="23" width="13.85546875" bestFit="1" customWidth="1"/>
    <col min="24" max="24" width="19.28515625" bestFit="1" customWidth="1"/>
    <col min="25" max="25" width="16.85546875" bestFit="1" customWidth="1"/>
    <col min="26" max="26" width="8.42578125" bestFit="1" customWidth="1"/>
  </cols>
  <sheetData>
    <row r="1" spans="1:21" x14ac:dyDescent="0.25">
      <c r="A1" s="2" t="s">
        <v>0</v>
      </c>
      <c r="B1" s="2" t="s">
        <v>18</v>
      </c>
      <c r="C1" s="2" t="s">
        <v>145</v>
      </c>
      <c r="D1" s="2" t="s">
        <v>19</v>
      </c>
      <c r="E1" s="2" t="s">
        <v>146</v>
      </c>
      <c r="F1" s="2" t="s">
        <v>1</v>
      </c>
      <c r="G1" s="2" t="s">
        <v>49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64</v>
      </c>
      <c r="O1" s="2" t="s">
        <v>56</v>
      </c>
      <c r="P1" s="2" t="s">
        <v>57</v>
      </c>
      <c r="Q1" s="2" t="s">
        <v>147</v>
      </c>
      <c r="R1" s="2" t="s">
        <v>58</v>
      </c>
      <c r="S1" s="2" t="s">
        <v>59</v>
      </c>
      <c r="T1" s="2" t="s">
        <v>20</v>
      </c>
      <c r="U1" s="2" t="s">
        <v>21</v>
      </c>
    </row>
    <row r="2" spans="1:21" x14ac:dyDescent="0.25">
      <c r="A2" s="3" t="s">
        <v>835</v>
      </c>
      <c r="B2" s="3" t="s">
        <v>835</v>
      </c>
      <c r="C2" s="3" t="s">
        <v>836</v>
      </c>
      <c r="D2" s="3" t="s">
        <v>148</v>
      </c>
      <c r="E2" s="3">
        <v>2</v>
      </c>
      <c r="F2" s="3" t="s">
        <v>149</v>
      </c>
      <c r="G2" s="6">
        <v>20</v>
      </c>
      <c r="H2" s="7">
        <v>78980</v>
      </c>
      <c r="I2" s="8">
        <v>0.1</v>
      </c>
      <c r="J2" s="7">
        <v>71082</v>
      </c>
      <c r="K2" s="8">
        <v>0.40445402404632746</v>
      </c>
      <c r="L2" s="7">
        <v>42332.599062738955</v>
      </c>
      <c r="M2" s="8">
        <v>9.5000000000000001E-2</v>
      </c>
      <c r="N2" s="6">
        <v>4</v>
      </c>
      <c r="O2" s="11">
        <v>0</v>
      </c>
      <c r="P2" s="6">
        <v>0</v>
      </c>
      <c r="Q2" s="7">
        <v>8917</v>
      </c>
      <c r="R2" s="7">
        <v>446000</v>
      </c>
      <c r="S2" s="7">
        <v>112.84029018069585</v>
      </c>
      <c r="T2" s="7"/>
      <c r="U2" s="7"/>
    </row>
    <row r="3" spans="1:21" x14ac:dyDescent="0.25">
      <c r="A3" s="3" t="s">
        <v>837</v>
      </c>
      <c r="B3" s="3" t="s">
        <v>837</v>
      </c>
      <c r="C3" s="3" t="s">
        <v>836</v>
      </c>
      <c r="D3" s="3" t="s">
        <v>148</v>
      </c>
      <c r="E3" s="3">
        <v>2</v>
      </c>
      <c r="F3" s="3" t="s">
        <v>149</v>
      </c>
      <c r="G3" s="6">
        <v>20</v>
      </c>
      <c r="H3" s="7">
        <v>34360</v>
      </c>
      <c r="I3" s="8">
        <v>0.1</v>
      </c>
      <c r="J3" s="7">
        <v>30924</v>
      </c>
      <c r="K3" s="8">
        <v>0.40445402404632746</v>
      </c>
      <c r="L3" s="7">
        <v>18416.66376039137</v>
      </c>
      <c r="M3" s="8">
        <v>9.5000000000000001E-2</v>
      </c>
      <c r="N3" s="6">
        <v>4</v>
      </c>
      <c r="O3" s="11">
        <v>0</v>
      </c>
      <c r="P3" s="6">
        <v>0</v>
      </c>
      <c r="Q3" s="7">
        <v>3880</v>
      </c>
      <c r="R3" s="7">
        <v>194000</v>
      </c>
      <c r="S3" s="7">
        <v>112.84029018069585</v>
      </c>
      <c r="T3" s="7"/>
      <c r="U3" s="7"/>
    </row>
    <row r="4" spans="1:21" x14ac:dyDescent="0.25">
      <c r="A4" s="3" t="s">
        <v>838</v>
      </c>
      <c r="B4" s="3" t="s">
        <v>838</v>
      </c>
      <c r="C4" s="3" t="s">
        <v>836</v>
      </c>
      <c r="D4" s="3" t="s">
        <v>148</v>
      </c>
      <c r="E4" s="3">
        <v>2</v>
      </c>
      <c r="F4" s="3" t="s">
        <v>149</v>
      </c>
      <c r="G4" s="6">
        <v>20</v>
      </c>
      <c r="H4" s="7">
        <v>39200</v>
      </c>
      <c r="I4" s="8">
        <v>0.1</v>
      </c>
      <c r="J4" s="7">
        <v>35280</v>
      </c>
      <c r="K4" s="8">
        <v>0.40445214330856727</v>
      </c>
      <c r="L4" s="7">
        <v>21010.928384073748</v>
      </c>
      <c r="M4" s="8">
        <v>9.5000000000000001E-2</v>
      </c>
      <c r="N4" s="6">
        <v>4</v>
      </c>
      <c r="O4" s="11">
        <v>0</v>
      </c>
      <c r="P4" s="6">
        <v>0</v>
      </c>
      <c r="Q4" s="7">
        <v>4424</v>
      </c>
      <c r="R4" s="7">
        <v>221000</v>
      </c>
      <c r="S4" s="7">
        <v>112.8406465310083</v>
      </c>
      <c r="T4" s="7"/>
      <c r="U4" s="7"/>
    </row>
    <row r="5" spans="1:21" x14ac:dyDescent="0.25">
      <c r="A5" s="3" t="s">
        <v>839</v>
      </c>
      <c r="B5" s="3" t="s">
        <v>839</v>
      </c>
      <c r="C5" s="3" t="s">
        <v>836</v>
      </c>
      <c r="D5" s="3" t="s">
        <v>148</v>
      </c>
      <c r="E5" s="3">
        <v>2</v>
      </c>
      <c r="F5" s="3" t="s">
        <v>149</v>
      </c>
      <c r="G5" s="6">
        <v>20</v>
      </c>
      <c r="H5" s="7">
        <v>55780</v>
      </c>
      <c r="I5" s="8">
        <v>0.1</v>
      </c>
      <c r="J5" s="7">
        <v>50202</v>
      </c>
      <c r="K5" s="8">
        <v>0.40445402404632746</v>
      </c>
      <c r="L5" s="7">
        <v>29897.59908482627</v>
      </c>
      <c r="M5" s="8">
        <v>9.5000000000000001E-2</v>
      </c>
      <c r="N5" s="6">
        <v>4</v>
      </c>
      <c r="O5" s="11">
        <v>0</v>
      </c>
      <c r="P5" s="6">
        <v>0</v>
      </c>
      <c r="Q5" s="7">
        <v>6296</v>
      </c>
      <c r="R5" s="7">
        <v>315000</v>
      </c>
      <c r="S5" s="7">
        <v>112.84029018069585</v>
      </c>
      <c r="T5" s="7"/>
      <c r="U5" s="7"/>
    </row>
    <row r="6" spans="1:21" x14ac:dyDescent="0.25">
      <c r="A6" s="3" t="s">
        <v>840</v>
      </c>
      <c r="B6" s="3" t="s">
        <v>840</v>
      </c>
      <c r="C6" s="3" t="s">
        <v>836</v>
      </c>
      <c r="D6" s="3" t="s">
        <v>148</v>
      </c>
      <c r="E6" s="3">
        <v>2</v>
      </c>
      <c r="F6" s="3" t="s">
        <v>149</v>
      </c>
      <c r="G6" s="6">
        <v>20</v>
      </c>
      <c r="H6" s="7">
        <v>55780</v>
      </c>
      <c r="I6" s="8">
        <v>0.1</v>
      </c>
      <c r="J6" s="7">
        <v>50202</v>
      </c>
      <c r="K6" s="8">
        <v>0.40445402404632746</v>
      </c>
      <c r="L6" s="7">
        <v>29897.59908482627</v>
      </c>
      <c r="M6" s="8">
        <v>9.5000000000000001E-2</v>
      </c>
      <c r="N6" s="6">
        <v>4</v>
      </c>
      <c r="O6" s="11">
        <v>0</v>
      </c>
      <c r="P6" s="6">
        <v>0</v>
      </c>
      <c r="Q6" s="7">
        <v>6296</v>
      </c>
      <c r="R6" s="7">
        <v>315000</v>
      </c>
      <c r="S6" s="7">
        <v>112.84029018069585</v>
      </c>
      <c r="T6" s="7"/>
      <c r="U6" s="7"/>
    </row>
    <row r="7" spans="1:21" x14ac:dyDescent="0.25">
      <c r="A7" s="3" t="s">
        <v>841</v>
      </c>
      <c r="B7" s="3" t="s">
        <v>841</v>
      </c>
      <c r="C7" s="3" t="s">
        <v>836</v>
      </c>
      <c r="D7" s="3" t="s">
        <v>148</v>
      </c>
      <c r="E7" s="3">
        <v>2</v>
      </c>
      <c r="F7" s="3" t="s">
        <v>149</v>
      </c>
      <c r="G7" s="6">
        <v>20</v>
      </c>
      <c r="H7" s="7">
        <v>58180</v>
      </c>
      <c r="I7" s="8">
        <v>0.1</v>
      </c>
      <c r="J7" s="7">
        <v>52362</v>
      </c>
      <c r="K7" s="8">
        <v>0.40445655837227951</v>
      </c>
      <c r="L7" s="7">
        <v>31183.845690510701</v>
      </c>
      <c r="M7" s="8">
        <v>9.5000000000000001E-2</v>
      </c>
      <c r="N7" s="6">
        <v>4</v>
      </c>
      <c r="O7" s="11">
        <v>0</v>
      </c>
      <c r="P7" s="6">
        <v>0</v>
      </c>
      <c r="Q7" s="7">
        <v>6569</v>
      </c>
      <c r="R7" s="7">
        <v>328000</v>
      </c>
      <c r="S7" s="7">
        <v>112.83980999262072</v>
      </c>
      <c r="T7" s="7"/>
      <c r="U7" s="7"/>
    </row>
    <row r="8" spans="1:21" x14ac:dyDescent="0.25">
      <c r="A8" s="3" t="s">
        <v>842</v>
      </c>
      <c r="B8" s="3" t="s">
        <v>842</v>
      </c>
      <c r="C8" s="3" t="s">
        <v>836</v>
      </c>
      <c r="D8" s="3" t="s">
        <v>148</v>
      </c>
      <c r="E8" s="3">
        <v>2</v>
      </c>
      <c r="F8" s="3" t="s">
        <v>149</v>
      </c>
      <c r="G8" s="6">
        <v>20</v>
      </c>
      <c r="H8" s="7">
        <v>44320</v>
      </c>
      <c r="I8" s="8">
        <v>0.1</v>
      </c>
      <c r="J8" s="7">
        <v>39888</v>
      </c>
      <c r="K8" s="8">
        <v>0.40445402404632746</v>
      </c>
      <c r="L8" s="7">
        <v>23755.13788884009</v>
      </c>
      <c r="M8" s="8">
        <v>9.5000000000000001E-2</v>
      </c>
      <c r="N8" s="6">
        <v>4</v>
      </c>
      <c r="O8" s="11">
        <v>0</v>
      </c>
      <c r="P8" s="6">
        <v>0</v>
      </c>
      <c r="Q8" s="7">
        <v>5003</v>
      </c>
      <c r="R8" s="7">
        <v>250000</v>
      </c>
      <c r="S8" s="7">
        <v>112.84029018069585</v>
      </c>
      <c r="T8" s="7"/>
      <c r="U8" s="7"/>
    </row>
    <row r="9" spans="1:21" x14ac:dyDescent="0.25">
      <c r="A9" s="3" t="s">
        <v>843</v>
      </c>
      <c r="B9" s="3" t="s">
        <v>843</v>
      </c>
      <c r="C9" s="3" t="s">
        <v>836</v>
      </c>
      <c r="D9" s="3" t="s">
        <v>148</v>
      </c>
      <c r="E9" s="3">
        <v>2</v>
      </c>
      <c r="F9" s="3" t="s">
        <v>149</v>
      </c>
      <c r="G9" s="6">
        <v>20</v>
      </c>
      <c r="H9" s="7">
        <v>62260</v>
      </c>
      <c r="I9" s="8">
        <v>0.1</v>
      </c>
      <c r="J9" s="7">
        <v>56034</v>
      </c>
      <c r="K9" s="8">
        <v>0.40445639227341301</v>
      </c>
      <c r="L9" s="7">
        <v>33370.690515351576</v>
      </c>
      <c r="M9" s="8">
        <v>9.5000000000000001E-2</v>
      </c>
      <c r="N9" s="6">
        <v>4</v>
      </c>
      <c r="O9" s="11">
        <v>0</v>
      </c>
      <c r="P9" s="6">
        <v>0</v>
      </c>
      <c r="Q9" s="7">
        <v>7028</v>
      </c>
      <c r="R9" s="7">
        <v>351000</v>
      </c>
      <c r="S9" s="7">
        <v>112.8398414639849</v>
      </c>
      <c r="T9" s="7"/>
      <c r="U9" s="7"/>
    </row>
    <row r="10" spans="1:21" x14ac:dyDescent="0.25">
      <c r="A10" s="3" t="s">
        <v>844</v>
      </c>
      <c r="B10" s="3" t="s">
        <v>844</v>
      </c>
      <c r="C10" s="3" t="s">
        <v>836</v>
      </c>
      <c r="D10" s="3" t="s">
        <v>148</v>
      </c>
      <c r="E10" s="3">
        <v>2</v>
      </c>
      <c r="F10" s="3" t="s">
        <v>149</v>
      </c>
      <c r="G10" s="6">
        <v>20</v>
      </c>
      <c r="H10" s="7">
        <v>31800</v>
      </c>
      <c r="I10" s="8">
        <v>0.1</v>
      </c>
      <c r="J10" s="7">
        <v>28620</v>
      </c>
      <c r="K10" s="8">
        <v>0.40445170567424593</v>
      </c>
      <c r="L10" s="7">
        <v>17044.592183603083</v>
      </c>
      <c r="M10" s="8">
        <v>9.5000000000000001E-2</v>
      </c>
      <c r="N10" s="6">
        <v>4</v>
      </c>
      <c r="O10" s="11">
        <v>0</v>
      </c>
      <c r="P10" s="6">
        <v>0</v>
      </c>
      <c r="Q10" s="7">
        <v>3591</v>
      </c>
      <c r="R10" s="7">
        <v>179000</v>
      </c>
      <c r="S10" s="7">
        <v>112.84072945119551</v>
      </c>
      <c r="T10" s="7"/>
      <c r="U10" s="7"/>
    </row>
    <row r="11" spans="1:21" x14ac:dyDescent="0.25">
      <c r="A11" s="3" t="s">
        <v>845</v>
      </c>
      <c r="B11" s="3" t="s">
        <v>845</v>
      </c>
      <c r="C11" s="3" t="s">
        <v>836</v>
      </c>
      <c r="D11" s="3" t="s">
        <v>148</v>
      </c>
      <c r="E11" s="3">
        <v>2</v>
      </c>
      <c r="F11" s="3" t="s">
        <v>149</v>
      </c>
      <c r="G11" s="6">
        <v>18</v>
      </c>
      <c r="H11" s="7">
        <v>91026</v>
      </c>
      <c r="I11" s="8">
        <v>0.1</v>
      </c>
      <c r="J11" s="7">
        <v>81923.399999999994</v>
      </c>
      <c r="K11" s="8">
        <v>0.40445515382765834</v>
      </c>
      <c r="L11" s="7">
        <v>48789.058650915213</v>
      </c>
      <c r="M11" s="8">
        <v>9.5000000000000001E-2</v>
      </c>
      <c r="N11" s="6">
        <v>4</v>
      </c>
      <c r="O11" s="11">
        <v>0</v>
      </c>
      <c r="P11" s="6">
        <v>0</v>
      </c>
      <c r="Q11" s="7">
        <v>11418</v>
      </c>
      <c r="R11" s="7">
        <v>514000</v>
      </c>
      <c r="S11" s="7">
        <v>101.55606850517826</v>
      </c>
      <c r="T11" s="7"/>
      <c r="U11" s="7"/>
    </row>
    <row r="12" spans="1:21" x14ac:dyDescent="0.25">
      <c r="A12" s="3" t="s">
        <v>846</v>
      </c>
      <c r="B12" s="3" t="s">
        <v>846</v>
      </c>
      <c r="C12" s="3" t="s">
        <v>836</v>
      </c>
      <c r="D12" s="3" t="s">
        <v>148</v>
      </c>
      <c r="E12" s="3">
        <v>2</v>
      </c>
      <c r="F12" s="3" t="s">
        <v>149</v>
      </c>
      <c r="G12" s="6">
        <v>20</v>
      </c>
      <c r="H12" s="7">
        <v>21100</v>
      </c>
      <c r="I12" s="8">
        <v>0.1</v>
      </c>
      <c r="J12" s="7">
        <v>18990</v>
      </c>
      <c r="K12" s="8">
        <v>0.40445751820101311</v>
      </c>
      <c r="L12" s="7">
        <v>11309.351729362759</v>
      </c>
      <c r="M12" s="8">
        <v>9.5000000000000001E-2</v>
      </c>
      <c r="N12" s="6">
        <v>4</v>
      </c>
      <c r="O12" s="11">
        <v>0</v>
      </c>
      <c r="P12" s="6">
        <v>0</v>
      </c>
      <c r="Q12" s="7">
        <v>2382</v>
      </c>
      <c r="R12" s="7">
        <v>119000</v>
      </c>
      <c r="S12" s="7">
        <v>112.83962813033436</v>
      </c>
      <c r="T12" s="7"/>
      <c r="U12" s="7"/>
    </row>
    <row r="13" spans="1:21" x14ac:dyDescent="0.25">
      <c r="A13" s="3" t="s">
        <v>847</v>
      </c>
      <c r="B13" s="3" t="s">
        <v>847</v>
      </c>
      <c r="C13" s="3" t="s">
        <v>836</v>
      </c>
      <c r="D13" s="3" t="s">
        <v>148</v>
      </c>
      <c r="E13" s="3">
        <v>2</v>
      </c>
      <c r="F13" s="3" t="s">
        <v>149</v>
      </c>
      <c r="G13" s="6">
        <v>20</v>
      </c>
      <c r="H13" s="7">
        <v>45820</v>
      </c>
      <c r="I13" s="8">
        <v>0.1</v>
      </c>
      <c r="J13" s="7">
        <v>41238</v>
      </c>
      <c r="K13" s="8">
        <v>0.40445402404632746</v>
      </c>
      <c r="L13" s="7">
        <v>24559.124956377549</v>
      </c>
      <c r="M13" s="8">
        <v>9.5000000000000001E-2</v>
      </c>
      <c r="N13" s="6">
        <v>4</v>
      </c>
      <c r="O13" s="11">
        <v>0</v>
      </c>
      <c r="P13" s="6">
        <v>0</v>
      </c>
      <c r="Q13" s="7">
        <v>5173</v>
      </c>
      <c r="R13" s="7">
        <v>259000</v>
      </c>
      <c r="S13" s="7">
        <v>112.84029018069585</v>
      </c>
      <c r="T13" s="7"/>
      <c r="U13" s="7"/>
    </row>
    <row r="14" spans="1:21" x14ac:dyDescent="0.25">
      <c r="A14" s="3" t="s">
        <v>848</v>
      </c>
      <c r="B14" s="3" t="s">
        <v>848</v>
      </c>
      <c r="C14" s="3" t="s">
        <v>836</v>
      </c>
      <c r="D14" s="3" t="s">
        <v>148</v>
      </c>
      <c r="E14" s="3">
        <v>2</v>
      </c>
      <c r="F14" s="3" t="s">
        <v>149</v>
      </c>
      <c r="G14" s="6">
        <v>20</v>
      </c>
      <c r="H14" s="7">
        <v>27880</v>
      </c>
      <c r="I14" s="8">
        <v>0.1</v>
      </c>
      <c r="J14" s="7">
        <v>25092</v>
      </c>
      <c r="K14" s="8">
        <v>0.4044593126362383</v>
      </c>
      <c r="L14" s="7">
        <v>14943.306927331509</v>
      </c>
      <c r="M14" s="8">
        <v>9.5000000000000001E-2</v>
      </c>
      <c r="N14" s="6">
        <v>4</v>
      </c>
      <c r="O14" s="11">
        <v>0</v>
      </c>
      <c r="P14" s="6">
        <v>0</v>
      </c>
      <c r="Q14" s="7">
        <v>3148</v>
      </c>
      <c r="R14" s="7">
        <v>157000</v>
      </c>
      <c r="S14" s="7">
        <v>112.83928813208117</v>
      </c>
      <c r="T14" s="7"/>
      <c r="U14" s="7"/>
    </row>
    <row r="15" spans="1:21" x14ac:dyDescent="0.25">
      <c r="A15" s="3" t="s">
        <v>849</v>
      </c>
      <c r="B15" s="3" t="s">
        <v>849</v>
      </c>
      <c r="C15" s="3" t="s">
        <v>836</v>
      </c>
      <c r="D15" s="3" t="s">
        <v>148</v>
      </c>
      <c r="E15" s="3">
        <v>2</v>
      </c>
      <c r="F15" s="3" t="s">
        <v>149</v>
      </c>
      <c r="G15" s="6">
        <v>20</v>
      </c>
      <c r="H15" s="7">
        <v>34980</v>
      </c>
      <c r="I15" s="8">
        <v>0.1</v>
      </c>
      <c r="J15" s="7">
        <v>31482</v>
      </c>
      <c r="K15" s="8">
        <v>0.40445823924786783</v>
      </c>
      <c r="L15" s="7">
        <v>18748.845711998627</v>
      </c>
      <c r="M15" s="8">
        <v>9.5000000000000001E-2</v>
      </c>
      <c r="N15" s="6">
        <v>4</v>
      </c>
      <c r="O15" s="11">
        <v>0</v>
      </c>
      <c r="P15" s="6">
        <v>0</v>
      </c>
      <c r="Q15" s="7">
        <v>3948</v>
      </c>
      <c r="R15" s="7">
        <v>197000</v>
      </c>
      <c r="S15" s="7">
        <v>112.83949151093032</v>
      </c>
      <c r="T15" s="7"/>
      <c r="U15" s="7"/>
    </row>
    <row r="16" spans="1:21" x14ac:dyDescent="0.25">
      <c r="A16" s="3" t="s">
        <v>850</v>
      </c>
      <c r="B16" s="3" t="s">
        <v>850</v>
      </c>
      <c r="C16" s="3" t="s">
        <v>836</v>
      </c>
      <c r="D16" s="3" t="s">
        <v>148</v>
      </c>
      <c r="E16" s="3">
        <v>2</v>
      </c>
      <c r="F16" s="3" t="s">
        <v>149</v>
      </c>
      <c r="G16" s="6">
        <v>20</v>
      </c>
      <c r="H16" s="7">
        <v>29700</v>
      </c>
      <c r="I16" s="8">
        <v>0.1</v>
      </c>
      <c r="J16" s="7">
        <v>26730</v>
      </c>
      <c r="K16" s="8">
        <v>0.40445650634614194</v>
      </c>
      <c r="L16" s="7">
        <v>15918.877585367623</v>
      </c>
      <c r="M16" s="8">
        <v>9.5000000000000001E-2</v>
      </c>
      <c r="N16" s="6">
        <v>4</v>
      </c>
      <c r="O16" s="11">
        <v>0</v>
      </c>
      <c r="P16" s="6">
        <v>0</v>
      </c>
      <c r="Q16" s="7">
        <v>3352</v>
      </c>
      <c r="R16" s="7">
        <v>168000</v>
      </c>
      <c r="S16" s="7">
        <v>112.83981985020468</v>
      </c>
      <c r="T16" s="7"/>
      <c r="U16" s="7"/>
    </row>
    <row r="17" spans="1:21" x14ac:dyDescent="0.25">
      <c r="A17" s="3" t="s">
        <v>851</v>
      </c>
      <c r="B17" s="3" t="s">
        <v>851</v>
      </c>
      <c r="C17" s="3" t="s">
        <v>836</v>
      </c>
      <c r="D17" s="3" t="s">
        <v>148</v>
      </c>
      <c r="E17" s="3">
        <v>2</v>
      </c>
      <c r="F17" s="3" t="s">
        <v>149</v>
      </c>
      <c r="G17" s="6">
        <v>20</v>
      </c>
      <c r="H17" s="7">
        <v>62100</v>
      </c>
      <c r="I17" s="8">
        <v>0.1</v>
      </c>
      <c r="J17" s="7">
        <v>55890</v>
      </c>
      <c r="K17" s="8">
        <v>0.40445402404632746</v>
      </c>
      <c r="L17" s="7">
        <v>33285.064596050754</v>
      </c>
      <c r="M17" s="8">
        <v>9.5000000000000001E-2</v>
      </c>
      <c r="N17" s="6">
        <v>4</v>
      </c>
      <c r="O17" s="11">
        <v>0</v>
      </c>
      <c r="P17" s="6">
        <v>0</v>
      </c>
      <c r="Q17" s="7">
        <v>7011</v>
      </c>
      <c r="R17" s="7">
        <v>350000</v>
      </c>
      <c r="S17" s="7">
        <v>112.84029018069585</v>
      </c>
      <c r="T17" s="7"/>
      <c r="U17" s="7"/>
    </row>
    <row r="18" spans="1:21" x14ac:dyDescent="0.25">
      <c r="A18" s="3" t="s">
        <v>852</v>
      </c>
      <c r="B18" s="3" t="s">
        <v>852</v>
      </c>
      <c r="C18" s="3" t="s">
        <v>836</v>
      </c>
      <c r="D18" s="3" t="s">
        <v>148</v>
      </c>
      <c r="E18" s="3">
        <v>2</v>
      </c>
      <c r="F18" s="3" t="s">
        <v>149</v>
      </c>
      <c r="G18" s="6">
        <v>20</v>
      </c>
      <c r="H18" s="7">
        <v>55920</v>
      </c>
      <c r="I18" s="8">
        <v>0.1</v>
      </c>
      <c r="J18" s="7">
        <v>50328</v>
      </c>
      <c r="K18" s="8">
        <v>0.40445402404632746</v>
      </c>
      <c r="L18" s="7">
        <v>29972.637877796431</v>
      </c>
      <c r="M18" s="8">
        <v>9.5000000000000001E-2</v>
      </c>
      <c r="N18" s="6">
        <v>4</v>
      </c>
      <c r="O18" s="11">
        <v>0</v>
      </c>
      <c r="P18" s="6">
        <v>0</v>
      </c>
      <c r="Q18" s="7">
        <v>6313</v>
      </c>
      <c r="R18" s="7">
        <v>316000</v>
      </c>
      <c r="S18" s="7">
        <v>112.84029018069585</v>
      </c>
      <c r="T18" s="7"/>
      <c r="U18" s="7"/>
    </row>
    <row r="19" spans="1:21" x14ac:dyDescent="0.25">
      <c r="A19" s="3" t="s">
        <v>853</v>
      </c>
      <c r="B19" s="3" t="s">
        <v>853</v>
      </c>
      <c r="C19" s="3" t="s">
        <v>836</v>
      </c>
      <c r="D19" s="3" t="s">
        <v>148</v>
      </c>
      <c r="E19" s="3">
        <v>2</v>
      </c>
      <c r="F19" s="3" t="s">
        <v>149</v>
      </c>
      <c r="G19" s="6">
        <v>18</v>
      </c>
      <c r="H19" s="7">
        <v>130788</v>
      </c>
      <c r="I19" s="8">
        <v>0.1</v>
      </c>
      <c r="J19" s="7">
        <v>117709.2</v>
      </c>
      <c r="K19" s="8">
        <v>0.40445346146952971</v>
      </c>
      <c r="L19" s="7">
        <v>70101.306613190827</v>
      </c>
      <c r="M19" s="8">
        <v>9.5000000000000001E-2</v>
      </c>
      <c r="N19" s="6">
        <v>4</v>
      </c>
      <c r="O19" s="11">
        <v>0</v>
      </c>
      <c r="P19" s="6">
        <v>0</v>
      </c>
      <c r="Q19" s="7">
        <v>16404</v>
      </c>
      <c r="R19" s="7">
        <v>738000</v>
      </c>
      <c r="S19" s="7">
        <v>101.55635709677492</v>
      </c>
      <c r="T19" s="7"/>
      <c r="U19" s="7"/>
    </row>
    <row r="20" spans="1:21" x14ac:dyDescent="0.25">
      <c r="A20" s="3" t="s">
        <v>854</v>
      </c>
      <c r="B20" s="3" t="s">
        <v>854</v>
      </c>
      <c r="C20" s="3" t="s">
        <v>836</v>
      </c>
      <c r="D20" s="3" t="s">
        <v>148</v>
      </c>
      <c r="E20" s="3">
        <v>2</v>
      </c>
      <c r="F20" s="3" t="s">
        <v>149</v>
      </c>
      <c r="G20" s="6">
        <v>20</v>
      </c>
      <c r="H20" s="7">
        <v>46420</v>
      </c>
      <c r="I20" s="8">
        <v>0.1</v>
      </c>
      <c r="J20" s="7">
        <v>41778</v>
      </c>
      <c r="K20" s="8">
        <v>0.40445243586442114</v>
      </c>
      <c r="L20" s="7">
        <v>24880.786134456215</v>
      </c>
      <c r="M20" s="8">
        <v>9.5000000000000001E-2</v>
      </c>
      <c r="N20" s="6">
        <v>4</v>
      </c>
      <c r="O20" s="11">
        <v>0</v>
      </c>
      <c r="P20" s="6">
        <v>0</v>
      </c>
      <c r="Q20" s="7">
        <v>5241</v>
      </c>
      <c r="R20" s="7">
        <v>262000</v>
      </c>
      <c r="S20" s="7">
        <v>112.84059109937284</v>
      </c>
      <c r="T20" s="7"/>
      <c r="U20" s="7"/>
    </row>
    <row r="21" spans="1:21" x14ac:dyDescent="0.25">
      <c r="A21" s="3" t="s">
        <v>855</v>
      </c>
      <c r="B21" s="3" t="s">
        <v>855</v>
      </c>
      <c r="C21" s="3" t="s">
        <v>836</v>
      </c>
      <c r="D21" s="3" t="s">
        <v>148</v>
      </c>
      <c r="E21" s="3">
        <v>2</v>
      </c>
      <c r="F21" s="3" t="s">
        <v>149</v>
      </c>
      <c r="G21" s="6">
        <v>20</v>
      </c>
      <c r="H21" s="7">
        <v>53360</v>
      </c>
      <c r="I21" s="8">
        <v>0.1</v>
      </c>
      <c r="J21" s="7">
        <v>48024</v>
      </c>
      <c r="K21" s="8">
        <v>0.40445264240315759</v>
      </c>
      <c r="L21" s="7">
        <v>28600.56630123076</v>
      </c>
      <c r="M21" s="8">
        <v>9.5000000000000001E-2</v>
      </c>
      <c r="N21" s="6">
        <v>4</v>
      </c>
      <c r="O21" s="11">
        <v>0</v>
      </c>
      <c r="P21" s="6">
        <v>0</v>
      </c>
      <c r="Q21" s="7">
        <v>6024</v>
      </c>
      <c r="R21" s="7">
        <v>301000</v>
      </c>
      <c r="S21" s="7">
        <v>112.84055196571752</v>
      </c>
      <c r="T21" s="7"/>
      <c r="U21" s="7"/>
    </row>
    <row r="22" spans="1:21" x14ac:dyDescent="0.25">
      <c r="A22" s="3" t="s">
        <v>856</v>
      </c>
      <c r="B22" s="3" t="s">
        <v>856</v>
      </c>
      <c r="C22" s="3" t="s">
        <v>836</v>
      </c>
      <c r="D22" s="3" t="s">
        <v>148</v>
      </c>
      <c r="E22" s="3">
        <v>2</v>
      </c>
      <c r="F22" s="3" t="s">
        <v>149</v>
      </c>
      <c r="G22" s="6">
        <v>20</v>
      </c>
      <c r="H22" s="7">
        <v>36020</v>
      </c>
      <c r="I22" s="8">
        <v>0.1</v>
      </c>
      <c r="J22" s="7">
        <v>32418</v>
      </c>
      <c r="K22" s="8">
        <v>0.40445402404632746</v>
      </c>
      <c r="L22" s="7">
        <v>19306.409448466155</v>
      </c>
      <c r="M22" s="8">
        <v>9.5000000000000001E-2</v>
      </c>
      <c r="N22" s="6">
        <v>4</v>
      </c>
      <c r="O22" s="11">
        <v>0</v>
      </c>
      <c r="P22" s="6">
        <v>0</v>
      </c>
      <c r="Q22" s="7">
        <v>4067</v>
      </c>
      <c r="R22" s="7">
        <v>203000</v>
      </c>
      <c r="S22" s="7">
        <v>112.84029018069585</v>
      </c>
      <c r="T22" s="7"/>
      <c r="U22" s="7"/>
    </row>
    <row r="23" spans="1:21" x14ac:dyDescent="0.25">
      <c r="A23" s="3" t="s">
        <v>857</v>
      </c>
      <c r="B23" s="3" t="s">
        <v>857</v>
      </c>
      <c r="C23" s="3" t="s">
        <v>836</v>
      </c>
      <c r="D23" s="3" t="s">
        <v>148</v>
      </c>
      <c r="E23" s="3">
        <v>2</v>
      </c>
      <c r="F23" s="3" t="s">
        <v>149</v>
      </c>
      <c r="G23" s="6">
        <v>20</v>
      </c>
      <c r="H23" s="7">
        <v>45080</v>
      </c>
      <c r="I23" s="8">
        <v>0.1</v>
      </c>
      <c r="J23" s="7">
        <v>40572</v>
      </c>
      <c r="K23" s="8">
        <v>0.40445729482078802</v>
      </c>
      <c r="L23" s="7">
        <v>24162.358634530989</v>
      </c>
      <c r="M23" s="8">
        <v>9.5000000000000001E-2</v>
      </c>
      <c r="N23" s="6">
        <v>4</v>
      </c>
      <c r="O23" s="11">
        <v>0</v>
      </c>
      <c r="P23" s="6">
        <v>0</v>
      </c>
      <c r="Q23" s="7">
        <v>5088</v>
      </c>
      <c r="R23" s="7">
        <v>254000</v>
      </c>
      <c r="S23" s="7">
        <v>112.8396704550086</v>
      </c>
      <c r="T23" s="7"/>
      <c r="U23" s="7"/>
    </row>
    <row r="24" spans="1:21" x14ac:dyDescent="0.25">
      <c r="A24" s="3" t="s">
        <v>858</v>
      </c>
      <c r="B24" s="3" t="s">
        <v>858</v>
      </c>
      <c r="C24" s="3" t="s">
        <v>836</v>
      </c>
      <c r="D24" s="3" t="s">
        <v>148</v>
      </c>
      <c r="E24" s="3">
        <v>2</v>
      </c>
      <c r="F24" s="3" t="s">
        <v>149</v>
      </c>
      <c r="G24" s="6">
        <v>20</v>
      </c>
      <c r="H24" s="7">
        <v>24880</v>
      </c>
      <c r="I24" s="8">
        <v>0.1</v>
      </c>
      <c r="J24" s="7">
        <v>22392</v>
      </c>
      <c r="K24" s="8">
        <v>0.40445106074233533</v>
      </c>
      <c r="L24" s="7">
        <v>13335.531847857626</v>
      </c>
      <c r="M24" s="8">
        <v>9.5000000000000001E-2</v>
      </c>
      <c r="N24" s="6">
        <v>4</v>
      </c>
      <c r="O24" s="11">
        <v>0</v>
      </c>
      <c r="P24" s="6">
        <v>0</v>
      </c>
      <c r="Q24" s="7">
        <v>2808</v>
      </c>
      <c r="R24" s="7">
        <v>140000</v>
      </c>
      <c r="S24" s="7">
        <v>112.84085164882067</v>
      </c>
      <c r="T24" s="7"/>
      <c r="U24" s="7"/>
    </row>
    <row r="25" spans="1:21" x14ac:dyDescent="0.25">
      <c r="A25" s="3" t="s">
        <v>859</v>
      </c>
      <c r="B25" s="3" t="s">
        <v>859</v>
      </c>
      <c r="C25" s="3" t="s">
        <v>836</v>
      </c>
      <c r="D25" s="3" t="s">
        <v>148</v>
      </c>
      <c r="E25" s="3">
        <v>2</v>
      </c>
      <c r="F25" s="3" t="s">
        <v>149</v>
      </c>
      <c r="G25" s="6">
        <v>20</v>
      </c>
      <c r="H25" s="7">
        <v>55480</v>
      </c>
      <c r="I25" s="8">
        <v>0.1</v>
      </c>
      <c r="J25" s="7">
        <v>49932</v>
      </c>
      <c r="K25" s="8">
        <v>0.40445535289131518</v>
      </c>
      <c r="L25" s="7">
        <v>29736.735319430849</v>
      </c>
      <c r="M25" s="8">
        <v>9.5000000000000001E-2</v>
      </c>
      <c r="N25" s="6">
        <v>4</v>
      </c>
      <c r="O25" s="11">
        <v>0</v>
      </c>
      <c r="P25" s="6">
        <v>0</v>
      </c>
      <c r="Q25" s="7">
        <v>6262</v>
      </c>
      <c r="R25" s="7">
        <v>313000</v>
      </c>
      <c r="S25" s="7">
        <v>112.84003839954028</v>
      </c>
      <c r="T25" s="7"/>
      <c r="U25" s="7"/>
    </row>
    <row r="26" spans="1:21" x14ac:dyDescent="0.25">
      <c r="A26" s="3" t="s">
        <v>860</v>
      </c>
      <c r="B26" s="3" t="s">
        <v>860</v>
      </c>
      <c r="C26" s="3" t="s">
        <v>836</v>
      </c>
      <c r="D26" s="3" t="s">
        <v>148</v>
      </c>
      <c r="E26" s="3">
        <v>2</v>
      </c>
      <c r="F26" s="3" t="s">
        <v>149</v>
      </c>
      <c r="G26" s="6">
        <v>20</v>
      </c>
      <c r="H26" s="7">
        <v>28340</v>
      </c>
      <c r="I26" s="8">
        <v>0.1</v>
      </c>
      <c r="J26" s="7">
        <v>25506</v>
      </c>
      <c r="K26" s="8">
        <v>0.40445553877320806</v>
      </c>
      <c r="L26" s="7">
        <v>15189.957028050554</v>
      </c>
      <c r="M26" s="8">
        <v>9.5000000000000001E-2</v>
      </c>
      <c r="N26" s="6">
        <v>4</v>
      </c>
      <c r="O26" s="11">
        <v>0</v>
      </c>
      <c r="P26" s="6">
        <v>0</v>
      </c>
      <c r="Q26" s="7">
        <v>3199</v>
      </c>
      <c r="R26" s="7">
        <v>160000</v>
      </c>
      <c r="S26" s="7">
        <v>112.84000317981319</v>
      </c>
      <c r="T26" s="7"/>
      <c r="U26" s="7"/>
    </row>
    <row r="27" spans="1:21" x14ac:dyDescent="0.25">
      <c r="A27" s="3" t="s">
        <v>861</v>
      </c>
      <c r="B27" s="3" t="s">
        <v>861</v>
      </c>
      <c r="C27" s="3" t="s">
        <v>836</v>
      </c>
      <c r="D27" s="3" t="s">
        <v>148</v>
      </c>
      <c r="E27" s="3">
        <v>2</v>
      </c>
      <c r="F27" s="3" t="s">
        <v>149</v>
      </c>
      <c r="G27" s="6">
        <v>20</v>
      </c>
      <c r="H27" s="7">
        <v>53060</v>
      </c>
      <c r="I27" s="8">
        <v>0.1</v>
      </c>
      <c r="J27" s="7">
        <v>47754</v>
      </c>
      <c r="K27" s="8">
        <v>0.40445402404632746</v>
      </c>
      <c r="L27" s="7">
        <v>28439.702535691678</v>
      </c>
      <c r="M27" s="8">
        <v>9.5000000000000001E-2</v>
      </c>
      <c r="N27" s="6">
        <v>4</v>
      </c>
      <c r="O27" s="11">
        <v>0</v>
      </c>
      <c r="P27" s="6">
        <v>0</v>
      </c>
      <c r="Q27" s="7">
        <v>5990</v>
      </c>
      <c r="R27" s="7">
        <v>299000</v>
      </c>
      <c r="S27" s="7">
        <v>112.84029018069585</v>
      </c>
      <c r="T27" s="7"/>
      <c r="U27" s="7"/>
    </row>
    <row r="28" spans="1:21" x14ac:dyDescent="0.25">
      <c r="A28" s="3" t="s">
        <v>862</v>
      </c>
      <c r="B28" s="3" t="s">
        <v>862</v>
      </c>
      <c r="C28" s="3" t="s">
        <v>836</v>
      </c>
      <c r="D28" s="3" t="s">
        <v>148</v>
      </c>
      <c r="E28" s="3">
        <v>2</v>
      </c>
      <c r="F28" s="3" t="s">
        <v>149</v>
      </c>
      <c r="G28" s="6">
        <v>20</v>
      </c>
      <c r="H28" s="7">
        <v>76880</v>
      </c>
      <c r="I28" s="8">
        <v>0.1</v>
      </c>
      <c r="J28" s="7">
        <v>69192</v>
      </c>
      <c r="K28" s="8">
        <v>0.40445594194005213</v>
      </c>
      <c r="L28" s="7">
        <v>41206.884465283918</v>
      </c>
      <c r="M28" s="8">
        <v>9.5000000000000001E-2</v>
      </c>
      <c r="N28" s="6">
        <v>4</v>
      </c>
      <c r="O28" s="11">
        <v>0</v>
      </c>
      <c r="P28" s="6">
        <v>0</v>
      </c>
      <c r="Q28" s="7">
        <v>8679</v>
      </c>
      <c r="R28" s="7">
        <v>434000</v>
      </c>
      <c r="S28" s="7">
        <v>112.83992679030592</v>
      </c>
      <c r="T28" s="7"/>
      <c r="U28" s="7"/>
    </row>
    <row r="29" spans="1:21" x14ac:dyDescent="0.25">
      <c r="A29" s="3" t="s">
        <v>863</v>
      </c>
      <c r="B29" s="3" t="s">
        <v>863</v>
      </c>
      <c r="C29" s="3" t="s">
        <v>836</v>
      </c>
      <c r="D29" s="3" t="s">
        <v>148</v>
      </c>
      <c r="E29" s="3">
        <v>2</v>
      </c>
      <c r="F29" s="3" t="s">
        <v>149</v>
      </c>
      <c r="G29" s="6">
        <v>20</v>
      </c>
      <c r="H29" s="7">
        <v>67080</v>
      </c>
      <c r="I29" s="8">
        <v>0.1</v>
      </c>
      <c r="J29" s="7">
        <v>60372</v>
      </c>
      <c r="K29" s="8">
        <v>0.40445492377403264</v>
      </c>
      <c r="L29" s="7">
        <v>35954.247341914102</v>
      </c>
      <c r="M29" s="8">
        <v>9.5000000000000001E-2</v>
      </c>
      <c r="N29" s="6">
        <v>4</v>
      </c>
      <c r="O29" s="11">
        <v>0</v>
      </c>
      <c r="P29" s="6">
        <v>0</v>
      </c>
      <c r="Q29" s="7">
        <v>7573</v>
      </c>
      <c r="R29" s="7">
        <v>378000</v>
      </c>
      <c r="S29" s="7">
        <v>112.84011970597275</v>
      </c>
      <c r="T29" s="7"/>
      <c r="U29" s="7"/>
    </row>
    <row r="30" spans="1:21" x14ac:dyDescent="0.25">
      <c r="A30" s="3" t="s">
        <v>864</v>
      </c>
      <c r="B30" s="3" t="s">
        <v>864</v>
      </c>
      <c r="C30" s="3" t="s">
        <v>836</v>
      </c>
      <c r="D30" s="3" t="s">
        <v>148</v>
      </c>
      <c r="E30" s="3">
        <v>2</v>
      </c>
      <c r="F30" s="3" t="s">
        <v>149</v>
      </c>
      <c r="G30" s="6">
        <v>20</v>
      </c>
      <c r="H30" s="7">
        <v>36180</v>
      </c>
      <c r="I30" s="8">
        <v>0.1</v>
      </c>
      <c r="J30" s="7">
        <v>32562</v>
      </c>
      <c r="K30" s="8">
        <v>0.40445402404632746</v>
      </c>
      <c r="L30" s="7">
        <v>19392.168069003485</v>
      </c>
      <c r="M30" s="8">
        <v>9.5000000000000001E-2</v>
      </c>
      <c r="N30" s="6">
        <v>4</v>
      </c>
      <c r="O30" s="11">
        <v>0</v>
      </c>
      <c r="P30" s="6">
        <v>0</v>
      </c>
      <c r="Q30" s="7">
        <v>4084</v>
      </c>
      <c r="R30" s="7">
        <v>204000</v>
      </c>
      <c r="S30" s="7">
        <v>112.84029018069585</v>
      </c>
      <c r="T30" s="7"/>
      <c r="U30" s="7"/>
    </row>
    <row r="31" spans="1:21" x14ac:dyDescent="0.25">
      <c r="A31" s="3" t="s">
        <v>865</v>
      </c>
      <c r="B31" s="3" t="s">
        <v>865</v>
      </c>
      <c r="C31" s="3" t="s">
        <v>866</v>
      </c>
      <c r="D31" s="3" t="s">
        <v>148</v>
      </c>
      <c r="E31" s="3">
        <v>1</v>
      </c>
      <c r="F31" s="3" t="s">
        <v>149</v>
      </c>
      <c r="G31" s="6">
        <v>19.8</v>
      </c>
      <c r="H31" s="7">
        <v>113176.8</v>
      </c>
      <c r="I31" s="8">
        <v>0.1</v>
      </c>
      <c r="J31" s="7">
        <v>101859.12</v>
      </c>
      <c r="K31" s="8">
        <v>0.40445402404632746</v>
      </c>
      <c r="L31" s="7">
        <v>60661.789030182248</v>
      </c>
      <c r="M31" s="8">
        <v>9.5000000000000001E-2</v>
      </c>
      <c r="N31" s="6">
        <v>4</v>
      </c>
      <c r="O31" s="11">
        <v>9159.7750000000015</v>
      </c>
      <c r="P31" s="6">
        <v>164875.95000000001</v>
      </c>
      <c r="Q31" s="7">
        <v>576428</v>
      </c>
      <c r="R31" s="7">
        <v>803000</v>
      </c>
      <c r="S31" s="7">
        <v>111.71188727888892</v>
      </c>
      <c r="T31" s="7"/>
      <c r="U31" s="7"/>
    </row>
    <row r="32" spans="1:21" x14ac:dyDescent="0.25">
      <c r="A32" s="3" t="s">
        <v>867</v>
      </c>
      <c r="B32" s="3" t="s">
        <v>867</v>
      </c>
      <c r="C32" s="3" t="s">
        <v>866</v>
      </c>
      <c r="D32" s="3" t="s">
        <v>148</v>
      </c>
      <c r="E32" s="3">
        <v>1</v>
      </c>
      <c r="F32" s="3" t="s">
        <v>149</v>
      </c>
      <c r="G32" s="6">
        <v>22</v>
      </c>
      <c r="H32" s="7">
        <v>36498</v>
      </c>
      <c r="I32" s="8">
        <v>0.1</v>
      </c>
      <c r="J32" s="7">
        <v>32848.199999999997</v>
      </c>
      <c r="K32" s="8">
        <v>0.4044527302694928</v>
      </c>
      <c r="L32" s="7">
        <v>19562.655825561647</v>
      </c>
      <c r="M32" s="8">
        <v>9.5000000000000001E-2</v>
      </c>
      <c r="N32" s="6">
        <v>4</v>
      </c>
      <c r="O32" s="11">
        <v>2661.2250000000004</v>
      </c>
      <c r="P32" s="6">
        <v>47902.05</v>
      </c>
      <c r="Q32" s="7">
        <v>167350</v>
      </c>
      <c r="R32" s="7">
        <v>254000</v>
      </c>
      <c r="S32" s="7">
        <v>124.1245888490952</v>
      </c>
      <c r="T32" s="7"/>
      <c r="U32" s="7"/>
    </row>
    <row r="33" spans="1:21" x14ac:dyDescent="0.25">
      <c r="A33" s="3" t="s">
        <v>868</v>
      </c>
      <c r="B33" s="3" t="s">
        <v>868</v>
      </c>
      <c r="C33" s="3" t="s">
        <v>869</v>
      </c>
      <c r="D33" s="3" t="s">
        <v>148</v>
      </c>
      <c r="E33" s="3">
        <v>1</v>
      </c>
      <c r="F33" s="3" t="s">
        <v>149</v>
      </c>
      <c r="G33" s="6">
        <v>19.8</v>
      </c>
      <c r="H33" s="7">
        <v>128660.4</v>
      </c>
      <c r="I33" s="8">
        <v>0.1</v>
      </c>
      <c r="J33" s="7">
        <v>115794.36000000002</v>
      </c>
      <c r="K33" s="8">
        <v>0.38222777968834576</v>
      </c>
      <c r="L33" s="7">
        <v>71534.538876767008</v>
      </c>
      <c r="M33" s="8">
        <v>9.5000000000000001E-2</v>
      </c>
      <c r="N33" s="6">
        <v>4</v>
      </c>
      <c r="O33" s="11">
        <v>0</v>
      </c>
      <c r="P33" s="6">
        <v>0</v>
      </c>
      <c r="Q33" s="7">
        <v>373039</v>
      </c>
      <c r="R33" s="7">
        <v>753000</v>
      </c>
      <c r="S33" s="7">
        <v>115.88106279951242</v>
      </c>
      <c r="T33" s="7"/>
      <c r="U33" s="7"/>
    </row>
    <row r="34" spans="1:21" x14ac:dyDescent="0.25">
      <c r="A34" s="3" t="s">
        <v>870</v>
      </c>
      <c r="B34" s="3" t="s">
        <v>870</v>
      </c>
      <c r="C34" s="3" t="s">
        <v>869</v>
      </c>
      <c r="D34" s="3" t="s">
        <v>148</v>
      </c>
      <c r="E34" s="3">
        <v>1</v>
      </c>
      <c r="F34" s="3" t="s">
        <v>149</v>
      </c>
      <c r="G34" s="6">
        <v>19.8</v>
      </c>
      <c r="H34" s="7">
        <v>128660.4</v>
      </c>
      <c r="I34" s="8">
        <v>0.1</v>
      </c>
      <c r="J34" s="7">
        <v>115794.36000000002</v>
      </c>
      <c r="K34" s="8">
        <v>0.38222777968834576</v>
      </c>
      <c r="L34" s="7">
        <v>71534.538876767008</v>
      </c>
      <c r="M34" s="8">
        <v>9.5000000000000001E-2</v>
      </c>
      <c r="N34" s="6">
        <v>4</v>
      </c>
      <c r="O34" s="11">
        <v>0</v>
      </c>
      <c r="P34" s="6">
        <v>0</v>
      </c>
      <c r="Q34" s="7">
        <v>373039</v>
      </c>
      <c r="R34" s="7">
        <v>753000</v>
      </c>
      <c r="S34" s="7">
        <v>115.88106279951242</v>
      </c>
      <c r="T34" s="7"/>
      <c r="U34" s="7"/>
    </row>
    <row r="35" spans="1:21" x14ac:dyDescent="0.25">
      <c r="A35" s="3" t="s">
        <v>871</v>
      </c>
      <c r="B35" s="3" t="s">
        <v>871</v>
      </c>
      <c r="C35" s="3" t="s">
        <v>869</v>
      </c>
      <c r="D35" s="3" t="s">
        <v>148</v>
      </c>
      <c r="E35" s="3">
        <v>1</v>
      </c>
      <c r="F35" s="3" t="s">
        <v>149</v>
      </c>
      <c r="G35" s="6">
        <v>19.8</v>
      </c>
      <c r="H35" s="7">
        <v>128660.4</v>
      </c>
      <c r="I35" s="8">
        <v>0.1</v>
      </c>
      <c r="J35" s="7">
        <v>115794.36000000002</v>
      </c>
      <c r="K35" s="8">
        <v>0.38222777968834576</v>
      </c>
      <c r="L35" s="7">
        <v>71534.538876767008</v>
      </c>
      <c r="M35" s="8">
        <v>9.5000000000000001E-2</v>
      </c>
      <c r="N35" s="6">
        <v>4</v>
      </c>
      <c r="O35" s="11">
        <v>0</v>
      </c>
      <c r="P35" s="6">
        <v>0</v>
      </c>
      <c r="Q35" s="7">
        <v>373039</v>
      </c>
      <c r="R35" s="7">
        <v>753000</v>
      </c>
      <c r="S35" s="7">
        <v>115.88106279951242</v>
      </c>
      <c r="T35" s="7"/>
      <c r="U35" s="7"/>
    </row>
    <row r="36" spans="1:21" x14ac:dyDescent="0.25">
      <c r="A36" s="3" t="s">
        <v>872</v>
      </c>
      <c r="B36" s="3" t="s">
        <v>872</v>
      </c>
      <c r="C36" s="3" t="s">
        <v>869</v>
      </c>
      <c r="D36" s="3" t="s">
        <v>148</v>
      </c>
      <c r="E36" s="3">
        <v>1</v>
      </c>
      <c r="F36" s="3" t="s">
        <v>149</v>
      </c>
      <c r="G36" s="6">
        <v>19.8</v>
      </c>
      <c r="H36" s="7">
        <v>128660.4</v>
      </c>
      <c r="I36" s="8">
        <v>0.1</v>
      </c>
      <c r="J36" s="7">
        <v>115794.36000000002</v>
      </c>
      <c r="K36" s="8">
        <v>0.38222777968834576</v>
      </c>
      <c r="L36" s="7">
        <v>71534.538876767008</v>
      </c>
      <c r="M36" s="8">
        <v>9.5000000000000001E-2</v>
      </c>
      <c r="N36" s="6">
        <v>4</v>
      </c>
      <c r="O36" s="11">
        <v>0</v>
      </c>
      <c r="P36" s="6">
        <v>0</v>
      </c>
      <c r="Q36" s="7">
        <v>373039</v>
      </c>
      <c r="R36" s="7">
        <v>753000</v>
      </c>
      <c r="S36" s="7">
        <v>115.88106279951242</v>
      </c>
      <c r="T36" s="7"/>
      <c r="U36" s="7"/>
    </row>
    <row r="37" spans="1:21" x14ac:dyDescent="0.25">
      <c r="A37" s="3" t="s">
        <v>873</v>
      </c>
      <c r="B37" s="3" t="s">
        <v>873</v>
      </c>
      <c r="C37" s="3" t="s">
        <v>869</v>
      </c>
      <c r="D37" s="3" t="s">
        <v>148</v>
      </c>
      <c r="E37" s="3">
        <v>1</v>
      </c>
      <c r="F37" s="3" t="s">
        <v>149</v>
      </c>
      <c r="G37" s="6">
        <v>19.8</v>
      </c>
      <c r="H37" s="7">
        <v>128660.4</v>
      </c>
      <c r="I37" s="8">
        <v>0.1</v>
      </c>
      <c r="J37" s="7">
        <v>115794.36000000002</v>
      </c>
      <c r="K37" s="8">
        <v>0.38222777968834576</v>
      </c>
      <c r="L37" s="7">
        <v>71534.538876767008</v>
      </c>
      <c r="M37" s="8">
        <v>9.5000000000000001E-2</v>
      </c>
      <c r="N37" s="6">
        <v>4</v>
      </c>
      <c r="O37" s="11">
        <v>0</v>
      </c>
      <c r="P37" s="6">
        <v>0</v>
      </c>
      <c r="Q37" s="7">
        <v>373039</v>
      </c>
      <c r="R37" s="7">
        <v>753000</v>
      </c>
      <c r="S37" s="7">
        <v>115.88106279951242</v>
      </c>
      <c r="T37" s="7"/>
      <c r="U37" s="7"/>
    </row>
    <row r="38" spans="1:21" x14ac:dyDescent="0.25">
      <c r="A38" s="3" t="s">
        <v>874</v>
      </c>
      <c r="B38" s="3" t="s">
        <v>874</v>
      </c>
      <c r="C38" s="3" t="s">
        <v>869</v>
      </c>
      <c r="D38" s="3" t="s">
        <v>148</v>
      </c>
      <c r="E38" s="3">
        <v>1</v>
      </c>
      <c r="F38" s="3" t="s">
        <v>149</v>
      </c>
      <c r="G38" s="6">
        <v>19.8</v>
      </c>
      <c r="H38" s="7">
        <v>128660.4</v>
      </c>
      <c r="I38" s="8">
        <v>0.1</v>
      </c>
      <c r="J38" s="7">
        <v>115794.36000000002</v>
      </c>
      <c r="K38" s="8">
        <v>0.38222777968834576</v>
      </c>
      <c r="L38" s="7">
        <v>71534.538876767008</v>
      </c>
      <c r="M38" s="8">
        <v>9.5000000000000001E-2</v>
      </c>
      <c r="N38" s="6">
        <v>4</v>
      </c>
      <c r="O38" s="11">
        <v>0</v>
      </c>
      <c r="P38" s="6">
        <v>0</v>
      </c>
      <c r="Q38" s="7">
        <v>373039</v>
      </c>
      <c r="R38" s="7">
        <v>753000</v>
      </c>
      <c r="S38" s="7">
        <v>115.88106279951242</v>
      </c>
      <c r="T38" s="7"/>
      <c r="U38" s="7"/>
    </row>
    <row r="39" spans="1:21" x14ac:dyDescent="0.25">
      <c r="A39" s="3" t="s">
        <v>875</v>
      </c>
      <c r="B39" s="3" t="s">
        <v>875</v>
      </c>
      <c r="C39" s="3" t="s">
        <v>869</v>
      </c>
      <c r="D39" s="3" t="s">
        <v>148</v>
      </c>
      <c r="E39" s="3">
        <v>1</v>
      </c>
      <c r="F39" s="3" t="s">
        <v>149</v>
      </c>
      <c r="G39" s="6">
        <v>19.8</v>
      </c>
      <c r="H39" s="7">
        <v>128660.4</v>
      </c>
      <c r="I39" s="8">
        <v>0.1</v>
      </c>
      <c r="J39" s="7">
        <v>115794.36000000002</v>
      </c>
      <c r="K39" s="8">
        <v>0.38222777968834576</v>
      </c>
      <c r="L39" s="7">
        <v>71534.538876767008</v>
      </c>
      <c r="M39" s="8">
        <v>9.5000000000000001E-2</v>
      </c>
      <c r="N39" s="6">
        <v>4</v>
      </c>
      <c r="O39" s="11">
        <v>0</v>
      </c>
      <c r="P39" s="6">
        <v>0</v>
      </c>
      <c r="Q39" s="7">
        <v>373039</v>
      </c>
      <c r="R39" s="7">
        <v>753000</v>
      </c>
      <c r="S39" s="7">
        <v>115.88106279951242</v>
      </c>
      <c r="T39" s="7"/>
      <c r="U39" s="7"/>
    </row>
    <row r="40" spans="1:21" x14ac:dyDescent="0.25">
      <c r="A40" s="3" t="s">
        <v>876</v>
      </c>
      <c r="B40" s="3" t="s">
        <v>876</v>
      </c>
      <c r="C40" s="3" t="s">
        <v>869</v>
      </c>
      <c r="D40" s="3" t="s">
        <v>148</v>
      </c>
      <c r="E40" s="3">
        <v>1</v>
      </c>
      <c r="F40" s="3" t="s">
        <v>149</v>
      </c>
      <c r="G40" s="6">
        <v>19.8</v>
      </c>
      <c r="H40" s="7">
        <v>128660.4</v>
      </c>
      <c r="I40" s="8">
        <v>0.1</v>
      </c>
      <c r="J40" s="7">
        <v>115794.36000000002</v>
      </c>
      <c r="K40" s="8">
        <v>0.38222777968834576</v>
      </c>
      <c r="L40" s="7">
        <v>71534.538876767008</v>
      </c>
      <c r="M40" s="8">
        <v>9.5000000000000001E-2</v>
      </c>
      <c r="N40" s="6">
        <v>4</v>
      </c>
      <c r="O40" s="11">
        <v>0</v>
      </c>
      <c r="P40" s="6">
        <v>0</v>
      </c>
      <c r="Q40" s="7">
        <v>373039</v>
      </c>
      <c r="R40" s="7">
        <v>753000</v>
      </c>
      <c r="S40" s="7">
        <v>115.88106279951242</v>
      </c>
      <c r="T40" s="7"/>
      <c r="U40" s="7"/>
    </row>
    <row r="41" spans="1:21" x14ac:dyDescent="0.25">
      <c r="A41" s="3" t="s">
        <v>877</v>
      </c>
      <c r="B41" s="3" t="s">
        <v>877</v>
      </c>
      <c r="C41" s="3" t="s">
        <v>869</v>
      </c>
      <c r="D41" s="3" t="s">
        <v>148</v>
      </c>
      <c r="E41" s="3">
        <v>1</v>
      </c>
      <c r="F41" s="3" t="s">
        <v>149</v>
      </c>
      <c r="G41" s="6">
        <v>19.8</v>
      </c>
      <c r="H41" s="7">
        <v>128660.4</v>
      </c>
      <c r="I41" s="8">
        <v>0.1</v>
      </c>
      <c r="J41" s="7">
        <v>115794.36000000002</v>
      </c>
      <c r="K41" s="8">
        <v>0.38222777968834576</v>
      </c>
      <c r="L41" s="7">
        <v>71534.538876767008</v>
      </c>
      <c r="M41" s="8">
        <v>9.5000000000000001E-2</v>
      </c>
      <c r="N41" s="6">
        <v>4</v>
      </c>
      <c r="O41" s="11">
        <v>0</v>
      </c>
      <c r="P41" s="6">
        <v>0</v>
      </c>
      <c r="Q41" s="7">
        <v>373039</v>
      </c>
      <c r="R41" s="7">
        <v>753000</v>
      </c>
      <c r="S41" s="7">
        <v>115.88106279951242</v>
      </c>
      <c r="T41" s="7"/>
      <c r="U41" s="7"/>
    </row>
    <row r="42" spans="1:21" x14ac:dyDescent="0.25">
      <c r="A42" s="3" t="s">
        <v>878</v>
      </c>
      <c r="B42" s="3" t="s">
        <v>878</v>
      </c>
      <c r="C42" s="3" t="s">
        <v>869</v>
      </c>
      <c r="D42" s="3" t="s">
        <v>148</v>
      </c>
      <c r="E42" s="3">
        <v>1</v>
      </c>
      <c r="F42" s="3" t="s">
        <v>149</v>
      </c>
      <c r="G42" s="6">
        <v>19.8</v>
      </c>
      <c r="H42" s="7">
        <v>128660.4</v>
      </c>
      <c r="I42" s="8">
        <v>0.1</v>
      </c>
      <c r="J42" s="7">
        <v>115794.36000000002</v>
      </c>
      <c r="K42" s="8">
        <v>0.38222777968834576</v>
      </c>
      <c r="L42" s="7">
        <v>71534.538876767008</v>
      </c>
      <c r="M42" s="8">
        <v>9.5000000000000001E-2</v>
      </c>
      <c r="N42" s="6">
        <v>4</v>
      </c>
      <c r="O42" s="11">
        <v>0</v>
      </c>
      <c r="P42" s="6">
        <v>0</v>
      </c>
      <c r="Q42" s="7">
        <v>373039</v>
      </c>
      <c r="R42" s="7">
        <v>753000</v>
      </c>
      <c r="S42" s="7">
        <v>115.88106279951242</v>
      </c>
      <c r="T42" s="7"/>
      <c r="U42" s="7"/>
    </row>
    <row r="43" spans="1:21" x14ac:dyDescent="0.25">
      <c r="A43" s="3" t="s">
        <v>879</v>
      </c>
      <c r="B43" s="3" t="s">
        <v>879</v>
      </c>
      <c r="C43" s="3" t="s">
        <v>869</v>
      </c>
      <c r="D43" s="3" t="s">
        <v>148</v>
      </c>
      <c r="E43" s="3">
        <v>1</v>
      </c>
      <c r="F43" s="3" t="s">
        <v>149</v>
      </c>
      <c r="G43" s="6">
        <v>19.8</v>
      </c>
      <c r="H43" s="7">
        <v>128660.4</v>
      </c>
      <c r="I43" s="8">
        <v>0.1</v>
      </c>
      <c r="J43" s="7">
        <v>115794.36000000002</v>
      </c>
      <c r="K43" s="8">
        <v>0.38222949505682829</v>
      </c>
      <c r="L43" s="7">
        <v>71534.340246771404</v>
      </c>
      <c r="M43" s="8">
        <v>9.5000000000000001E-2</v>
      </c>
      <c r="N43" s="6">
        <v>4</v>
      </c>
      <c r="O43" s="11">
        <v>0</v>
      </c>
      <c r="P43" s="6">
        <v>0</v>
      </c>
      <c r="Q43" s="7">
        <v>373079</v>
      </c>
      <c r="R43" s="7">
        <v>753000</v>
      </c>
      <c r="S43" s="7">
        <v>115.88074103249812</v>
      </c>
      <c r="T43" s="7"/>
      <c r="U43" s="7"/>
    </row>
    <row r="44" spans="1:21" x14ac:dyDescent="0.25">
      <c r="A44" s="3" t="s">
        <v>880</v>
      </c>
      <c r="B44" s="3" t="s">
        <v>880</v>
      </c>
      <c r="C44" s="3" t="s">
        <v>869</v>
      </c>
      <c r="D44" s="3" t="s">
        <v>148</v>
      </c>
      <c r="E44" s="3">
        <v>1</v>
      </c>
      <c r="F44" s="3" t="s">
        <v>149</v>
      </c>
      <c r="G44" s="6">
        <v>19.8</v>
      </c>
      <c r="H44" s="7">
        <v>128660.4</v>
      </c>
      <c r="I44" s="8">
        <v>0.1</v>
      </c>
      <c r="J44" s="7">
        <v>115794.36000000002</v>
      </c>
      <c r="K44" s="8">
        <v>0.38222777968834576</v>
      </c>
      <c r="L44" s="7">
        <v>71534.538876767008</v>
      </c>
      <c r="M44" s="8">
        <v>9.5000000000000001E-2</v>
      </c>
      <c r="N44" s="6">
        <v>4</v>
      </c>
      <c r="O44" s="11">
        <v>0</v>
      </c>
      <c r="P44" s="6">
        <v>0</v>
      </c>
      <c r="Q44" s="7">
        <v>373039</v>
      </c>
      <c r="R44" s="7">
        <v>753000</v>
      </c>
      <c r="S44" s="7">
        <v>115.88106279951242</v>
      </c>
      <c r="T44" s="7"/>
      <c r="U44" s="7"/>
    </row>
    <row r="45" spans="1:21" x14ac:dyDescent="0.25">
      <c r="A45" s="3" t="s">
        <v>881</v>
      </c>
      <c r="B45" s="3" t="s">
        <v>881</v>
      </c>
      <c r="C45" s="3" t="s">
        <v>869</v>
      </c>
      <c r="D45" s="3" t="s">
        <v>148</v>
      </c>
      <c r="E45" s="3">
        <v>1</v>
      </c>
      <c r="F45" s="3" t="s">
        <v>149</v>
      </c>
      <c r="G45" s="6">
        <v>19.8</v>
      </c>
      <c r="H45" s="7">
        <v>128660.4</v>
      </c>
      <c r="I45" s="8">
        <v>0.1</v>
      </c>
      <c r="J45" s="7">
        <v>115794.36000000002</v>
      </c>
      <c r="K45" s="8">
        <v>0.38222777968834576</v>
      </c>
      <c r="L45" s="7">
        <v>71534.538876767008</v>
      </c>
      <c r="M45" s="8">
        <v>9.5000000000000001E-2</v>
      </c>
      <c r="N45" s="6">
        <v>4</v>
      </c>
      <c r="O45" s="11">
        <v>0</v>
      </c>
      <c r="P45" s="6">
        <v>0</v>
      </c>
      <c r="Q45" s="7">
        <v>373039</v>
      </c>
      <c r="R45" s="7">
        <v>753000</v>
      </c>
      <c r="S45" s="7">
        <v>115.88106279951242</v>
      </c>
      <c r="T45" s="7"/>
      <c r="U45" s="7"/>
    </row>
    <row r="46" spans="1:21" x14ac:dyDescent="0.25">
      <c r="A46" s="3" t="s">
        <v>882</v>
      </c>
      <c r="B46" s="3" t="s">
        <v>882</v>
      </c>
      <c r="C46" s="3" t="s">
        <v>869</v>
      </c>
      <c r="D46" s="3" t="s">
        <v>148</v>
      </c>
      <c r="E46" s="3">
        <v>1</v>
      </c>
      <c r="F46" s="3" t="s">
        <v>149</v>
      </c>
      <c r="G46" s="6">
        <v>19.8</v>
      </c>
      <c r="H46" s="7">
        <v>128660.4</v>
      </c>
      <c r="I46" s="8">
        <v>0.1</v>
      </c>
      <c r="J46" s="7">
        <v>115794.36000000002</v>
      </c>
      <c r="K46" s="8">
        <v>0.38222777968834576</v>
      </c>
      <c r="L46" s="7">
        <v>71534.538876767008</v>
      </c>
      <c r="M46" s="8">
        <v>9.5000000000000001E-2</v>
      </c>
      <c r="N46" s="6">
        <v>4</v>
      </c>
      <c r="O46" s="11">
        <v>0</v>
      </c>
      <c r="P46" s="6">
        <v>0</v>
      </c>
      <c r="Q46" s="7">
        <v>373039</v>
      </c>
      <c r="R46" s="7">
        <v>753000</v>
      </c>
      <c r="S46" s="7">
        <v>115.88106279951242</v>
      </c>
      <c r="T46" s="7"/>
      <c r="U46" s="7"/>
    </row>
    <row r="47" spans="1:21" x14ac:dyDescent="0.25">
      <c r="A47" s="3" t="s">
        <v>883</v>
      </c>
      <c r="B47" s="3" t="s">
        <v>883</v>
      </c>
      <c r="C47" s="3" t="s">
        <v>869</v>
      </c>
      <c r="D47" s="3" t="s">
        <v>148</v>
      </c>
      <c r="E47" s="3">
        <v>1</v>
      </c>
      <c r="F47" s="3" t="s">
        <v>149</v>
      </c>
      <c r="G47" s="6">
        <v>19.8</v>
      </c>
      <c r="H47" s="7">
        <v>128660.4</v>
      </c>
      <c r="I47" s="8">
        <v>0.1</v>
      </c>
      <c r="J47" s="7">
        <v>115794.36000000002</v>
      </c>
      <c r="K47" s="8">
        <v>0.38222777968834576</v>
      </c>
      <c r="L47" s="7">
        <v>71534.538876767008</v>
      </c>
      <c r="M47" s="8">
        <v>9.5000000000000001E-2</v>
      </c>
      <c r="N47" s="6">
        <v>4</v>
      </c>
      <c r="O47" s="11">
        <v>0</v>
      </c>
      <c r="P47" s="6">
        <v>0</v>
      </c>
      <c r="Q47" s="7">
        <v>373039</v>
      </c>
      <c r="R47" s="7">
        <v>753000</v>
      </c>
      <c r="S47" s="7">
        <v>115.88106279951242</v>
      </c>
      <c r="T47" s="7"/>
      <c r="U47" s="7"/>
    </row>
    <row r="48" spans="1:21" x14ac:dyDescent="0.25">
      <c r="A48" s="3" t="s">
        <v>884</v>
      </c>
      <c r="B48" s="3" t="s">
        <v>884</v>
      </c>
      <c r="C48" s="3" t="s">
        <v>869</v>
      </c>
      <c r="D48" s="3" t="s">
        <v>148</v>
      </c>
      <c r="E48" s="3">
        <v>1</v>
      </c>
      <c r="F48" s="3" t="s">
        <v>149</v>
      </c>
      <c r="G48" s="6">
        <v>19.8</v>
      </c>
      <c r="H48" s="7">
        <v>128660.4</v>
      </c>
      <c r="I48" s="8">
        <v>0.1</v>
      </c>
      <c r="J48" s="7">
        <v>115794.36000000002</v>
      </c>
      <c r="K48" s="8">
        <v>0.38222777968834576</v>
      </c>
      <c r="L48" s="7">
        <v>71534.538876767008</v>
      </c>
      <c r="M48" s="8">
        <v>9.5000000000000001E-2</v>
      </c>
      <c r="N48" s="6">
        <v>4</v>
      </c>
      <c r="O48" s="11">
        <v>0</v>
      </c>
      <c r="P48" s="6">
        <v>0</v>
      </c>
      <c r="Q48" s="7">
        <v>373039</v>
      </c>
      <c r="R48" s="7">
        <v>753000</v>
      </c>
      <c r="S48" s="7">
        <v>115.88106279951242</v>
      </c>
      <c r="T48" s="7"/>
      <c r="U48" s="7"/>
    </row>
    <row r="49" spans="1:21" x14ac:dyDescent="0.25">
      <c r="A49" s="3" t="s">
        <v>885</v>
      </c>
      <c r="B49" s="3" t="s">
        <v>885</v>
      </c>
      <c r="C49" s="3" t="s">
        <v>869</v>
      </c>
      <c r="D49" s="3" t="s">
        <v>148</v>
      </c>
      <c r="E49" s="3">
        <v>1</v>
      </c>
      <c r="F49" s="3" t="s">
        <v>149</v>
      </c>
      <c r="G49" s="6">
        <v>19.8</v>
      </c>
      <c r="H49" s="7">
        <v>128660.4</v>
      </c>
      <c r="I49" s="8">
        <v>0.1</v>
      </c>
      <c r="J49" s="7">
        <v>115794.36000000002</v>
      </c>
      <c r="K49" s="8">
        <v>0.38222777968834576</v>
      </c>
      <c r="L49" s="7">
        <v>71534.538876767008</v>
      </c>
      <c r="M49" s="8">
        <v>9.5000000000000001E-2</v>
      </c>
      <c r="N49" s="6">
        <v>4</v>
      </c>
      <c r="O49" s="11">
        <v>0</v>
      </c>
      <c r="P49" s="6">
        <v>0</v>
      </c>
      <c r="Q49" s="7">
        <v>373039</v>
      </c>
      <c r="R49" s="7">
        <v>753000</v>
      </c>
      <c r="S49" s="7">
        <v>115.88106279951242</v>
      </c>
      <c r="T49" s="7"/>
      <c r="U49" s="7"/>
    </row>
    <row r="50" spans="1:21" x14ac:dyDescent="0.25">
      <c r="A50" s="3" t="s">
        <v>886</v>
      </c>
      <c r="B50" s="3" t="s">
        <v>886</v>
      </c>
      <c r="C50" s="3" t="s">
        <v>869</v>
      </c>
      <c r="D50" s="3" t="s">
        <v>148</v>
      </c>
      <c r="E50" s="3">
        <v>1</v>
      </c>
      <c r="F50" s="3" t="s">
        <v>149</v>
      </c>
      <c r="G50" s="6">
        <v>19.8</v>
      </c>
      <c r="H50" s="7">
        <v>128660.4</v>
      </c>
      <c r="I50" s="8">
        <v>0.1</v>
      </c>
      <c r="J50" s="7">
        <v>115794.36000000002</v>
      </c>
      <c r="K50" s="8">
        <v>0.38222777968834576</v>
      </c>
      <c r="L50" s="7">
        <v>71534.538876767008</v>
      </c>
      <c r="M50" s="8">
        <v>9.5000000000000001E-2</v>
      </c>
      <c r="N50" s="6">
        <v>4</v>
      </c>
      <c r="O50" s="11">
        <v>0</v>
      </c>
      <c r="P50" s="6">
        <v>0</v>
      </c>
      <c r="Q50" s="7">
        <v>373039</v>
      </c>
      <c r="R50" s="7">
        <v>753000</v>
      </c>
      <c r="S50" s="7">
        <v>115.88106279951242</v>
      </c>
      <c r="T50" s="7"/>
      <c r="U50" s="7"/>
    </row>
    <row r="51" spans="1:21" x14ac:dyDescent="0.25">
      <c r="A51" s="3" t="s">
        <v>887</v>
      </c>
      <c r="B51" s="3" t="s">
        <v>887</v>
      </c>
      <c r="C51" s="3" t="s">
        <v>869</v>
      </c>
      <c r="D51" s="3" t="s">
        <v>148</v>
      </c>
      <c r="E51" s="3">
        <v>1</v>
      </c>
      <c r="F51" s="3" t="s">
        <v>149</v>
      </c>
      <c r="G51" s="6">
        <v>19.8</v>
      </c>
      <c r="H51" s="7">
        <v>128660.4</v>
      </c>
      <c r="I51" s="8">
        <v>0.1</v>
      </c>
      <c r="J51" s="7">
        <v>115794.36000000002</v>
      </c>
      <c r="K51" s="8">
        <v>0.38222777968834576</v>
      </c>
      <c r="L51" s="7">
        <v>71534.538876767008</v>
      </c>
      <c r="M51" s="8">
        <v>9.5000000000000001E-2</v>
      </c>
      <c r="N51" s="6">
        <v>4</v>
      </c>
      <c r="O51" s="11">
        <v>0</v>
      </c>
      <c r="P51" s="6">
        <v>0</v>
      </c>
      <c r="Q51" s="7">
        <v>373039</v>
      </c>
      <c r="R51" s="7">
        <v>753000</v>
      </c>
      <c r="S51" s="7">
        <v>115.88106279951242</v>
      </c>
      <c r="T51" s="7"/>
      <c r="U51" s="7"/>
    </row>
    <row r="52" spans="1:21" x14ac:dyDescent="0.25">
      <c r="A52" s="3" t="s">
        <v>888</v>
      </c>
      <c r="B52" s="3" t="s">
        <v>888</v>
      </c>
      <c r="C52" s="3" t="s">
        <v>869</v>
      </c>
      <c r="D52" s="3" t="s">
        <v>148</v>
      </c>
      <c r="E52" s="3">
        <v>1</v>
      </c>
      <c r="F52" s="3" t="s">
        <v>149</v>
      </c>
      <c r="G52" s="6">
        <v>19.8</v>
      </c>
      <c r="H52" s="7">
        <v>128660.4</v>
      </c>
      <c r="I52" s="8">
        <v>0.1</v>
      </c>
      <c r="J52" s="7">
        <v>115794.36000000002</v>
      </c>
      <c r="K52" s="8">
        <v>0.38222777968834576</v>
      </c>
      <c r="L52" s="7">
        <v>71534.538876767008</v>
      </c>
      <c r="M52" s="8">
        <v>9.5000000000000001E-2</v>
      </c>
      <c r="N52" s="6">
        <v>4</v>
      </c>
      <c r="O52" s="11">
        <v>0</v>
      </c>
      <c r="P52" s="6">
        <v>0</v>
      </c>
      <c r="Q52" s="7">
        <v>373039</v>
      </c>
      <c r="R52" s="7">
        <v>753000</v>
      </c>
      <c r="S52" s="7">
        <v>115.88106279951242</v>
      </c>
      <c r="T52" s="7"/>
      <c r="U52" s="7"/>
    </row>
    <row r="53" spans="1:21" x14ac:dyDescent="0.25">
      <c r="A53" s="3" t="s">
        <v>889</v>
      </c>
      <c r="B53" s="3" t="s">
        <v>889</v>
      </c>
      <c r="C53" s="3" t="s">
        <v>869</v>
      </c>
      <c r="D53" s="3" t="s">
        <v>148</v>
      </c>
      <c r="E53" s="3">
        <v>1</v>
      </c>
      <c r="F53" s="3" t="s">
        <v>149</v>
      </c>
      <c r="G53" s="6">
        <v>19.8</v>
      </c>
      <c r="H53" s="7">
        <v>128660.4</v>
      </c>
      <c r="I53" s="8">
        <v>0.1</v>
      </c>
      <c r="J53" s="7">
        <v>115794.36000000002</v>
      </c>
      <c r="K53" s="8">
        <v>0.38222777968834576</v>
      </c>
      <c r="L53" s="7">
        <v>71534.538876767008</v>
      </c>
      <c r="M53" s="8">
        <v>9.5000000000000001E-2</v>
      </c>
      <c r="N53" s="6">
        <v>4</v>
      </c>
      <c r="O53" s="11">
        <v>0</v>
      </c>
      <c r="P53" s="6">
        <v>0</v>
      </c>
      <c r="Q53" s="7">
        <v>373039</v>
      </c>
      <c r="R53" s="7">
        <v>753000</v>
      </c>
      <c r="S53" s="7">
        <v>115.88106279951242</v>
      </c>
      <c r="T53" s="7"/>
      <c r="U53" s="7"/>
    </row>
    <row r="54" spans="1:21" x14ac:dyDescent="0.25">
      <c r="A54" s="3" t="s">
        <v>890</v>
      </c>
      <c r="B54" s="3" t="s">
        <v>890</v>
      </c>
      <c r="C54" s="3" t="s">
        <v>869</v>
      </c>
      <c r="D54" s="3" t="s">
        <v>148</v>
      </c>
      <c r="E54" s="3">
        <v>1</v>
      </c>
      <c r="F54" s="3" t="s">
        <v>149</v>
      </c>
      <c r="G54" s="6">
        <v>19.8</v>
      </c>
      <c r="H54" s="7">
        <v>128660.4</v>
      </c>
      <c r="I54" s="8">
        <v>0.1</v>
      </c>
      <c r="J54" s="7">
        <v>115794.36000000002</v>
      </c>
      <c r="K54" s="8">
        <v>0.38222777968834576</v>
      </c>
      <c r="L54" s="7">
        <v>71534.538876767008</v>
      </c>
      <c r="M54" s="8">
        <v>9.5000000000000001E-2</v>
      </c>
      <c r="N54" s="6">
        <v>4</v>
      </c>
      <c r="O54" s="11">
        <v>0</v>
      </c>
      <c r="P54" s="6">
        <v>0</v>
      </c>
      <c r="Q54" s="7">
        <v>373039</v>
      </c>
      <c r="R54" s="7">
        <v>753000</v>
      </c>
      <c r="S54" s="7">
        <v>115.88106279951242</v>
      </c>
      <c r="T54" s="7"/>
      <c r="U54" s="7"/>
    </row>
    <row r="55" spans="1:21" x14ac:dyDescent="0.25">
      <c r="A55" s="3" t="s">
        <v>891</v>
      </c>
      <c r="B55" s="3" t="s">
        <v>891</v>
      </c>
      <c r="C55" s="3" t="s">
        <v>869</v>
      </c>
      <c r="D55" s="3" t="s">
        <v>148</v>
      </c>
      <c r="E55" s="3">
        <v>1</v>
      </c>
      <c r="F55" s="3" t="s">
        <v>149</v>
      </c>
      <c r="G55" s="6">
        <v>19.8</v>
      </c>
      <c r="H55" s="7">
        <v>128660.4</v>
      </c>
      <c r="I55" s="8">
        <v>0.1</v>
      </c>
      <c r="J55" s="7">
        <v>115794.36000000002</v>
      </c>
      <c r="K55" s="8">
        <v>0.38222777968834576</v>
      </c>
      <c r="L55" s="7">
        <v>71534.538876767008</v>
      </c>
      <c r="M55" s="8">
        <v>9.5000000000000001E-2</v>
      </c>
      <c r="N55" s="6">
        <v>4</v>
      </c>
      <c r="O55" s="11">
        <v>0</v>
      </c>
      <c r="P55" s="6">
        <v>0</v>
      </c>
      <c r="Q55" s="7">
        <v>373039</v>
      </c>
      <c r="R55" s="7">
        <v>753000</v>
      </c>
      <c r="S55" s="7">
        <v>115.88106279951242</v>
      </c>
      <c r="T55" s="7"/>
      <c r="U55" s="7"/>
    </row>
    <row r="56" spans="1:21" x14ac:dyDescent="0.25">
      <c r="A56" s="3" t="s">
        <v>892</v>
      </c>
      <c r="B56" s="3" t="s">
        <v>892</v>
      </c>
      <c r="C56" s="3" t="s">
        <v>869</v>
      </c>
      <c r="D56" s="3" t="s">
        <v>148</v>
      </c>
      <c r="E56" s="3">
        <v>1</v>
      </c>
      <c r="F56" s="3" t="s">
        <v>149</v>
      </c>
      <c r="G56" s="6">
        <v>19.8</v>
      </c>
      <c r="H56" s="7">
        <v>104306.4</v>
      </c>
      <c r="I56" s="8">
        <v>0.1</v>
      </c>
      <c r="J56" s="7">
        <v>93875.760000000009</v>
      </c>
      <c r="K56" s="8">
        <v>0.38222910534082982</v>
      </c>
      <c r="L56" s="7">
        <v>57993.712242009547</v>
      </c>
      <c r="M56" s="8">
        <v>9.5000000000000001E-2</v>
      </c>
      <c r="N56" s="6">
        <v>4</v>
      </c>
      <c r="O56" s="11">
        <v>0</v>
      </c>
      <c r="P56" s="6">
        <v>0</v>
      </c>
      <c r="Q56" s="7">
        <v>316154</v>
      </c>
      <c r="R56" s="7">
        <v>610000</v>
      </c>
      <c r="S56" s="7">
        <v>115.88081413501487</v>
      </c>
      <c r="T56" s="7"/>
      <c r="U56" s="7"/>
    </row>
    <row r="57" spans="1:21" x14ac:dyDescent="0.25">
      <c r="A57" s="3" t="s">
        <v>893</v>
      </c>
      <c r="B57" s="3" t="s">
        <v>893</v>
      </c>
      <c r="C57" s="3" t="s">
        <v>869</v>
      </c>
      <c r="D57" s="3" t="s">
        <v>148</v>
      </c>
      <c r="E57" s="3">
        <v>1</v>
      </c>
      <c r="F57" s="3" t="s">
        <v>149</v>
      </c>
      <c r="G57" s="6">
        <v>19.8</v>
      </c>
      <c r="H57" s="7">
        <v>104306.4</v>
      </c>
      <c r="I57" s="8">
        <v>0.1</v>
      </c>
      <c r="J57" s="7">
        <v>93875.760000000009</v>
      </c>
      <c r="K57" s="8">
        <v>0.38222910534082982</v>
      </c>
      <c r="L57" s="7">
        <v>57993.712242009547</v>
      </c>
      <c r="M57" s="8">
        <v>9.5000000000000001E-2</v>
      </c>
      <c r="N57" s="6">
        <v>4</v>
      </c>
      <c r="O57" s="11">
        <v>0</v>
      </c>
      <c r="P57" s="6">
        <v>0</v>
      </c>
      <c r="Q57" s="7">
        <v>316154</v>
      </c>
      <c r="R57" s="7">
        <v>610000</v>
      </c>
      <c r="S57" s="7">
        <v>115.88081413501487</v>
      </c>
      <c r="T57" s="7"/>
      <c r="U57" s="7"/>
    </row>
    <row r="58" spans="1:21" x14ac:dyDescent="0.25">
      <c r="A58" s="3" t="s">
        <v>894</v>
      </c>
      <c r="B58" s="3" t="s">
        <v>894</v>
      </c>
      <c r="C58" s="3" t="s">
        <v>869</v>
      </c>
      <c r="D58" s="3" t="s">
        <v>148</v>
      </c>
      <c r="E58" s="3">
        <v>1</v>
      </c>
      <c r="F58" s="3" t="s">
        <v>149</v>
      </c>
      <c r="G58" s="6">
        <v>19.8</v>
      </c>
      <c r="H58" s="7">
        <v>104306.4</v>
      </c>
      <c r="I58" s="8">
        <v>0.1</v>
      </c>
      <c r="J58" s="7">
        <v>93875.760000000009</v>
      </c>
      <c r="K58" s="8">
        <v>0.38222890410810728</v>
      </c>
      <c r="L58" s="7">
        <v>57993.731132884313</v>
      </c>
      <c r="M58" s="8">
        <v>9.5000000000000001E-2</v>
      </c>
      <c r="N58" s="6">
        <v>4</v>
      </c>
      <c r="O58" s="11">
        <v>0</v>
      </c>
      <c r="P58" s="6">
        <v>0</v>
      </c>
      <c r="Q58" s="7">
        <v>316154</v>
      </c>
      <c r="R58" s="7">
        <v>610000</v>
      </c>
      <c r="S58" s="7">
        <v>115.88085188203716</v>
      </c>
      <c r="T58" s="7"/>
      <c r="U58" s="7"/>
    </row>
    <row r="59" spans="1:21" x14ac:dyDescent="0.25">
      <c r="A59" s="3" t="s">
        <v>895</v>
      </c>
      <c r="B59" s="3" t="s">
        <v>895</v>
      </c>
      <c r="C59" s="3" t="s">
        <v>869</v>
      </c>
      <c r="D59" s="3" t="s">
        <v>148</v>
      </c>
      <c r="E59" s="3">
        <v>1</v>
      </c>
      <c r="F59" s="3" t="s">
        <v>149</v>
      </c>
      <c r="G59" s="6">
        <v>19.8</v>
      </c>
      <c r="H59" s="7">
        <v>104306.4</v>
      </c>
      <c r="I59" s="8">
        <v>0.1</v>
      </c>
      <c r="J59" s="7">
        <v>93875.760000000009</v>
      </c>
      <c r="K59" s="8">
        <v>0.38222891765524303</v>
      </c>
      <c r="L59" s="7">
        <v>57993.72986113665</v>
      </c>
      <c r="M59" s="8">
        <v>9.5000000000000001E-2</v>
      </c>
      <c r="N59" s="6">
        <v>4</v>
      </c>
      <c r="O59" s="11">
        <v>0</v>
      </c>
      <c r="P59" s="6">
        <v>0</v>
      </c>
      <c r="Q59" s="7">
        <v>316154</v>
      </c>
      <c r="R59" s="7">
        <v>610000</v>
      </c>
      <c r="S59" s="7">
        <v>115.88084934087968</v>
      </c>
      <c r="T59" s="7"/>
      <c r="U59" s="7"/>
    </row>
    <row r="60" spans="1:21" x14ac:dyDescent="0.25">
      <c r="A60" s="3" t="s">
        <v>896</v>
      </c>
      <c r="B60" s="3" t="s">
        <v>896</v>
      </c>
      <c r="C60" s="3" t="s">
        <v>869</v>
      </c>
      <c r="D60" s="3" t="s">
        <v>148</v>
      </c>
      <c r="E60" s="3">
        <v>1</v>
      </c>
      <c r="F60" s="3" t="s">
        <v>149</v>
      </c>
      <c r="G60" s="6">
        <v>19.8</v>
      </c>
      <c r="H60" s="7">
        <v>104841</v>
      </c>
      <c r="I60" s="8">
        <v>0.1</v>
      </c>
      <c r="J60" s="7">
        <v>94356.9</v>
      </c>
      <c r="K60" s="8">
        <v>0.38222834189739963</v>
      </c>
      <c r="L60" s="7">
        <v>58291.018566421255</v>
      </c>
      <c r="M60" s="8">
        <v>9.5000000000000001E-2</v>
      </c>
      <c r="N60" s="6">
        <v>4</v>
      </c>
      <c r="O60" s="11">
        <v>0</v>
      </c>
      <c r="P60" s="6">
        <v>0</v>
      </c>
      <c r="Q60" s="7">
        <v>316154</v>
      </c>
      <c r="R60" s="7">
        <v>614000</v>
      </c>
      <c r="S60" s="7">
        <v>115.88095734092988</v>
      </c>
      <c r="T60" s="7"/>
      <c r="U60" s="7"/>
    </row>
    <row r="61" spans="1:21" x14ac:dyDescent="0.25">
      <c r="A61" s="3" t="s">
        <v>897</v>
      </c>
      <c r="B61" s="3" t="s">
        <v>897</v>
      </c>
      <c r="C61" s="3" t="s">
        <v>869</v>
      </c>
      <c r="D61" s="3" t="s">
        <v>148</v>
      </c>
      <c r="E61" s="3">
        <v>1</v>
      </c>
      <c r="F61" s="3" t="s">
        <v>149</v>
      </c>
      <c r="G61" s="6">
        <v>19.8</v>
      </c>
      <c r="H61" s="7">
        <v>107652.6</v>
      </c>
      <c r="I61" s="8">
        <v>0.1</v>
      </c>
      <c r="J61" s="7">
        <v>96887.34</v>
      </c>
      <c r="K61" s="8">
        <v>0.38222833023636221</v>
      </c>
      <c r="L61" s="7">
        <v>59854.253810757291</v>
      </c>
      <c r="M61" s="8">
        <v>9.5000000000000001E-2</v>
      </c>
      <c r="N61" s="6">
        <v>4</v>
      </c>
      <c r="O61" s="11">
        <v>0</v>
      </c>
      <c r="P61" s="6">
        <v>0</v>
      </c>
      <c r="Q61" s="7">
        <v>316155</v>
      </c>
      <c r="R61" s="7">
        <v>630000</v>
      </c>
      <c r="S61" s="7">
        <v>115.88095952829499</v>
      </c>
      <c r="T61" s="7"/>
      <c r="U61" s="7"/>
    </row>
    <row r="62" spans="1:21" x14ac:dyDescent="0.25">
      <c r="A62" s="3" t="s">
        <v>898</v>
      </c>
      <c r="B62" s="3" t="s">
        <v>898</v>
      </c>
      <c r="C62" s="3" t="s">
        <v>869</v>
      </c>
      <c r="D62" s="3" t="s">
        <v>148</v>
      </c>
      <c r="E62" s="3">
        <v>1</v>
      </c>
      <c r="F62" s="3" t="s">
        <v>149</v>
      </c>
      <c r="G62" s="6">
        <v>19.8</v>
      </c>
      <c r="H62" s="7">
        <v>107652.6</v>
      </c>
      <c r="I62" s="8">
        <v>0.1</v>
      </c>
      <c r="J62" s="7">
        <v>96887.34</v>
      </c>
      <c r="K62" s="8">
        <v>0.38222998186938922</v>
      </c>
      <c r="L62" s="7">
        <v>59854.093788426646</v>
      </c>
      <c r="M62" s="8">
        <v>9.5000000000000001E-2</v>
      </c>
      <c r="N62" s="6">
        <v>4</v>
      </c>
      <c r="O62" s="11">
        <v>0</v>
      </c>
      <c r="P62" s="6">
        <v>0</v>
      </c>
      <c r="Q62" s="7">
        <v>316154</v>
      </c>
      <c r="R62" s="7">
        <v>630000</v>
      </c>
      <c r="S62" s="7">
        <v>115.88064971671034</v>
      </c>
      <c r="T62" s="7"/>
      <c r="U62" s="7"/>
    </row>
    <row r="63" spans="1:21" x14ac:dyDescent="0.25">
      <c r="A63" s="3" t="s">
        <v>899</v>
      </c>
      <c r="B63" s="3" t="s">
        <v>899</v>
      </c>
      <c r="C63" s="3" t="s">
        <v>869</v>
      </c>
      <c r="D63" s="3" t="s">
        <v>148</v>
      </c>
      <c r="E63" s="3">
        <v>1</v>
      </c>
      <c r="F63" s="3" t="s">
        <v>149</v>
      </c>
      <c r="G63" s="6">
        <v>19.8</v>
      </c>
      <c r="H63" s="7">
        <v>81892.800000000003</v>
      </c>
      <c r="I63" s="8">
        <v>0.1</v>
      </c>
      <c r="J63" s="7">
        <v>73703.520000000004</v>
      </c>
      <c r="K63" s="8">
        <v>0.38222777968834576</v>
      </c>
      <c r="L63" s="7">
        <v>45531.987195184418</v>
      </c>
      <c r="M63" s="8">
        <v>9.5000000000000001E-2</v>
      </c>
      <c r="N63" s="6">
        <v>4</v>
      </c>
      <c r="O63" s="11">
        <v>893.71000000000276</v>
      </c>
      <c r="P63" s="6">
        <v>16086.78000000005</v>
      </c>
      <c r="Q63" s="7">
        <v>313879</v>
      </c>
      <c r="R63" s="7">
        <v>495000</v>
      </c>
      <c r="S63" s="7">
        <v>115.88106279951242</v>
      </c>
      <c r="T63" s="7"/>
      <c r="U63" s="7"/>
    </row>
    <row r="64" spans="1:21" x14ac:dyDescent="0.25">
      <c r="A64" s="3" t="s">
        <v>900</v>
      </c>
      <c r="B64" s="3" t="s">
        <v>900</v>
      </c>
      <c r="C64" s="3" t="s">
        <v>869</v>
      </c>
      <c r="D64" s="3" t="s">
        <v>148</v>
      </c>
      <c r="E64" s="3">
        <v>1</v>
      </c>
      <c r="F64" s="3" t="s">
        <v>149</v>
      </c>
      <c r="G64" s="6">
        <v>19.8</v>
      </c>
      <c r="H64" s="7">
        <v>146480.4</v>
      </c>
      <c r="I64" s="8">
        <v>0.1</v>
      </c>
      <c r="J64" s="7">
        <v>131832.35999999999</v>
      </c>
      <c r="K64" s="8">
        <v>0.38222725298770305</v>
      </c>
      <c r="L64" s="7">
        <v>81442.439182314047</v>
      </c>
      <c r="M64" s="8">
        <v>9.5000000000000001E-2</v>
      </c>
      <c r="N64" s="6">
        <v>4</v>
      </c>
      <c r="O64" s="11">
        <v>1597.4000000000017</v>
      </c>
      <c r="P64" s="6">
        <v>28753.200000000023</v>
      </c>
      <c r="Q64" s="7">
        <v>561409</v>
      </c>
      <c r="R64" s="7">
        <v>886000</v>
      </c>
      <c r="S64" s="7">
        <v>115.88116159746453</v>
      </c>
      <c r="T64" s="7"/>
      <c r="U64" s="7"/>
    </row>
    <row r="65" spans="1:21" x14ac:dyDescent="0.25">
      <c r="A65" s="3" t="s">
        <v>901</v>
      </c>
      <c r="B65" s="3" t="s">
        <v>901</v>
      </c>
      <c r="C65" s="3" t="s">
        <v>869</v>
      </c>
      <c r="D65" s="3" t="s">
        <v>148</v>
      </c>
      <c r="E65" s="3">
        <v>1</v>
      </c>
      <c r="F65" s="3" t="s">
        <v>149</v>
      </c>
      <c r="G65" s="6">
        <v>19.8</v>
      </c>
      <c r="H65" s="7">
        <v>82031.400000000009</v>
      </c>
      <c r="I65" s="8">
        <v>0.1</v>
      </c>
      <c r="J65" s="7">
        <v>73828.260000000009</v>
      </c>
      <c r="K65" s="8">
        <v>0.3822283439933728</v>
      </c>
      <c r="L65" s="7">
        <v>45609.006440287842</v>
      </c>
      <c r="M65" s="8">
        <v>9.5000000000000001E-2</v>
      </c>
      <c r="N65" s="6">
        <v>4</v>
      </c>
      <c r="O65" s="11">
        <v>894.06400000000212</v>
      </c>
      <c r="P65" s="6">
        <v>16093.152000000038</v>
      </c>
      <c r="Q65" s="7">
        <v>314389</v>
      </c>
      <c r="R65" s="7">
        <v>496000</v>
      </c>
      <c r="S65" s="7">
        <v>115.88095694776943</v>
      </c>
      <c r="T65" s="7"/>
      <c r="U65" s="7"/>
    </row>
    <row r="66" spans="1:21" x14ac:dyDescent="0.25">
      <c r="A66" s="3" t="s">
        <v>902</v>
      </c>
      <c r="B66" s="3" t="s">
        <v>902</v>
      </c>
      <c r="C66" s="3" t="s">
        <v>869</v>
      </c>
      <c r="D66" s="3" t="s">
        <v>148</v>
      </c>
      <c r="E66" s="3">
        <v>1</v>
      </c>
      <c r="F66" s="3" t="s">
        <v>149</v>
      </c>
      <c r="G66" s="6">
        <v>19.8</v>
      </c>
      <c r="H66" s="7">
        <v>82031.400000000009</v>
      </c>
      <c r="I66" s="8">
        <v>0.1</v>
      </c>
      <c r="J66" s="7">
        <v>73828.260000000009</v>
      </c>
      <c r="K66" s="8">
        <v>0.3822283439933728</v>
      </c>
      <c r="L66" s="7">
        <v>45609.006440287842</v>
      </c>
      <c r="M66" s="8">
        <v>9.5000000000000001E-2</v>
      </c>
      <c r="N66" s="6">
        <v>4</v>
      </c>
      <c r="O66" s="11">
        <v>894.06400000000212</v>
      </c>
      <c r="P66" s="6">
        <v>16093.152000000038</v>
      </c>
      <c r="Q66" s="7">
        <v>314389</v>
      </c>
      <c r="R66" s="7">
        <v>496000</v>
      </c>
      <c r="S66" s="7">
        <v>115.88095694776943</v>
      </c>
      <c r="T66" s="7"/>
      <c r="U66" s="7"/>
    </row>
    <row r="67" spans="1:21" x14ac:dyDescent="0.25">
      <c r="A67" s="3" t="s">
        <v>903</v>
      </c>
      <c r="B67" s="3" t="s">
        <v>903</v>
      </c>
      <c r="C67" s="3" t="s">
        <v>869</v>
      </c>
      <c r="D67" s="3" t="s">
        <v>148</v>
      </c>
      <c r="E67" s="3">
        <v>1</v>
      </c>
      <c r="F67" s="3" t="s">
        <v>149</v>
      </c>
      <c r="G67" s="6">
        <v>22</v>
      </c>
      <c r="H67" s="7">
        <v>24420</v>
      </c>
      <c r="I67" s="8">
        <v>0.1</v>
      </c>
      <c r="J67" s="7">
        <v>21978</v>
      </c>
      <c r="K67" s="8">
        <v>0.38222967528653445</v>
      </c>
      <c r="L67" s="7">
        <v>13577.356196552544</v>
      </c>
      <c r="M67" s="8">
        <v>9.5000000000000001E-2</v>
      </c>
      <c r="N67" s="6">
        <v>4</v>
      </c>
      <c r="O67" s="11">
        <v>238.40999999999983</v>
      </c>
      <c r="P67" s="6">
        <v>4291.3799999999974</v>
      </c>
      <c r="Q67" s="7">
        <v>84211</v>
      </c>
      <c r="R67" s="7">
        <v>147000</v>
      </c>
      <c r="S67" s="7">
        <v>128.7563413613328</v>
      </c>
      <c r="T67" s="7"/>
      <c r="U67" s="7"/>
    </row>
    <row r="68" spans="1:21" x14ac:dyDescent="0.25">
      <c r="A68" s="3" t="s">
        <v>904</v>
      </c>
      <c r="B68" s="3" t="s">
        <v>904</v>
      </c>
      <c r="C68" s="3" t="s">
        <v>869</v>
      </c>
      <c r="D68" s="3" t="s">
        <v>148</v>
      </c>
      <c r="E68" s="3">
        <v>1</v>
      </c>
      <c r="F68" s="3" t="s">
        <v>149</v>
      </c>
      <c r="G68" s="6">
        <v>22</v>
      </c>
      <c r="H68" s="7">
        <v>65406</v>
      </c>
      <c r="I68" s="8">
        <v>0.1</v>
      </c>
      <c r="J68" s="7">
        <v>58865.4</v>
      </c>
      <c r="K68" s="8">
        <v>0.38222990291412018</v>
      </c>
      <c r="L68" s="7">
        <v>36365.283872999149</v>
      </c>
      <c r="M68" s="8">
        <v>9.5000000000000001E-2</v>
      </c>
      <c r="N68" s="6">
        <v>4</v>
      </c>
      <c r="O68" s="11">
        <v>640.46799999999894</v>
      </c>
      <c r="P68" s="6">
        <v>11528.423999999981</v>
      </c>
      <c r="Q68" s="7">
        <v>225584</v>
      </c>
      <c r="R68" s="7">
        <v>394000</v>
      </c>
      <c r="S68" s="7">
        <v>128.7562939189518</v>
      </c>
      <c r="T68" s="7"/>
      <c r="U68" s="7"/>
    </row>
    <row r="69" spans="1:21" x14ac:dyDescent="0.25">
      <c r="A69" s="3" t="s">
        <v>905</v>
      </c>
      <c r="B69" s="3" t="s">
        <v>905</v>
      </c>
      <c r="C69" s="3" t="s">
        <v>869</v>
      </c>
      <c r="D69" s="3" t="s">
        <v>148</v>
      </c>
      <c r="E69" s="3">
        <v>1</v>
      </c>
      <c r="F69" s="3" t="s">
        <v>149</v>
      </c>
      <c r="G69" s="6">
        <v>22</v>
      </c>
      <c r="H69" s="7">
        <v>29590</v>
      </c>
      <c r="I69" s="8">
        <v>0.1</v>
      </c>
      <c r="J69" s="7">
        <v>26631</v>
      </c>
      <c r="K69" s="8">
        <v>0.38222934408923726</v>
      </c>
      <c r="L69" s="7">
        <v>16451.850337559521</v>
      </c>
      <c r="M69" s="8">
        <v>9.5000000000000001E-2</v>
      </c>
      <c r="N69" s="6">
        <v>4</v>
      </c>
      <c r="O69" s="11">
        <v>290.80000000000018</v>
      </c>
      <c r="P69" s="6">
        <v>5234.4000000000033</v>
      </c>
      <c r="Q69" s="7">
        <v>102074</v>
      </c>
      <c r="R69" s="7">
        <v>178000</v>
      </c>
      <c r="S69" s="7">
        <v>128.75641038982212</v>
      </c>
      <c r="T69" s="7"/>
      <c r="U69" s="7"/>
    </row>
    <row r="70" spans="1:21" x14ac:dyDescent="0.25">
      <c r="A70" s="3" t="s">
        <v>906</v>
      </c>
      <c r="B70" s="3" t="s">
        <v>906</v>
      </c>
      <c r="C70" s="3" t="s">
        <v>869</v>
      </c>
      <c r="D70" s="3" t="s">
        <v>148</v>
      </c>
      <c r="E70" s="3">
        <v>1</v>
      </c>
      <c r="F70" s="3" t="s">
        <v>149</v>
      </c>
      <c r="G70" s="6">
        <v>22</v>
      </c>
      <c r="H70" s="7">
        <v>22792</v>
      </c>
      <c r="I70" s="8">
        <v>0.1</v>
      </c>
      <c r="J70" s="7">
        <v>20512.8</v>
      </c>
      <c r="K70" s="8">
        <v>0.38223184168885344</v>
      </c>
      <c r="L70" s="7">
        <v>12672.154677804889</v>
      </c>
      <c r="M70" s="8">
        <v>9.5000000000000001E-2</v>
      </c>
      <c r="N70" s="6">
        <v>4</v>
      </c>
      <c r="O70" s="11">
        <v>222.51600000000053</v>
      </c>
      <c r="P70" s="6">
        <v>4005.2880000000096</v>
      </c>
      <c r="Q70" s="7">
        <v>78597</v>
      </c>
      <c r="R70" s="7">
        <v>137000</v>
      </c>
      <c r="S70" s="7">
        <v>128.75588983748105</v>
      </c>
      <c r="T70" s="7"/>
      <c r="U70" s="7"/>
    </row>
    <row r="71" spans="1:21" x14ac:dyDescent="0.25">
      <c r="A71" s="3" t="s">
        <v>907</v>
      </c>
      <c r="B71" s="3" t="s">
        <v>907</v>
      </c>
      <c r="C71" s="3" t="s">
        <v>869</v>
      </c>
      <c r="D71" s="3" t="s">
        <v>148</v>
      </c>
      <c r="E71" s="3">
        <v>1</v>
      </c>
      <c r="F71" s="3" t="s">
        <v>149</v>
      </c>
      <c r="G71" s="6">
        <v>22</v>
      </c>
      <c r="H71" s="7">
        <v>25014</v>
      </c>
      <c r="I71" s="8">
        <v>0.1</v>
      </c>
      <c r="J71" s="7">
        <v>22512.6</v>
      </c>
      <c r="K71" s="8">
        <v>0.38223333140779303</v>
      </c>
      <c r="L71" s="7">
        <v>13907.533903348918</v>
      </c>
      <c r="M71" s="8">
        <v>9.5000000000000001E-2</v>
      </c>
      <c r="N71" s="6">
        <v>4</v>
      </c>
      <c r="O71" s="11">
        <v>243.82599999999911</v>
      </c>
      <c r="P71" s="6">
        <v>4388.867999999984</v>
      </c>
      <c r="Q71" s="7">
        <v>86253</v>
      </c>
      <c r="R71" s="7">
        <v>151000</v>
      </c>
      <c r="S71" s="7">
        <v>128.75557934869155</v>
      </c>
      <c r="T71" s="7"/>
      <c r="U71" s="7"/>
    </row>
    <row r="72" spans="1:21" x14ac:dyDescent="0.25">
      <c r="A72" s="3" t="s">
        <v>908</v>
      </c>
      <c r="B72" s="3" t="s">
        <v>908</v>
      </c>
      <c r="C72" s="3" t="s">
        <v>869</v>
      </c>
      <c r="D72" s="3" t="s">
        <v>148</v>
      </c>
      <c r="E72" s="3">
        <v>1</v>
      </c>
      <c r="F72" s="3" t="s">
        <v>149</v>
      </c>
      <c r="G72" s="6">
        <v>22</v>
      </c>
      <c r="H72" s="7">
        <v>28402</v>
      </c>
      <c r="I72" s="8">
        <v>0.1</v>
      </c>
      <c r="J72" s="7">
        <v>25561.8</v>
      </c>
      <c r="K72" s="8">
        <v>0.38222940952483803</v>
      </c>
      <c r="L72" s="7">
        <v>15791.328279607997</v>
      </c>
      <c r="M72" s="8">
        <v>9.5000000000000001E-2</v>
      </c>
      <c r="N72" s="6">
        <v>4</v>
      </c>
      <c r="O72" s="11">
        <v>279.96799999999985</v>
      </c>
      <c r="P72" s="6">
        <v>5039.4239999999972</v>
      </c>
      <c r="Q72" s="7">
        <v>97991</v>
      </c>
      <c r="R72" s="7">
        <v>171000</v>
      </c>
      <c r="S72" s="7">
        <v>128.75639675166536</v>
      </c>
      <c r="T72" s="7"/>
      <c r="U72" s="7"/>
    </row>
    <row r="73" spans="1:21" x14ac:dyDescent="0.25">
      <c r="A73" s="3" t="s">
        <v>909</v>
      </c>
      <c r="B73" s="3" t="s">
        <v>909</v>
      </c>
      <c r="C73" s="3" t="s">
        <v>869</v>
      </c>
      <c r="D73" s="3" t="s">
        <v>148</v>
      </c>
      <c r="E73" s="3">
        <v>1</v>
      </c>
      <c r="F73" s="3" t="s">
        <v>149</v>
      </c>
      <c r="G73" s="6">
        <v>22</v>
      </c>
      <c r="H73" s="7">
        <v>28116</v>
      </c>
      <c r="I73" s="8">
        <v>0.1</v>
      </c>
      <c r="J73" s="7">
        <v>25304.400000000001</v>
      </c>
      <c r="K73" s="8">
        <v>0.38222777968834576</v>
      </c>
      <c r="L73" s="7">
        <v>15632.355371654225</v>
      </c>
      <c r="M73" s="8">
        <v>9.5000000000000001E-2</v>
      </c>
      <c r="N73" s="6">
        <v>4</v>
      </c>
      <c r="O73" s="11">
        <v>275.26000000000022</v>
      </c>
      <c r="P73" s="6">
        <v>4954.6800000000039</v>
      </c>
      <c r="Q73" s="7">
        <v>96971</v>
      </c>
      <c r="R73" s="7">
        <v>170000</v>
      </c>
      <c r="S73" s="7">
        <v>128.75673644390267</v>
      </c>
      <c r="T73" s="7"/>
      <c r="U73" s="7"/>
    </row>
    <row r="74" spans="1:21" x14ac:dyDescent="0.25">
      <c r="A74" s="3" t="s">
        <v>910</v>
      </c>
      <c r="B74" s="3" t="s">
        <v>910</v>
      </c>
      <c r="C74" s="3" t="s">
        <v>869</v>
      </c>
      <c r="D74" s="3" t="s">
        <v>148</v>
      </c>
      <c r="E74" s="3">
        <v>1</v>
      </c>
      <c r="F74" s="3" t="s">
        <v>149</v>
      </c>
      <c r="G74" s="6">
        <v>22</v>
      </c>
      <c r="H74" s="7">
        <v>39358</v>
      </c>
      <c r="I74" s="8">
        <v>0.1</v>
      </c>
      <c r="J74" s="7">
        <v>35422.199999999997</v>
      </c>
      <c r="K74" s="8">
        <v>0.38223013196716799</v>
      </c>
      <c r="L74" s="7">
        <v>21882.767819432574</v>
      </c>
      <c r="M74" s="8">
        <v>9.5000000000000001E-2</v>
      </c>
      <c r="N74" s="6">
        <v>4</v>
      </c>
      <c r="O74" s="11">
        <v>386.16400000000061</v>
      </c>
      <c r="P74" s="6">
        <v>6950.952000000012</v>
      </c>
      <c r="Q74" s="7">
        <v>135759</v>
      </c>
      <c r="R74" s="7">
        <v>237000</v>
      </c>
      <c r="S74" s="7">
        <v>128.75624617947443</v>
      </c>
      <c r="T74" s="7"/>
      <c r="U74" s="7"/>
    </row>
    <row r="75" spans="1:21" x14ac:dyDescent="0.25">
      <c r="A75" s="3" t="s">
        <v>911</v>
      </c>
      <c r="B75" s="3" t="s">
        <v>911</v>
      </c>
      <c r="C75" s="3" t="s">
        <v>869</v>
      </c>
      <c r="D75" s="3" t="s">
        <v>148</v>
      </c>
      <c r="E75" s="3">
        <v>1</v>
      </c>
      <c r="F75" s="3" t="s">
        <v>149</v>
      </c>
      <c r="G75" s="6">
        <v>22</v>
      </c>
      <c r="H75" s="7">
        <v>25608</v>
      </c>
      <c r="I75" s="8">
        <v>0.1</v>
      </c>
      <c r="J75" s="7">
        <v>23047.200000000001</v>
      </c>
      <c r="K75" s="8">
        <v>0.38222958734689394</v>
      </c>
      <c r="L75" s="7">
        <v>14237.878254498666</v>
      </c>
      <c r="M75" s="8">
        <v>9.5000000000000001E-2</v>
      </c>
      <c r="N75" s="6">
        <v>4</v>
      </c>
      <c r="O75" s="11">
        <v>249.24200000000019</v>
      </c>
      <c r="P75" s="6">
        <v>4486.3560000000034</v>
      </c>
      <c r="Q75" s="7">
        <v>88294</v>
      </c>
      <c r="R75" s="7">
        <v>154000</v>
      </c>
      <c r="S75" s="7">
        <v>128.75635968980529</v>
      </c>
      <c r="T75" s="7"/>
      <c r="U75" s="7"/>
    </row>
    <row r="76" spans="1:21" x14ac:dyDescent="0.25">
      <c r="A76" s="3" t="s">
        <v>912</v>
      </c>
      <c r="B76" s="3" t="s">
        <v>912</v>
      </c>
      <c r="C76" s="3" t="s">
        <v>869</v>
      </c>
      <c r="D76" s="3" t="s">
        <v>148</v>
      </c>
      <c r="E76" s="3">
        <v>1</v>
      </c>
      <c r="F76" s="3" t="s">
        <v>149</v>
      </c>
      <c r="G76" s="6">
        <v>22</v>
      </c>
      <c r="H76" s="7">
        <v>39798</v>
      </c>
      <c r="I76" s="8">
        <v>0.1</v>
      </c>
      <c r="J76" s="7">
        <v>35818.199999999997</v>
      </c>
      <c r="K76" s="8">
        <v>0.38223010596601631</v>
      </c>
      <c r="L76" s="7">
        <v>22127.405618488032</v>
      </c>
      <c r="M76" s="8">
        <v>9.5000000000000001E-2</v>
      </c>
      <c r="N76" s="6">
        <v>4</v>
      </c>
      <c r="O76" s="11">
        <v>391.22599999999966</v>
      </c>
      <c r="P76" s="6">
        <v>7042.0679999999938</v>
      </c>
      <c r="Q76" s="7">
        <v>137290</v>
      </c>
      <c r="R76" s="7">
        <v>240000</v>
      </c>
      <c r="S76" s="7">
        <v>128.75625159866186</v>
      </c>
      <c r="T76" s="7"/>
      <c r="U76" s="7"/>
    </row>
    <row r="77" spans="1:21" x14ac:dyDescent="0.25">
      <c r="A77" s="3" t="s">
        <v>913</v>
      </c>
      <c r="B77" s="3" t="s">
        <v>913</v>
      </c>
      <c r="C77" s="3" t="s">
        <v>869</v>
      </c>
      <c r="D77" s="3" t="s">
        <v>148</v>
      </c>
      <c r="E77" s="3">
        <v>1</v>
      </c>
      <c r="F77" s="3" t="s">
        <v>149</v>
      </c>
      <c r="G77" s="6">
        <v>22</v>
      </c>
      <c r="H77" s="7">
        <v>54164</v>
      </c>
      <c r="I77" s="8">
        <v>0.1</v>
      </c>
      <c r="J77" s="7">
        <v>48747.6</v>
      </c>
      <c r="K77" s="8">
        <v>0.38222863432848042</v>
      </c>
      <c r="L77" s="7">
        <v>30114.871425208967</v>
      </c>
      <c r="M77" s="8">
        <v>9.5000000000000001E-2</v>
      </c>
      <c r="N77" s="6">
        <v>4</v>
      </c>
      <c r="O77" s="11">
        <v>529.56400000000031</v>
      </c>
      <c r="P77" s="6">
        <v>9532.1520000000055</v>
      </c>
      <c r="Q77" s="7">
        <v>186796</v>
      </c>
      <c r="R77" s="7">
        <v>327000</v>
      </c>
      <c r="S77" s="7">
        <v>128.7565583189062</v>
      </c>
      <c r="T77" s="7"/>
      <c r="U77" s="7"/>
    </row>
    <row r="78" spans="1:21" x14ac:dyDescent="0.25">
      <c r="A78" s="3" t="s">
        <v>914</v>
      </c>
      <c r="B78" s="3" t="s">
        <v>914</v>
      </c>
      <c r="C78" s="3" t="s">
        <v>869</v>
      </c>
      <c r="D78" s="3" t="s">
        <v>148</v>
      </c>
      <c r="E78" s="3">
        <v>1</v>
      </c>
      <c r="F78" s="3" t="s">
        <v>149</v>
      </c>
      <c r="G78" s="6">
        <v>22</v>
      </c>
      <c r="H78" s="7">
        <v>44990</v>
      </c>
      <c r="I78" s="8">
        <v>0.1</v>
      </c>
      <c r="J78" s="7">
        <v>40491</v>
      </c>
      <c r="K78" s="8">
        <v>0.38222983751048983</v>
      </c>
      <c r="L78" s="7">
        <v>25014.131649362756</v>
      </c>
      <c r="M78" s="8">
        <v>9.5000000000000001E-2</v>
      </c>
      <c r="N78" s="6">
        <v>4</v>
      </c>
      <c r="O78" s="11">
        <v>439.61599999999999</v>
      </c>
      <c r="P78" s="6">
        <v>7913.0879999999997</v>
      </c>
      <c r="Q78" s="7">
        <v>155153</v>
      </c>
      <c r="R78" s="7">
        <v>271000</v>
      </c>
      <c r="S78" s="7">
        <v>128.75630755044529</v>
      </c>
      <c r="T78" s="7"/>
      <c r="U78" s="7"/>
    </row>
    <row r="79" spans="1:21" x14ac:dyDescent="0.25">
      <c r="A79" s="3" t="s">
        <v>915</v>
      </c>
      <c r="B79" s="3" t="s">
        <v>915</v>
      </c>
      <c r="C79" s="3" t="s">
        <v>869</v>
      </c>
      <c r="D79" s="3" t="s">
        <v>148</v>
      </c>
      <c r="E79" s="3">
        <v>1</v>
      </c>
      <c r="F79" s="3" t="s">
        <v>149</v>
      </c>
      <c r="G79" s="6">
        <v>22</v>
      </c>
      <c r="H79" s="7">
        <v>44990</v>
      </c>
      <c r="I79" s="8">
        <v>0.1</v>
      </c>
      <c r="J79" s="7">
        <v>40491</v>
      </c>
      <c r="K79" s="8">
        <v>0.38222983751048983</v>
      </c>
      <c r="L79" s="7">
        <v>25014.131649362756</v>
      </c>
      <c r="M79" s="8">
        <v>9.5000000000000001E-2</v>
      </c>
      <c r="N79" s="6">
        <v>4</v>
      </c>
      <c r="O79" s="11">
        <v>439.61599999999999</v>
      </c>
      <c r="P79" s="6">
        <v>7913.0879999999997</v>
      </c>
      <c r="Q79" s="7">
        <v>155153</v>
      </c>
      <c r="R79" s="7">
        <v>271000</v>
      </c>
      <c r="S79" s="7">
        <v>128.75630755044529</v>
      </c>
      <c r="T79" s="7"/>
      <c r="U79" s="7"/>
    </row>
    <row r="80" spans="1:21" x14ac:dyDescent="0.25">
      <c r="A80" s="3" t="s">
        <v>916</v>
      </c>
      <c r="B80" s="3" t="s">
        <v>916</v>
      </c>
      <c r="C80" s="3" t="s">
        <v>869</v>
      </c>
      <c r="D80" s="3" t="s">
        <v>148</v>
      </c>
      <c r="E80" s="3">
        <v>1</v>
      </c>
      <c r="F80" s="3" t="s">
        <v>149</v>
      </c>
      <c r="G80" s="6">
        <v>22</v>
      </c>
      <c r="H80" s="7">
        <v>41140</v>
      </c>
      <c r="I80" s="8">
        <v>0.1</v>
      </c>
      <c r="J80" s="7">
        <v>37026</v>
      </c>
      <c r="K80" s="8">
        <v>0.38222777968834576</v>
      </c>
      <c r="L80" s="7">
        <v>22873.634229259311</v>
      </c>
      <c r="M80" s="8">
        <v>9.5000000000000001E-2</v>
      </c>
      <c r="N80" s="6">
        <v>4</v>
      </c>
      <c r="O80" s="11">
        <v>402.41199999999935</v>
      </c>
      <c r="P80" s="6">
        <v>7243.4159999999893</v>
      </c>
      <c r="Q80" s="7">
        <v>141883</v>
      </c>
      <c r="R80" s="7">
        <v>248000</v>
      </c>
      <c r="S80" s="7">
        <v>128.75673644390267</v>
      </c>
      <c r="T80" s="7"/>
      <c r="U80" s="7"/>
    </row>
    <row r="81" spans="1:21" x14ac:dyDescent="0.25">
      <c r="A81" s="3" t="s">
        <v>917</v>
      </c>
      <c r="B81" s="3" t="s">
        <v>917</v>
      </c>
      <c r="C81" s="3" t="s">
        <v>869</v>
      </c>
      <c r="D81" s="3" t="s">
        <v>148</v>
      </c>
      <c r="E81" s="3">
        <v>1</v>
      </c>
      <c r="F81" s="3" t="s">
        <v>149</v>
      </c>
      <c r="G81" s="6">
        <v>22</v>
      </c>
      <c r="H81" s="7">
        <v>40986</v>
      </c>
      <c r="I81" s="8">
        <v>0.1</v>
      </c>
      <c r="J81" s="7">
        <v>36887.4</v>
      </c>
      <c r="K81" s="8">
        <v>0.38222552082224798</v>
      </c>
      <c r="L81" s="7">
        <v>22788.094323221409</v>
      </c>
      <c r="M81" s="8">
        <v>9.5000000000000001E-2</v>
      </c>
      <c r="N81" s="6">
        <v>4</v>
      </c>
      <c r="O81" s="11">
        <v>402.05799999999999</v>
      </c>
      <c r="P81" s="6">
        <v>7237.0439999999999</v>
      </c>
      <c r="Q81" s="7">
        <v>141373</v>
      </c>
      <c r="R81" s="7">
        <v>247000</v>
      </c>
      <c r="S81" s="7">
        <v>128.75720723915251</v>
      </c>
      <c r="T81" s="7"/>
      <c r="U81" s="7"/>
    </row>
    <row r="82" spans="1:21" x14ac:dyDescent="0.25">
      <c r="A82" s="3" t="s">
        <v>918</v>
      </c>
      <c r="B82" s="3" t="s">
        <v>918</v>
      </c>
      <c r="C82" s="3" t="s">
        <v>869</v>
      </c>
      <c r="D82" s="3" t="s">
        <v>148</v>
      </c>
      <c r="E82" s="3">
        <v>1</v>
      </c>
      <c r="F82" s="3" t="s">
        <v>149</v>
      </c>
      <c r="G82" s="6">
        <v>22</v>
      </c>
      <c r="H82" s="7">
        <v>40986</v>
      </c>
      <c r="I82" s="8">
        <v>0.1</v>
      </c>
      <c r="J82" s="7">
        <v>36887.4</v>
      </c>
      <c r="K82" s="8">
        <v>0.38222552082224798</v>
      </c>
      <c r="L82" s="7">
        <v>22788.094323221409</v>
      </c>
      <c r="M82" s="8">
        <v>9.5000000000000001E-2</v>
      </c>
      <c r="N82" s="6">
        <v>4</v>
      </c>
      <c r="O82" s="11">
        <v>402.05799999999999</v>
      </c>
      <c r="P82" s="6">
        <v>7237.0439999999999</v>
      </c>
      <c r="Q82" s="7">
        <v>141373</v>
      </c>
      <c r="R82" s="7">
        <v>247000</v>
      </c>
      <c r="S82" s="7">
        <v>128.75720723915251</v>
      </c>
      <c r="T82" s="7"/>
      <c r="U82" s="7"/>
    </row>
    <row r="83" spans="1:21" x14ac:dyDescent="0.25">
      <c r="A83" s="3" t="s">
        <v>919</v>
      </c>
      <c r="B83" s="3" t="s">
        <v>919</v>
      </c>
      <c r="C83" s="3" t="s">
        <v>869</v>
      </c>
      <c r="D83" s="3" t="s">
        <v>148</v>
      </c>
      <c r="E83" s="3">
        <v>1</v>
      </c>
      <c r="F83" s="3" t="s">
        <v>149</v>
      </c>
      <c r="G83" s="6">
        <v>22</v>
      </c>
      <c r="H83" s="7">
        <v>41140</v>
      </c>
      <c r="I83" s="8">
        <v>0.1</v>
      </c>
      <c r="J83" s="7">
        <v>37026</v>
      </c>
      <c r="K83" s="8">
        <v>0.38222777968834576</v>
      </c>
      <c r="L83" s="7">
        <v>22873.634229259311</v>
      </c>
      <c r="M83" s="8">
        <v>9.5000000000000001E-2</v>
      </c>
      <c r="N83" s="6">
        <v>4</v>
      </c>
      <c r="O83" s="11">
        <v>402.41199999999935</v>
      </c>
      <c r="P83" s="6">
        <v>7243.4159999999893</v>
      </c>
      <c r="Q83" s="7">
        <v>141883</v>
      </c>
      <c r="R83" s="7">
        <v>248000</v>
      </c>
      <c r="S83" s="7">
        <v>128.75673644390267</v>
      </c>
      <c r="T83" s="7"/>
      <c r="U83" s="7"/>
    </row>
    <row r="84" spans="1:21" x14ac:dyDescent="0.25">
      <c r="A84" s="3" t="s">
        <v>920</v>
      </c>
      <c r="B84" s="3" t="s">
        <v>920</v>
      </c>
      <c r="C84" s="3" t="s">
        <v>869</v>
      </c>
      <c r="D84" s="3" t="s">
        <v>148</v>
      </c>
      <c r="E84" s="3">
        <v>1</v>
      </c>
      <c r="F84" s="3" t="s">
        <v>149</v>
      </c>
      <c r="G84" s="6">
        <v>22</v>
      </c>
      <c r="H84" s="7">
        <v>35354</v>
      </c>
      <c r="I84" s="8">
        <v>0.1</v>
      </c>
      <c r="J84" s="7">
        <v>31818.6</v>
      </c>
      <c r="K84" s="8">
        <v>0.38223170771695902</v>
      </c>
      <c r="L84" s="7">
        <v>19656.522184837169</v>
      </c>
      <c r="M84" s="8">
        <v>9.5000000000000001E-2</v>
      </c>
      <c r="N84" s="6">
        <v>4</v>
      </c>
      <c r="O84" s="11">
        <v>348.60600000000068</v>
      </c>
      <c r="P84" s="6">
        <v>6274.9080000000122</v>
      </c>
      <c r="Q84" s="7">
        <v>121979</v>
      </c>
      <c r="R84" s="7">
        <v>213000</v>
      </c>
      <c r="S84" s="7">
        <v>128.75591776004433</v>
      </c>
      <c r="T84" s="7"/>
      <c r="U84" s="7"/>
    </row>
    <row r="85" spans="1:21" x14ac:dyDescent="0.25">
      <c r="A85" s="3" t="s">
        <v>921</v>
      </c>
      <c r="B85" s="3" t="s">
        <v>921</v>
      </c>
      <c r="C85" s="3" t="s">
        <v>869</v>
      </c>
      <c r="D85" s="3" t="s">
        <v>148</v>
      </c>
      <c r="E85" s="3">
        <v>1</v>
      </c>
      <c r="F85" s="3" t="s">
        <v>149</v>
      </c>
      <c r="G85" s="6">
        <v>24.200000000000003</v>
      </c>
      <c r="H85" s="7">
        <v>20352.2</v>
      </c>
      <c r="I85" s="8">
        <v>0.1</v>
      </c>
      <c r="J85" s="7">
        <v>18316.98</v>
      </c>
      <c r="K85" s="8">
        <v>0.38223460305338353</v>
      </c>
      <c r="L85" s="7">
        <v>11315.596420563234</v>
      </c>
      <c r="M85" s="8">
        <v>9.5000000000000001E-2</v>
      </c>
      <c r="N85" s="6">
        <v>4</v>
      </c>
      <c r="O85" s="11">
        <v>180.25</v>
      </c>
      <c r="P85" s="6">
        <v>3244.5</v>
      </c>
      <c r="Q85" s="7">
        <v>63797</v>
      </c>
      <c r="R85" s="7">
        <v>122000</v>
      </c>
      <c r="S85" s="7">
        <v>141.6308457420769</v>
      </c>
      <c r="T85" s="7"/>
      <c r="U85" s="7"/>
    </row>
    <row r="86" spans="1:21" x14ac:dyDescent="0.25">
      <c r="A86" s="3" t="s">
        <v>922</v>
      </c>
      <c r="B86" s="3" t="s">
        <v>922</v>
      </c>
      <c r="C86" s="3" t="s">
        <v>869</v>
      </c>
      <c r="D86" s="3" t="s">
        <v>148</v>
      </c>
      <c r="E86" s="3">
        <v>1</v>
      </c>
      <c r="F86" s="3" t="s">
        <v>149</v>
      </c>
      <c r="G86" s="6">
        <v>24.200000000000003</v>
      </c>
      <c r="H86" s="7">
        <v>21973.599999999999</v>
      </c>
      <c r="I86" s="8">
        <v>0.1</v>
      </c>
      <c r="J86" s="7">
        <v>19776.240000000002</v>
      </c>
      <c r="K86" s="8">
        <v>0.38222777968834576</v>
      </c>
      <c r="L86" s="7">
        <v>12217.21169421615</v>
      </c>
      <c r="M86" s="8">
        <v>9.5000000000000001E-2</v>
      </c>
      <c r="N86" s="6">
        <v>4</v>
      </c>
      <c r="O86" s="11">
        <v>195.79000000000039</v>
      </c>
      <c r="P86" s="6">
        <v>3524.2200000000075</v>
      </c>
      <c r="Q86" s="7">
        <v>68900</v>
      </c>
      <c r="R86" s="7">
        <v>132000</v>
      </c>
      <c r="S86" s="7">
        <v>141.63241008829294</v>
      </c>
      <c r="T86" s="7"/>
      <c r="U86" s="7"/>
    </row>
    <row r="87" spans="1:21" x14ac:dyDescent="0.25">
      <c r="A87" s="3" t="s">
        <v>923</v>
      </c>
      <c r="B87" s="3" t="s">
        <v>923</v>
      </c>
      <c r="C87" s="3" t="s">
        <v>869</v>
      </c>
      <c r="D87" s="3" t="s">
        <v>148</v>
      </c>
      <c r="E87" s="3">
        <v>1</v>
      </c>
      <c r="F87" s="3" t="s">
        <v>149</v>
      </c>
      <c r="G87" s="6">
        <v>22</v>
      </c>
      <c r="H87" s="7">
        <v>56232</v>
      </c>
      <c r="I87" s="8">
        <v>0.1</v>
      </c>
      <c r="J87" s="7">
        <v>50608.800000000003</v>
      </c>
      <c r="K87" s="8">
        <v>0.38223107251285438</v>
      </c>
      <c r="L87" s="7">
        <v>31264.544097411457</v>
      </c>
      <c r="M87" s="8">
        <v>9.5000000000000001E-2</v>
      </c>
      <c r="N87" s="6">
        <v>4</v>
      </c>
      <c r="O87" s="11">
        <v>550.52000000000044</v>
      </c>
      <c r="P87" s="6">
        <v>9909.3600000000079</v>
      </c>
      <c r="Q87" s="7">
        <v>193941</v>
      </c>
      <c r="R87" s="7">
        <v>339000</v>
      </c>
      <c r="S87" s="7">
        <v>128.75605014995247</v>
      </c>
      <c r="T87" s="7"/>
      <c r="U87" s="7"/>
    </row>
    <row r="88" spans="1:21" x14ac:dyDescent="0.25">
      <c r="A88" s="3" t="s">
        <v>924</v>
      </c>
      <c r="B88" s="3" t="s">
        <v>924</v>
      </c>
      <c r="C88" s="3" t="s">
        <v>869</v>
      </c>
      <c r="D88" s="3" t="s">
        <v>148</v>
      </c>
      <c r="E88" s="3">
        <v>1</v>
      </c>
      <c r="F88" s="3" t="s">
        <v>149</v>
      </c>
      <c r="G88" s="6">
        <v>22</v>
      </c>
      <c r="H88" s="7">
        <v>56386</v>
      </c>
      <c r="I88" s="8">
        <v>0.1</v>
      </c>
      <c r="J88" s="7">
        <v>50747.4</v>
      </c>
      <c r="K88" s="8">
        <v>0.38222942160581169</v>
      </c>
      <c r="L88" s="7">
        <v>31350.250650001231</v>
      </c>
      <c r="M88" s="8">
        <v>9.5000000000000001E-2</v>
      </c>
      <c r="N88" s="6">
        <v>4</v>
      </c>
      <c r="O88" s="11">
        <v>550.8739999999998</v>
      </c>
      <c r="P88" s="6">
        <v>9915.7319999999963</v>
      </c>
      <c r="Q88" s="7">
        <v>194452</v>
      </c>
      <c r="R88" s="7">
        <v>340000</v>
      </c>
      <c r="S88" s="7">
        <v>128.75639423373607</v>
      </c>
      <c r="T88" s="7"/>
      <c r="U88" s="7"/>
    </row>
    <row r="89" spans="1:21" x14ac:dyDescent="0.25">
      <c r="A89" s="3" t="s">
        <v>925</v>
      </c>
      <c r="B89" s="3" t="s">
        <v>925</v>
      </c>
      <c r="C89" s="3" t="s">
        <v>869</v>
      </c>
      <c r="D89" s="3" t="s">
        <v>148</v>
      </c>
      <c r="E89" s="3">
        <v>1</v>
      </c>
      <c r="F89" s="3" t="s">
        <v>149</v>
      </c>
      <c r="G89" s="6">
        <v>22</v>
      </c>
      <c r="H89" s="7">
        <v>36850</v>
      </c>
      <c r="I89" s="8">
        <v>0.1</v>
      </c>
      <c r="J89" s="7">
        <v>33165</v>
      </c>
      <c r="K89" s="8">
        <v>0.38223126909828176</v>
      </c>
      <c r="L89" s="7">
        <v>20488.299960355485</v>
      </c>
      <c r="M89" s="8">
        <v>9.5000000000000001E-2</v>
      </c>
      <c r="N89" s="6">
        <v>4</v>
      </c>
      <c r="O89" s="11">
        <v>360.14600000000064</v>
      </c>
      <c r="P89" s="6">
        <v>6482.6280000000115</v>
      </c>
      <c r="Q89" s="7">
        <v>127083</v>
      </c>
      <c r="R89" s="7">
        <v>222000</v>
      </c>
      <c r="S89" s="7">
        <v>128.75600917741073</v>
      </c>
      <c r="T89" s="7"/>
      <c r="U89" s="7"/>
    </row>
    <row r="90" spans="1:21" x14ac:dyDescent="0.25">
      <c r="A90" s="3" t="s">
        <v>926</v>
      </c>
      <c r="B90" s="3" t="s">
        <v>926</v>
      </c>
      <c r="C90" s="3" t="s">
        <v>869</v>
      </c>
      <c r="D90" s="3" t="s">
        <v>148</v>
      </c>
      <c r="E90" s="3">
        <v>1</v>
      </c>
      <c r="F90" s="3" t="s">
        <v>149</v>
      </c>
      <c r="G90" s="6">
        <v>22</v>
      </c>
      <c r="H90" s="7">
        <v>55198</v>
      </c>
      <c r="I90" s="8">
        <v>0.1</v>
      </c>
      <c r="J90" s="7">
        <v>49678.2</v>
      </c>
      <c r="K90" s="8">
        <v>0.38222610242372418</v>
      </c>
      <c r="L90" s="7">
        <v>30689.895238573747</v>
      </c>
      <c r="M90" s="8">
        <v>9.5000000000000001E-2</v>
      </c>
      <c r="N90" s="6">
        <v>4</v>
      </c>
      <c r="O90" s="11">
        <v>540.04199999999946</v>
      </c>
      <c r="P90" s="6">
        <v>9720.7559999999903</v>
      </c>
      <c r="Q90" s="7">
        <v>190369</v>
      </c>
      <c r="R90" s="7">
        <v>333000</v>
      </c>
      <c r="S90" s="7">
        <v>128.75708602116066</v>
      </c>
      <c r="T90" s="7"/>
      <c r="U90" s="7"/>
    </row>
    <row r="91" spans="1:21" x14ac:dyDescent="0.25">
      <c r="A91" s="3" t="s">
        <v>927</v>
      </c>
      <c r="B91" s="3" t="s">
        <v>927</v>
      </c>
      <c r="C91" s="3" t="s">
        <v>869</v>
      </c>
      <c r="D91" s="3" t="s">
        <v>148</v>
      </c>
      <c r="E91" s="3">
        <v>1</v>
      </c>
      <c r="F91" s="3" t="s">
        <v>149</v>
      </c>
      <c r="G91" s="6">
        <v>19.8</v>
      </c>
      <c r="H91" s="7">
        <v>115453.8</v>
      </c>
      <c r="I91" s="8">
        <v>0.1</v>
      </c>
      <c r="J91" s="7">
        <v>103908.42</v>
      </c>
      <c r="K91" s="8">
        <v>0.38222818063438335</v>
      </c>
      <c r="L91" s="7">
        <v>64191.693670806621</v>
      </c>
      <c r="M91" s="8">
        <v>9.5000000000000001E-2</v>
      </c>
      <c r="N91" s="6">
        <v>4</v>
      </c>
      <c r="O91" s="11">
        <v>1258.9180000000017</v>
      </c>
      <c r="P91" s="6">
        <v>22660.524000000027</v>
      </c>
      <c r="Q91" s="7">
        <v>442493</v>
      </c>
      <c r="R91" s="7">
        <v>698000</v>
      </c>
      <c r="S91" s="7">
        <v>115.88098759047672</v>
      </c>
      <c r="T91" s="7"/>
      <c r="U91" s="7"/>
    </row>
    <row r="92" spans="1:21" x14ac:dyDescent="0.25">
      <c r="A92" s="3" t="s">
        <v>928</v>
      </c>
      <c r="B92" s="3" t="s">
        <v>928</v>
      </c>
      <c r="C92" s="3" t="s">
        <v>869</v>
      </c>
      <c r="D92" s="3" t="s">
        <v>148</v>
      </c>
      <c r="E92" s="3">
        <v>1</v>
      </c>
      <c r="F92" s="3" t="s">
        <v>149</v>
      </c>
      <c r="G92" s="6">
        <v>17.600000000000001</v>
      </c>
      <c r="H92" s="7">
        <v>3092830.4000000004</v>
      </c>
      <c r="I92" s="8">
        <v>0.1</v>
      </c>
      <c r="J92" s="7">
        <v>2783547.3600000003</v>
      </c>
      <c r="K92" s="8">
        <v>0.3822278756350237</v>
      </c>
      <c r="L92" s="7">
        <v>1719597.9658577221</v>
      </c>
      <c r="M92" s="8">
        <v>9.5000000000000001E-2</v>
      </c>
      <c r="N92" s="6">
        <v>4</v>
      </c>
      <c r="O92" s="11">
        <v>0</v>
      </c>
      <c r="P92" s="6">
        <v>0</v>
      </c>
      <c r="Q92" s="7">
        <v>5723985</v>
      </c>
      <c r="R92" s="7">
        <v>18101000</v>
      </c>
      <c r="S92" s="7">
        <v>103.00537315727608</v>
      </c>
      <c r="T92" s="7"/>
      <c r="U92" s="7"/>
    </row>
    <row r="93" spans="1:21" x14ac:dyDescent="0.25">
      <c r="A93" s="3" t="s">
        <v>929</v>
      </c>
      <c r="B93" s="3" t="s">
        <v>929</v>
      </c>
      <c r="C93" s="3" t="s">
        <v>869</v>
      </c>
      <c r="D93" s="3" t="s">
        <v>148</v>
      </c>
      <c r="E93" s="3">
        <v>1</v>
      </c>
      <c r="F93" s="3" t="s">
        <v>149</v>
      </c>
      <c r="G93" s="6">
        <v>19.8</v>
      </c>
      <c r="H93" s="7">
        <v>82229.400000000009</v>
      </c>
      <c r="I93" s="8">
        <v>0.1</v>
      </c>
      <c r="J93" s="7">
        <v>74006.460000000006</v>
      </c>
      <c r="K93" s="8">
        <v>0.38222582018083073</v>
      </c>
      <c r="L93" s="7">
        <v>45719.280127820166</v>
      </c>
      <c r="M93" s="8">
        <v>9.5000000000000001E-2</v>
      </c>
      <c r="N93" s="6">
        <v>4</v>
      </c>
      <c r="O93" s="11">
        <v>0</v>
      </c>
      <c r="P93" s="6">
        <v>0</v>
      </c>
      <c r="Q93" s="7">
        <v>135266</v>
      </c>
      <c r="R93" s="7">
        <v>481000</v>
      </c>
      <c r="S93" s="7">
        <v>115.88143036186946</v>
      </c>
      <c r="T93" s="7"/>
      <c r="U93" s="7"/>
    </row>
    <row r="94" spans="1:21" x14ac:dyDescent="0.25">
      <c r="A94" s="3" t="s">
        <v>930</v>
      </c>
      <c r="B94" s="3" t="s">
        <v>930</v>
      </c>
      <c r="C94" s="3" t="s">
        <v>869</v>
      </c>
      <c r="D94" s="3" t="s">
        <v>148</v>
      </c>
      <c r="E94" s="3">
        <v>1</v>
      </c>
      <c r="F94" s="3" t="s">
        <v>149</v>
      </c>
      <c r="G94" s="6">
        <v>22</v>
      </c>
      <c r="H94" s="7">
        <v>55220</v>
      </c>
      <c r="I94" s="8">
        <v>0.1</v>
      </c>
      <c r="J94" s="7">
        <v>49698</v>
      </c>
      <c r="K94" s="8">
        <v>0.38222777968834581</v>
      </c>
      <c r="L94" s="7">
        <v>30702.04380504859</v>
      </c>
      <c r="M94" s="8">
        <v>9.5000000000000001E-2</v>
      </c>
      <c r="N94" s="6">
        <v>4</v>
      </c>
      <c r="O94" s="11">
        <v>0</v>
      </c>
      <c r="P94" s="6">
        <v>0</v>
      </c>
      <c r="Q94" s="7">
        <v>81743</v>
      </c>
      <c r="R94" s="7">
        <v>323000</v>
      </c>
      <c r="S94" s="7">
        <v>128.75673644390267</v>
      </c>
      <c r="T94" s="7"/>
      <c r="U94" s="7"/>
    </row>
    <row r="95" spans="1:21" x14ac:dyDescent="0.25">
      <c r="A95" s="3" t="s">
        <v>931</v>
      </c>
      <c r="B95" s="3" t="s">
        <v>931</v>
      </c>
      <c r="C95" s="3" t="s">
        <v>869</v>
      </c>
      <c r="D95" s="3" t="s">
        <v>148</v>
      </c>
      <c r="E95" s="3">
        <v>1</v>
      </c>
      <c r="F95" s="3" t="s">
        <v>149</v>
      </c>
      <c r="G95" s="6">
        <v>22</v>
      </c>
      <c r="H95" s="7">
        <v>54560</v>
      </c>
      <c r="I95" s="8">
        <v>0.1</v>
      </c>
      <c r="J95" s="7">
        <v>49104</v>
      </c>
      <c r="K95" s="8">
        <v>0.3822309509435598</v>
      </c>
      <c r="L95" s="7">
        <v>30334.931384867439</v>
      </c>
      <c r="M95" s="8">
        <v>9.5000000000000001E-2</v>
      </c>
      <c r="N95" s="6">
        <v>4</v>
      </c>
      <c r="O95" s="11">
        <v>0</v>
      </c>
      <c r="P95" s="6">
        <v>0</v>
      </c>
      <c r="Q95" s="7">
        <v>80770</v>
      </c>
      <c r="R95" s="7">
        <v>319000</v>
      </c>
      <c r="S95" s="7">
        <v>128.75607548755278</v>
      </c>
      <c r="T95" s="7"/>
      <c r="U95" s="7"/>
    </row>
    <row r="96" spans="1:21" x14ac:dyDescent="0.25">
      <c r="A96" s="3" t="s">
        <v>932</v>
      </c>
      <c r="B96" s="3" t="s">
        <v>932</v>
      </c>
      <c r="C96" s="3" t="s">
        <v>869</v>
      </c>
      <c r="D96" s="3" t="s">
        <v>148</v>
      </c>
      <c r="E96" s="3">
        <v>1</v>
      </c>
      <c r="F96" s="3" t="s">
        <v>149</v>
      </c>
      <c r="G96" s="6">
        <v>17.600000000000001</v>
      </c>
      <c r="H96" s="7">
        <v>536060.80000000005</v>
      </c>
      <c r="I96" s="8">
        <v>0.1</v>
      </c>
      <c r="J96" s="7">
        <v>482454.72</v>
      </c>
      <c r="K96" s="8">
        <v>0.38222799246009842</v>
      </c>
      <c r="L96" s="7">
        <v>298047.02092150116</v>
      </c>
      <c r="M96" s="8">
        <v>9.5000000000000001E-2</v>
      </c>
      <c r="N96" s="6">
        <v>4</v>
      </c>
      <c r="O96" s="11">
        <v>0</v>
      </c>
      <c r="P96" s="6">
        <v>0</v>
      </c>
      <c r="Q96" s="7">
        <v>1042228</v>
      </c>
      <c r="R96" s="7">
        <v>3137000</v>
      </c>
      <c r="S96" s="7">
        <v>103.00535367823204</v>
      </c>
      <c r="T96" s="7"/>
      <c r="U96" s="7"/>
    </row>
    <row r="97" spans="1:21" x14ac:dyDescent="0.25">
      <c r="A97" s="3" t="s">
        <v>933</v>
      </c>
      <c r="B97" s="3" t="s">
        <v>933</v>
      </c>
      <c r="C97" s="3" t="s">
        <v>869</v>
      </c>
      <c r="D97" s="3" t="s">
        <v>148</v>
      </c>
      <c r="E97" s="3">
        <v>1</v>
      </c>
      <c r="F97" s="3" t="s">
        <v>149</v>
      </c>
      <c r="G97" s="6">
        <v>17.600000000000001</v>
      </c>
      <c r="H97" s="7">
        <v>713732.8</v>
      </c>
      <c r="I97" s="8">
        <v>0.1</v>
      </c>
      <c r="J97" s="7">
        <v>642359.52</v>
      </c>
      <c r="K97" s="8">
        <v>0.38222777968834576</v>
      </c>
      <c r="L97" s="7">
        <v>396831.86690872849</v>
      </c>
      <c r="M97" s="8">
        <v>9.5000000000000001E-2</v>
      </c>
      <c r="N97" s="6">
        <v>4</v>
      </c>
      <c r="O97" s="11">
        <v>0</v>
      </c>
      <c r="P97" s="6">
        <v>0</v>
      </c>
      <c r="Q97" s="7">
        <v>1387692</v>
      </c>
      <c r="R97" s="7">
        <v>4177000</v>
      </c>
      <c r="S97" s="7">
        <v>103.00538915512216</v>
      </c>
      <c r="T97" s="7"/>
      <c r="U97" s="7"/>
    </row>
    <row r="98" spans="1:21" x14ac:dyDescent="0.25">
      <c r="A98" s="3" t="s">
        <v>934</v>
      </c>
      <c r="B98" s="3" t="s">
        <v>934</v>
      </c>
      <c r="C98" s="3" t="s">
        <v>869</v>
      </c>
      <c r="D98" s="3" t="s">
        <v>148</v>
      </c>
      <c r="E98" s="3">
        <v>1</v>
      </c>
      <c r="F98" s="3" t="s">
        <v>149</v>
      </c>
      <c r="G98" s="6">
        <v>17.600000000000001</v>
      </c>
      <c r="H98" s="7">
        <v>658187.20000000007</v>
      </c>
      <c r="I98" s="8">
        <v>0.1</v>
      </c>
      <c r="J98" s="7">
        <v>592368.4800000001</v>
      </c>
      <c r="K98" s="8">
        <v>0.38222777968834576</v>
      </c>
      <c r="L98" s="7">
        <v>365948.7911322398</v>
      </c>
      <c r="M98" s="8">
        <v>9.5000000000000001E-2</v>
      </c>
      <c r="N98" s="6">
        <v>4</v>
      </c>
      <c r="O98" s="11">
        <v>0</v>
      </c>
      <c r="P98" s="6">
        <v>0</v>
      </c>
      <c r="Q98" s="7">
        <v>1279674</v>
      </c>
      <c r="R98" s="7">
        <v>3852000</v>
      </c>
      <c r="S98" s="7">
        <v>103.00538915512216</v>
      </c>
      <c r="T98" s="7"/>
      <c r="U98" s="7"/>
    </row>
    <row r="99" spans="1:21" x14ac:dyDescent="0.25">
      <c r="A99" s="3" t="s">
        <v>935</v>
      </c>
      <c r="B99" s="3" t="s">
        <v>935</v>
      </c>
      <c r="C99" s="3" t="s">
        <v>936</v>
      </c>
      <c r="D99" s="3" t="s">
        <v>148</v>
      </c>
      <c r="E99" s="3">
        <v>1</v>
      </c>
      <c r="F99" s="3" t="s">
        <v>149</v>
      </c>
      <c r="G99" s="6">
        <v>26.4</v>
      </c>
      <c r="H99" s="7">
        <v>12962.4</v>
      </c>
      <c r="I99" s="8">
        <v>0.1</v>
      </c>
      <c r="J99" s="7">
        <v>11666.16</v>
      </c>
      <c r="K99" s="8">
        <v>0.38222420849206717</v>
      </c>
      <c r="L99" s="7">
        <v>7207.071227858185</v>
      </c>
      <c r="M99" s="8">
        <v>9.5000000000000001E-2</v>
      </c>
      <c r="N99" s="6">
        <v>4</v>
      </c>
      <c r="O99" s="11">
        <v>0</v>
      </c>
      <c r="P99" s="6">
        <v>0</v>
      </c>
      <c r="Q99" s="7">
        <v>25864</v>
      </c>
      <c r="R99" s="7">
        <v>76000</v>
      </c>
      <c r="S99" s="7">
        <v>154.50897690766823</v>
      </c>
      <c r="T99" s="7"/>
      <c r="U99" s="7"/>
    </row>
    <row r="100" spans="1:21" x14ac:dyDescent="0.25">
      <c r="A100" s="3" t="s">
        <v>937</v>
      </c>
      <c r="B100" s="3" t="s">
        <v>937</v>
      </c>
      <c r="C100" s="3" t="s">
        <v>936</v>
      </c>
      <c r="D100" s="3" t="s">
        <v>148</v>
      </c>
      <c r="E100" s="3">
        <v>1</v>
      </c>
      <c r="F100" s="3" t="s">
        <v>149</v>
      </c>
      <c r="G100" s="6">
        <v>22</v>
      </c>
      <c r="H100" s="7">
        <v>66000</v>
      </c>
      <c r="I100" s="8">
        <v>0.1</v>
      </c>
      <c r="J100" s="7">
        <v>59400</v>
      </c>
      <c r="K100" s="8">
        <v>0.3822284810622138</v>
      </c>
      <c r="L100" s="7">
        <v>36695.628224904503</v>
      </c>
      <c r="M100" s="8">
        <v>9.5000000000000001E-2</v>
      </c>
      <c r="N100" s="6">
        <v>4</v>
      </c>
      <c r="O100" s="11">
        <v>0</v>
      </c>
      <c r="P100" s="6">
        <v>0</v>
      </c>
      <c r="Q100" s="7">
        <v>111033</v>
      </c>
      <c r="R100" s="7">
        <v>386000</v>
      </c>
      <c r="S100" s="7">
        <v>128.75659026282284</v>
      </c>
      <c r="T100" s="7"/>
      <c r="U100" s="7"/>
    </row>
    <row r="101" spans="1:21" x14ac:dyDescent="0.25">
      <c r="A101" s="3" t="s">
        <v>938</v>
      </c>
      <c r="B101" s="3" t="s">
        <v>938</v>
      </c>
      <c r="C101" s="3" t="s">
        <v>936</v>
      </c>
      <c r="D101" s="3" t="s">
        <v>148</v>
      </c>
      <c r="E101" s="3">
        <v>1</v>
      </c>
      <c r="F101" s="3" t="s">
        <v>149</v>
      </c>
      <c r="G101" s="6">
        <v>22</v>
      </c>
      <c r="H101" s="7">
        <v>30316</v>
      </c>
      <c r="I101" s="8">
        <v>0.1</v>
      </c>
      <c r="J101" s="7">
        <v>27284.400000000001</v>
      </c>
      <c r="K101" s="8">
        <v>0.38223083356163823</v>
      </c>
      <c r="L101" s="7">
        <v>16855.46104477084</v>
      </c>
      <c r="M101" s="8">
        <v>9.5000000000000001E-2</v>
      </c>
      <c r="N101" s="6">
        <v>4</v>
      </c>
      <c r="O101" s="11">
        <v>907.68760999999995</v>
      </c>
      <c r="P101" s="6">
        <v>16338.376979999999</v>
      </c>
      <c r="Q101" s="7">
        <v>115554</v>
      </c>
      <c r="R101" s="7">
        <v>194000</v>
      </c>
      <c r="S101" s="7">
        <v>128.75609995241646</v>
      </c>
      <c r="T101" s="7"/>
      <c r="U101" s="7"/>
    </row>
    <row r="102" spans="1:21" x14ac:dyDescent="0.25">
      <c r="A102" s="3" t="s">
        <v>939</v>
      </c>
      <c r="B102" s="3" t="s">
        <v>939</v>
      </c>
      <c r="C102" s="3" t="s">
        <v>836</v>
      </c>
      <c r="D102" s="3" t="s">
        <v>148</v>
      </c>
      <c r="E102" s="3">
        <v>2</v>
      </c>
      <c r="F102" s="3" t="s">
        <v>149</v>
      </c>
      <c r="G102" s="6">
        <v>20</v>
      </c>
      <c r="H102" s="7">
        <v>72340</v>
      </c>
      <c r="I102" s="8">
        <v>0.1</v>
      </c>
      <c r="J102" s="7">
        <v>65106</v>
      </c>
      <c r="K102" s="8">
        <v>0.38223262741363651</v>
      </c>
      <c r="L102" s="7">
        <v>40220.362559607784</v>
      </c>
      <c r="M102" s="8">
        <v>9.5000000000000001E-2</v>
      </c>
      <c r="N102" s="6">
        <v>4</v>
      </c>
      <c r="O102" s="11">
        <v>0</v>
      </c>
      <c r="P102" s="6">
        <v>0</v>
      </c>
      <c r="Q102" s="7">
        <v>70965</v>
      </c>
      <c r="R102" s="7">
        <v>423000</v>
      </c>
      <c r="S102" s="7">
        <v>117.0506600689952</v>
      </c>
      <c r="T102" s="7"/>
      <c r="U102" s="7"/>
    </row>
    <row r="103" spans="1:21" x14ac:dyDescent="0.25">
      <c r="A103" s="3" t="s">
        <v>940</v>
      </c>
      <c r="B103" s="3" t="s">
        <v>940</v>
      </c>
      <c r="C103" s="3" t="s">
        <v>836</v>
      </c>
      <c r="D103" s="3" t="s">
        <v>148</v>
      </c>
      <c r="E103" s="3">
        <v>2</v>
      </c>
      <c r="F103" s="3" t="s">
        <v>149</v>
      </c>
      <c r="G103" s="6">
        <v>20</v>
      </c>
      <c r="H103" s="7">
        <v>72340</v>
      </c>
      <c r="I103" s="8">
        <v>0.1</v>
      </c>
      <c r="J103" s="7">
        <v>65106</v>
      </c>
      <c r="K103" s="8">
        <v>0.38223262741363651</v>
      </c>
      <c r="L103" s="7">
        <v>40220.362559607784</v>
      </c>
      <c r="M103" s="8">
        <v>9.5000000000000001E-2</v>
      </c>
      <c r="N103" s="6">
        <v>4</v>
      </c>
      <c r="O103" s="11">
        <v>0</v>
      </c>
      <c r="P103" s="6">
        <v>0</v>
      </c>
      <c r="Q103" s="7">
        <v>70965</v>
      </c>
      <c r="R103" s="7">
        <v>423000</v>
      </c>
      <c r="S103" s="7">
        <v>117.0506600689952</v>
      </c>
      <c r="T103" s="7"/>
      <c r="U103" s="7"/>
    </row>
    <row r="104" spans="1:21" x14ac:dyDescent="0.25">
      <c r="A104" s="3" t="s">
        <v>941</v>
      </c>
      <c r="B104" s="3" t="s">
        <v>941</v>
      </c>
      <c r="C104" s="3" t="s">
        <v>836</v>
      </c>
      <c r="D104" s="3" t="s">
        <v>148</v>
      </c>
      <c r="E104" s="3">
        <v>2</v>
      </c>
      <c r="F104" s="3" t="s">
        <v>149</v>
      </c>
      <c r="G104" s="6">
        <v>20</v>
      </c>
      <c r="H104" s="7">
        <v>72340</v>
      </c>
      <c r="I104" s="8">
        <v>0.1</v>
      </c>
      <c r="J104" s="7">
        <v>65106</v>
      </c>
      <c r="K104" s="8">
        <v>0.38223262741363651</v>
      </c>
      <c r="L104" s="7">
        <v>40220.362559607784</v>
      </c>
      <c r="M104" s="8">
        <v>9.5000000000000001E-2</v>
      </c>
      <c r="N104" s="6">
        <v>4</v>
      </c>
      <c r="O104" s="11">
        <v>0</v>
      </c>
      <c r="P104" s="6">
        <v>0</v>
      </c>
      <c r="Q104" s="7">
        <v>70965</v>
      </c>
      <c r="R104" s="7">
        <v>423000</v>
      </c>
      <c r="S104" s="7">
        <v>117.0506600689952</v>
      </c>
      <c r="T104" s="7"/>
      <c r="U104" s="7"/>
    </row>
    <row r="105" spans="1:21" x14ac:dyDescent="0.25">
      <c r="A105" s="3" t="s">
        <v>942</v>
      </c>
      <c r="B105" s="3" t="s">
        <v>942</v>
      </c>
      <c r="C105" s="3" t="s">
        <v>836</v>
      </c>
      <c r="D105" s="3" t="s">
        <v>148</v>
      </c>
      <c r="E105" s="3">
        <v>2</v>
      </c>
      <c r="F105" s="3" t="s">
        <v>149</v>
      </c>
      <c r="G105" s="6">
        <v>20</v>
      </c>
      <c r="H105" s="7">
        <v>72340</v>
      </c>
      <c r="I105" s="8">
        <v>0.1</v>
      </c>
      <c r="J105" s="7">
        <v>65106</v>
      </c>
      <c r="K105" s="8">
        <v>0.38223262741363651</v>
      </c>
      <c r="L105" s="7">
        <v>40220.362559607784</v>
      </c>
      <c r="M105" s="8">
        <v>9.5000000000000001E-2</v>
      </c>
      <c r="N105" s="6">
        <v>4</v>
      </c>
      <c r="O105" s="11">
        <v>0</v>
      </c>
      <c r="P105" s="6">
        <v>0</v>
      </c>
      <c r="Q105" s="7">
        <v>70965</v>
      </c>
      <c r="R105" s="7">
        <v>423000</v>
      </c>
      <c r="S105" s="7">
        <v>117.0506600689952</v>
      </c>
      <c r="T105" s="7"/>
      <c r="U105" s="7"/>
    </row>
    <row r="106" spans="1:21" x14ac:dyDescent="0.25">
      <c r="A106" s="3" t="s">
        <v>943</v>
      </c>
      <c r="B106" s="3" t="s">
        <v>943</v>
      </c>
      <c r="C106" s="3" t="s">
        <v>836</v>
      </c>
      <c r="D106" s="3" t="s">
        <v>148</v>
      </c>
      <c r="E106" s="3">
        <v>2</v>
      </c>
      <c r="F106" s="3" t="s">
        <v>149</v>
      </c>
      <c r="G106" s="6">
        <v>20</v>
      </c>
      <c r="H106" s="7">
        <v>72340</v>
      </c>
      <c r="I106" s="8">
        <v>0.1</v>
      </c>
      <c r="J106" s="7">
        <v>65106</v>
      </c>
      <c r="K106" s="8">
        <v>0.38223262741363651</v>
      </c>
      <c r="L106" s="7">
        <v>40220.362559607784</v>
      </c>
      <c r="M106" s="8">
        <v>9.5000000000000001E-2</v>
      </c>
      <c r="N106" s="6">
        <v>4</v>
      </c>
      <c r="O106" s="11">
        <v>0</v>
      </c>
      <c r="P106" s="6">
        <v>0</v>
      </c>
      <c r="Q106" s="7">
        <v>70965</v>
      </c>
      <c r="R106" s="7">
        <v>423000</v>
      </c>
      <c r="S106" s="7">
        <v>117.0506600689952</v>
      </c>
      <c r="T106" s="7"/>
      <c r="U106" s="7"/>
    </row>
    <row r="107" spans="1:21" x14ac:dyDescent="0.25">
      <c r="A107" s="3" t="s">
        <v>944</v>
      </c>
      <c r="B107" s="3" t="s">
        <v>944</v>
      </c>
      <c r="C107" s="3" t="s">
        <v>836</v>
      </c>
      <c r="D107" s="3" t="s">
        <v>148</v>
      </c>
      <c r="E107" s="3">
        <v>2</v>
      </c>
      <c r="F107" s="3" t="s">
        <v>149</v>
      </c>
      <c r="G107" s="6">
        <v>20</v>
      </c>
      <c r="H107" s="7">
        <v>60000</v>
      </c>
      <c r="I107" s="8">
        <v>0.1</v>
      </c>
      <c r="J107" s="7">
        <v>54000</v>
      </c>
      <c r="K107" s="8">
        <v>0.38222777968834581</v>
      </c>
      <c r="L107" s="7">
        <v>33359.699896829326</v>
      </c>
      <c r="M107" s="8">
        <v>9.5000000000000001E-2</v>
      </c>
      <c r="N107" s="6">
        <v>4</v>
      </c>
      <c r="O107" s="11">
        <v>0</v>
      </c>
      <c r="P107" s="6">
        <v>0</v>
      </c>
      <c r="Q107" s="7">
        <v>70752</v>
      </c>
      <c r="R107" s="7">
        <v>351000</v>
      </c>
      <c r="S107" s="7">
        <v>117.05157858536606</v>
      </c>
      <c r="T107" s="7"/>
      <c r="U107" s="7"/>
    </row>
    <row r="108" spans="1:21" x14ac:dyDescent="0.25">
      <c r="A108" s="3" t="s">
        <v>945</v>
      </c>
      <c r="B108" s="3" t="s">
        <v>945</v>
      </c>
      <c r="C108" s="3" t="s">
        <v>836</v>
      </c>
      <c r="D108" s="3" t="s">
        <v>148</v>
      </c>
      <c r="E108" s="3">
        <v>2</v>
      </c>
      <c r="F108" s="3" t="s">
        <v>149</v>
      </c>
      <c r="G108" s="6">
        <v>20</v>
      </c>
      <c r="H108" s="7">
        <v>70000</v>
      </c>
      <c r="I108" s="8">
        <v>0.1</v>
      </c>
      <c r="J108" s="7">
        <v>63000</v>
      </c>
      <c r="K108" s="8">
        <v>0.38222878165010166</v>
      </c>
      <c r="L108" s="7">
        <v>38919.586756043595</v>
      </c>
      <c r="M108" s="8">
        <v>9.5000000000000001E-2</v>
      </c>
      <c r="N108" s="6">
        <v>4</v>
      </c>
      <c r="O108" s="11">
        <v>0</v>
      </c>
      <c r="P108" s="6">
        <v>0</v>
      </c>
      <c r="Q108" s="7">
        <v>70752</v>
      </c>
      <c r="R108" s="7">
        <v>410000</v>
      </c>
      <c r="S108" s="7">
        <v>117.05138873998074</v>
      </c>
      <c r="T108" s="7"/>
      <c r="U108" s="7"/>
    </row>
    <row r="109" spans="1:21" x14ac:dyDescent="0.25">
      <c r="A109" s="3" t="s">
        <v>946</v>
      </c>
      <c r="B109" s="3" t="s">
        <v>946</v>
      </c>
      <c r="C109" s="3" t="s">
        <v>836</v>
      </c>
      <c r="D109" s="3" t="s">
        <v>148</v>
      </c>
      <c r="E109" s="3">
        <v>2</v>
      </c>
      <c r="F109" s="3" t="s">
        <v>149</v>
      </c>
      <c r="G109" s="6">
        <v>20</v>
      </c>
      <c r="H109" s="7">
        <v>70000</v>
      </c>
      <c r="I109" s="8">
        <v>0.1</v>
      </c>
      <c r="J109" s="7">
        <v>63000</v>
      </c>
      <c r="K109" s="8">
        <v>0.38222878165010166</v>
      </c>
      <c r="L109" s="7">
        <v>38919.586756043595</v>
      </c>
      <c r="M109" s="8">
        <v>9.5000000000000001E-2</v>
      </c>
      <c r="N109" s="6">
        <v>4</v>
      </c>
      <c r="O109" s="11">
        <v>0</v>
      </c>
      <c r="P109" s="6">
        <v>0</v>
      </c>
      <c r="Q109" s="7">
        <v>70752</v>
      </c>
      <c r="R109" s="7">
        <v>410000</v>
      </c>
      <c r="S109" s="7">
        <v>117.05138873998074</v>
      </c>
      <c r="T109" s="7"/>
      <c r="U109" s="7"/>
    </row>
    <row r="110" spans="1:21" x14ac:dyDescent="0.25">
      <c r="A110" s="3" t="s">
        <v>947</v>
      </c>
      <c r="B110" s="3" t="s">
        <v>947</v>
      </c>
      <c r="C110" s="3" t="s">
        <v>836</v>
      </c>
      <c r="D110" s="3" t="s">
        <v>148</v>
      </c>
      <c r="E110" s="3">
        <v>2</v>
      </c>
      <c r="F110" s="3" t="s">
        <v>149</v>
      </c>
      <c r="G110" s="6">
        <v>20</v>
      </c>
      <c r="H110" s="7">
        <v>70000</v>
      </c>
      <c r="I110" s="8">
        <v>0.1</v>
      </c>
      <c r="J110" s="7">
        <v>63000</v>
      </c>
      <c r="K110" s="8">
        <v>0.38222878165010166</v>
      </c>
      <c r="L110" s="7">
        <v>38919.586756043595</v>
      </c>
      <c r="M110" s="8">
        <v>9.5000000000000001E-2</v>
      </c>
      <c r="N110" s="6">
        <v>4</v>
      </c>
      <c r="O110" s="11">
        <v>0</v>
      </c>
      <c r="P110" s="6">
        <v>0</v>
      </c>
      <c r="Q110" s="7">
        <v>70752</v>
      </c>
      <c r="R110" s="7">
        <v>410000</v>
      </c>
      <c r="S110" s="7">
        <v>117.05138873998074</v>
      </c>
      <c r="T110" s="7"/>
      <c r="U110" s="7"/>
    </row>
    <row r="111" spans="1:21" x14ac:dyDescent="0.25">
      <c r="A111" s="3" t="s">
        <v>948</v>
      </c>
      <c r="B111" s="3" t="s">
        <v>948</v>
      </c>
      <c r="C111" s="3" t="s">
        <v>836</v>
      </c>
      <c r="D111" s="3" t="s">
        <v>148</v>
      </c>
      <c r="E111" s="3">
        <v>2</v>
      </c>
      <c r="F111" s="3" t="s">
        <v>149</v>
      </c>
      <c r="G111" s="6">
        <v>20</v>
      </c>
      <c r="H111" s="7">
        <v>37160</v>
      </c>
      <c r="I111" s="8">
        <v>0.1</v>
      </c>
      <c r="J111" s="7">
        <v>33444</v>
      </c>
      <c r="K111" s="8">
        <v>0.38222610819394137</v>
      </c>
      <c r="L111" s="7">
        <v>20660.830037561827</v>
      </c>
      <c r="M111" s="8">
        <v>9.5000000000000001E-2</v>
      </c>
      <c r="N111" s="6">
        <v>4</v>
      </c>
      <c r="O111" s="11">
        <v>0</v>
      </c>
      <c r="P111" s="6">
        <v>0</v>
      </c>
      <c r="Q111" s="7">
        <v>68708</v>
      </c>
      <c r="R111" s="7">
        <v>217000</v>
      </c>
      <c r="S111" s="7">
        <v>117.05189528956902</v>
      </c>
      <c r="T111" s="7"/>
      <c r="U111" s="7"/>
    </row>
    <row r="112" spans="1:21" x14ac:dyDescent="0.25">
      <c r="A112" s="3" t="s">
        <v>949</v>
      </c>
      <c r="B112" s="3" t="s">
        <v>949</v>
      </c>
      <c r="C112" s="3" t="s">
        <v>836</v>
      </c>
      <c r="D112" s="3" t="s">
        <v>148</v>
      </c>
      <c r="E112" s="3">
        <v>2</v>
      </c>
      <c r="F112" s="3" t="s">
        <v>149</v>
      </c>
      <c r="G112" s="6">
        <v>20</v>
      </c>
      <c r="H112" s="7">
        <v>36280</v>
      </c>
      <c r="I112" s="8">
        <v>0.1</v>
      </c>
      <c r="J112" s="7">
        <v>32652</v>
      </c>
      <c r="K112" s="8">
        <v>0.38223055757433017</v>
      </c>
      <c r="L112" s="7">
        <v>20171.407834082973</v>
      </c>
      <c r="M112" s="8">
        <v>9.5000000000000001E-2</v>
      </c>
      <c r="N112" s="6">
        <v>4</v>
      </c>
      <c r="O112" s="11">
        <v>0</v>
      </c>
      <c r="P112" s="6">
        <v>0</v>
      </c>
      <c r="Q112" s="7">
        <v>67082</v>
      </c>
      <c r="R112" s="7">
        <v>212000</v>
      </c>
      <c r="S112" s="7">
        <v>117.05105224907427</v>
      </c>
      <c r="T112" s="7"/>
      <c r="U112" s="7"/>
    </row>
    <row r="113" spans="1:21" x14ac:dyDescent="0.25">
      <c r="A113" s="3" t="s">
        <v>950</v>
      </c>
      <c r="B113" s="3" t="s">
        <v>950</v>
      </c>
      <c r="C113" s="3" t="s">
        <v>836</v>
      </c>
      <c r="D113" s="3" t="s">
        <v>148</v>
      </c>
      <c r="E113" s="3">
        <v>2</v>
      </c>
      <c r="F113" s="3" t="s">
        <v>149</v>
      </c>
      <c r="G113" s="6">
        <v>20</v>
      </c>
      <c r="H113" s="7">
        <v>35580</v>
      </c>
      <c r="I113" s="8">
        <v>0.1</v>
      </c>
      <c r="J113" s="7">
        <v>32022</v>
      </c>
      <c r="K113" s="8">
        <v>0.3822330170003283</v>
      </c>
      <c r="L113" s="7">
        <v>19782.134329615485</v>
      </c>
      <c r="M113" s="8">
        <v>9.5000000000000001E-2</v>
      </c>
      <c r="N113" s="6">
        <v>4</v>
      </c>
      <c r="O113" s="11">
        <v>0</v>
      </c>
      <c r="P113" s="6">
        <v>0</v>
      </c>
      <c r="Q113" s="7">
        <v>65782</v>
      </c>
      <c r="R113" s="7">
        <v>208000</v>
      </c>
      <c r="S113" s="7">
        <v>117.05058625256936</v>
      </c>
      <c r="T113" s="7"/>
      <c r="U113" s="7"/>
    </row>
    <row r="114" spans="1:21" x14ac:dyDescent="0.25">
      <c r="A114" s="3" t="s">
        <v>951</v>
      </c>
      <c r="B114" s="3" t="s">
        <v>951</v>
      </c>
      <c r="C114" s="3" t="s">
        <v>836</v>
      </c>
      <c r="D114" s="3" t="s">
        <v>148</v>
      </c>
      <c r="E114" s="3">
        <v>2</v>
      </c>
      <c r="F114" s="3" t="s">
        <v>149</v>
      </c>
      <c r="G114" s="6">
        <v>20</v>
      </c>
      <c r="H114" s="7">
        <v>37160</v>
      </c>
      <c r="I114" s="8">
        <v>0.1</v>
      </c>
      <c r="J114" s="7">
        <v>33444</v>
      </c>
      <c r="K114" s="8">
        <v>0.38222945119736929</v>
      </c>
      <c r="L114" s="7">
        <v>20660.718234155185</v>
      </c>
      <c r="M114" s="8">
        <v>9.5000000000000001E-2</v>
      </c>
      <c r="N114" s="6">
        <v>4</v>
      </c>
      <c r="O114" s="11">
        <v>0</v>
      </c>
      <c r="P114" s="6">
        <v>0</v>
      </c>
      <c r="Q114" s="7">
        <v>68708</v>
      </c>
      <c r="R114" s="7">
        <v>217000</v>
      </c>
      <c r="S114" s="7">
        <v>117.05126187839321</v>
      </c>
      <c r="T114" s="7"/>
      <c r="U114" s="7"/>
    </row>
    <row r="115" spans="1:21" x14ac:dyDescent="0.25">
      <c r="A115" s="3" t="s">
        <v>952</v>
      </c>
      <c r="B115" s="3" t="s">
        <v>952</v>
      </c>
      <c r="C115" s="3" t="s">
        <v>836</v>
      </c>
      <c r="D115" s="3" t="s">
        <v>148</v>
      </c>
      <c r="E115" s="3">
        <v>2</v>
      </c>
      <c r="F115" s="3" t="s">
        <v>149</v>
      </c>
      <c r="G115" s="6">
        <v>20</v>
      </c>
      <c r="H115" s="7">
        <v>37160</v>
      </c>
      <c r="I115" s="8">
        <v>0.1</v>
      </c>
      <c r="J115" s="7">
        <v>33444</v>
      </c>
      <c r="K115" s="8">
        <v>0.38222935898875354</v>
      </c>
      <c r="L115" s="7">
        <v>20660.721317980129</v>
      </c>
      <c r="M115" s="8">
        <v>9.5000000000000001E-2</v>
      </c>
      <c r="N115" s="6">
        <v>4</v>
      </c>
      <c r="O115" s="11">
        <v>0</v>
      </c>
      <c r="P115" s="6">
        <v>0</v>
      </c>
      <c r="Q115" s="7">
        <v>68708</v>
      </c>
      <c r="R115" s="7">
        <v>217000</v>
      </c>
      <c r="S115" s="7">
        <v>117.05127934949932</v>
      </c>
      <c r="T115" s="7"/>
      <c r="U115" s="7"/>
    </row>
    <row r="116" spans="1:21" x14ac:dyDescent="0.25">
      <c r="A116" s="3" t="s">
        <v>953</v>
      </c>
      <c r="B116" s="3" t="s">
        <v>953</v>
      </c>
      <c r="C116" s="3" t="s">
        <v>836</v>
      </c>
      <c r="D116" s="3" t="s">
        <v>148</v>
      </c>
      <c r="E116" s="3">
        <v>2</v>
      </c>
      <c r="F116" s="3" t="s">
        <v>149</v>
      </c>
      <c r="G116" s="6">
        <v>20</v>
      </c>
      <c r="H116" s="7">
        <v>36280</v>
      </c>
      <c r="I116" s="8">
        <v>0.1</v>
      </c>
      <c r="J116" s="7">
        <v>32652</v>
      </c>
      <c r="K116" s="8">
        <v>0.38222940548501683</v>
      </c>
      <c r="L116" s="7">
        <v>20171.445452103231</v>
      </c>
      <c r="M116" s="8">
        <v>9.5000000000000001E-2</v>
      </c>
      <c r="N116" s="6">
        <v>4</v>
      </c>
      <c r="O116" s="11">
        <v>0</v>
      </c>
      <c r="P116" s="6">
        <v>0</v>
      </c>
      <c r="Q116" s="7">
        <v>67082</v>
      </c>
      <c r="R116" s="7">
        <v>212000</v>
      </c>
      <c r="S116" s="7">
        <v>117.05127053968104</v>
      </c>
      <c r="T116" s="7"/>
      <c r="U116" s="7"/>
    </row>
    <row r="117" spans="1:21" x14ac:dyDescent="0.25">
      <c r="A117" s="3" t="s">
        <v>954</v>
      </c>
      <c r="B117" s="3" t="s">
        <v>954</v>
      </c>
      <c r="C117" s="3" t="s">
        <v>836</v>
      </c>
      <c r="D117" s="3" t="s">
        <v>148</v>
      </c>
      <c r="E117" s="3">
        <v>2</v>
      </c>
      <c r="F117" s="3" t="s">
        <v>149</v>
      </c>
      <c r="G117" s="6">
        <v>20</v>
      </c>
      <c r="H117" s="7">
        <v>37160</v>
      </c>
      <c r="I117" s="8">
        <v>0.1</v>
      </c>
      <c r="J117" s="7">
        <v>33444</v>
      </c>
      <c r="K117" s="8">
        <v>0.38222619241774569</v>
      </c>
      <c r="L117" s="7">
        <v>20660.827220780913</v>
      </c>
      <c r="M117" s="8">
        <v>9.5000000000000001E-2</v>
      </c>
      <c r="N117" s="6">
        <v>4</v>
      </c>
      <c r="O117" s="11">
        <v>0</v>
      </c>
      <c r="P117" s="6">
        <v>0</v>
      </c>
      <c r="Q117" s="7">
        <v>68708</v>
      </c>
      <c r="R117" s="7">
        <v>217000</v>
      </c>
      <c r="S117" s="7">
        <v>117.05187933137452</v>
      </c>
      <c r="T117" s="7"/>
      <c r="U117" s="7"/>
    </row>
    <row r="118" spans="1:21" x14ac:dyDescent="0.25">
      <c r="A118" s="3" t="s">
        <v>955</v>
      </c>
      <c r="B118" s="3" t="s">
        <v>955</v>
      </c>
      <c r="C118" s="3" t="s">
        <v>836</v>
      </c>
      <c r="D118" s="3" t="s">
        <v>148</v>
      </c>
      <c r="E118" s="3">
        <v>2</v>
      </c>
      <c r="F118" s="3" t="s">
        <v>149</v>
      </c>
      <c r="G118" s="6">
        <v>20</v>
      </c>
      <c r="H118" s="7">
        <v>37160</v>
      </c>
      <c r="I118" s="8">
        <v>0.1</v>
      </c>
      <c r="J118" s="7">
        <v>33444</v>
      </c>
      <c r="K118" s="8">
        <v>0.38222945119736929</v>
      </c>
      <c r="L118" s="7">
        <v>20660.718234155185</v>
      </c>
      <c r="M118" s="8">
        <v>9.5000000000000001E-2</v>
      </c>
      <c r="N118" s="6">
        <v>4</v>
      </c>
      <c r="O118" s="11">
        <v>0</v>
      </c>
      <c r="P118" s="6">
        <v>0</v>
      </c>
      <c r="Q118" s="7">
        <v>68708</v>
      </c>
      <c r="R118" s="7">
        <v>217000</v>
      </c>
      <c r="S118" s="7">
        <v>117.05126187839321</v>
      </c>
      <c r="T118" s="7"/>
      <c r="U118" s="7"/>
    </row>
    <row r="119" spans="1:21" x14ac:dyDescent="0.25">
      <c r="A119" s="3" t="s">
        <v>956</v>
      </c>
      <c r="B119" s="3" t="s">
        <v>956</v>
      </c>
      <c r="C119" s="3" t="s">
        <v>836</v>
      </c>
      <c r="D119" s="3" t="s">
        <v>148</v>
      </c>
      <c r="E119" s="3">
        <v>2</v>
      </c>
      <c r="F119" s="3" t="s">
        <v>149</v>
      </c>
      <c r="G119" s="6">
        <v>20</v>
      </c>
      <c r="H119" s="7">
        <v>37160</v>
      </c>
      <c r="I119" s="8">
        <v>0.1</v>
      </c>
      <c r="J119" s="7">
        <v>33444</v>
      </c>
      <c r="K119" s="8">
        <v>0.38222945119736929</v>
      </c>
      <c r="L119" s="7">
        <v>20660.718234155185</v>
      </c>
      <c r="M119" s="8">
        <v>9.5000000000000001E-2</v>
      </c>
      <c r="N119" s="6">
        <v>4</v>
      </c>
      <c r="O119" s="11">
        <v>0</v>
      </c>
      <c r="P119" s="6">
        <v>0</v>
      </c>
      <c r="Q119" s="7">
        <v>68708</v>
      </c>
      <c r="R119" s="7">
        <v>217000</v>
      </c>
      <c r="S119" s="7">
        <v>117.05126187839321</v>
      </c>
      <c r="T119" s="7"/>
      <c r="U119" s="7"/>
    </row>
    <row r="120" spans="1:21" x14ac:dyDescent="0.25">
      <c r="A120" s="3" t="s">
        <v>957</v>
      </c>
      <c r="B120" s="3" t="s">
        <v>957</v>
      </c>
      <c r="C120" s="3" t="s">
        <v>836</v>
      </c>
      <c r="D120" s="3" t="s">
        <v>148</v>
      </c>
      <c r="E120" s="3">
        <v>2</v>
      </c>
      <c r="F120" s="3" t="s">
        <v>149</v>
      </c>
      <c r="G120" s="6">
        <v>20</v>
      </c>
      <c r="H120" s="7">
        <v>36280</v>
      </c>
      <c r="I120" s="8">
        <v>0.1</v>
      </c>
      <c r="J120" s="7">
        <v>32652</v>
      </c>
      <c r="K120" s="8">
        <v>0.38222949172368242</v>
      </c>
      <c r="L120" s="7">
        <v>20171.442636238324</v>
      </c>
      <c r="M120" s="8">
        <v>9.5000000000000001E-2</v>
      </c>
      <c r="N120" s="6">
        <v>4</v>
      </c>
      <c r="O120" s="11">
        <v>0</v>
      </c>
      <c r="P120" s="6">
        <v>0</v>
      </c>
      <c r="Q120" s="7">
        <v>67082</v>
      </c>
      <c r="R120" s="7">
        <v>212000</v>
      </c>
      <c r="S120" s="7">
        <v>117.05125419972336</v>
      </c>
      <c r="T120" s="7"/>
      <c r="U120" s="7"/>
    </row>
    <row r="121" spans="1:21" x14ac:dyDescent="0.25">
      <c r="A121" s="3" t="s">
        <v>958</v>
      </c>
      <c r="B121" s="3" t="s">
        <v>958</v>
      </c>
      <c r="C121" s="3" t="s">
        <v>836</v>
      </c>
      <c r="D121" s="3" t="s">
        <v>148</v>
      </c>
      <c r="E121" s="3">
        <v>2</v>
      </c>
      <c r="F121" s="3" t="s">
        <v>149</v>
      </c>
      <c r="G121" s="6">
        <v>20</v>
      </c>
      <c r="H121" s="7">
        <v>35580</v>
      </c>
      <c r="I121" s="8">
        <v>0.1</v>
      </c>
      <c r="J121" s="7">
        <v>32022</v>
      </c>
      <c r="K121" s="8">
        <v>0.3822330170003283</v>
      </c>
      <c r="L121" s="7">
        <v>19782.134329615485</v>
      </c>
      <c r="M121" s="8">
        <v>9.5000000000000001E-2</v>
      </c>
      <c r="N121" s="6">
        <v>4</v>
      </c>
      <c r="O121" s="11">
        <v>0</v>
      </c>
      <c r="P121" s="6">
        <v>0</v>
      </c>
      <c r="Q121" s="7">
        <v>65782</v>
      </c>
      <c r="R121" s="7">
        <v>208000</v>
      </c>
      <c r="S121" s="7">
        <v>117.05058625256936</v>
      </c>
      <c r="T121" s="7"/>
      <c r="U121" s="7"/>
    </row>
    <row r="122" spans="1:21" x14ac:dyDescent="0.25">
      <c r="A122" s="3" t="s">
        <v>959</v>
      </c>
      <c r="B122" s="3" t="s">
        <v>959</v>
      </c>
      <c r="C122" s="3" t="s">
        <v>836</v>
      </c>
      <c r="D122" s="3" t="s">
        <v>148</v>
      </c>
      <c r="E122" s="3">
        <v>2</v>
      </c>
      <c r="F122" s="3" t="s">
        <v>149</v>
      </c>
      <c r="G122" s="6">
        <v>20</v>
      </c>
      <c r="H122" s="7">
        <v>37160</v>
      </c>
      <c r="I122" s="8">
        <v>0.1</v>
      </c>
      <c r="J122" s="7">
        <v>33444</v>
      </c>
      <c r="K122" s="8">
        <v>0.38222945119736929</v>
      </c>
      <c r="L122" s="7">
        <v>20660.718234155185</v>
      </c>
      <c r="M122" s="8">
        <v>9.5000000000000001E-2</v>
      </c>
      <c r="N122" s="6">
        <v>4</v>
      </c>
      <c r="O122" s="11">
        <v>0</v>
      </c>
      <c r="P122" s="6">
        <v>0</v>
      </c>
      <c r="Q122" s="7">
        <v>68708</v>
      </c>
      <c r="R122" s="7">
        <v>217000</v>
      </c>
      <c r="S122" s="7">
        <v>117.05126187839321</v>
      </c>
      <c r="T122" s="7"/>
      <c r="U122" s="7"/>
    </row>
    <row r="123" spans="1:21" x14ac:dyDescent="0.25">
      <c r="A123" s="3" t="s">
        <v>960</v>
      </c>
      <c r="B123" s="3" t="s">
        <v>960</v>
      </c>
      <c r="C123" s="3" t="s">
        <v>836</v>
      </c>
      <c r="D123" s="3" t="s">
        <v>148</v>
      </c>
      <c r="E123" s="3">
        <v>2</v>
      </c>
      <c r="F123" s="3" t="s">
        <v>149</v>
      </c>
      <c r="G123" s="6">
        <v>20</v>
      </c>
      <c r="H123" s="7">
        <v>37160</v>
      </c>
      <c r="I123" s="8">
        <v>0.1</v>
      </c>
      <c r="J123" s="7">
        <v>33444</v>
      </c>
      <c r="K123" s="8">
        <v>0.3822261081466119</v>
      </c>
      <c r="L123" s="7">
        <v>20660.830039144712</v>
      </c>
      <c r="M123" s="8">
        <v>9.5000000000000001E-2</v>
      </c>
      <c r="N123" s="6">
        <v>4</v>
      </c>
      <c r="O123" s="11">
        <v>0</v>
      </c>
      <c r="P123" s="6">
        <v>0</v>
      </c>
      <c r="Q123" s="7">
        <v>68708</v>
      </c>
      <c r="R123" s="7">
        <v>217000</v>
      </c>
      <c r="S123" s="7">
        <v>117.05189529853672</v>
      </c>
      <c r="T123" s="7"/>
      <c r="U123" s="7"/>
    </row>
    <row r="124" spans="1:21" x14ac:dyDescent="0.25">
      <c r="A124" s="3" t="s">
        <v>961</v>
      </c>
      <c r="B124" s="3" t="s">
        <v>961</v>
      </c>
      <c r="C124" s="3" t="s">
        <v>836</v>
      </c>
      <c r="D124" s="3" t="s">
        <v>148</v>
      </c>
      <c r="E124" s="3">
        <v>2</v>
      </c>
      <c r="F124" s="3" t="s">
        <v>149</v>
      </c>
      <c r="G124" s="6">
        <v>20</v>
      </c>
      <c r="H124" s="7">
        <v>36280</v>
      </c>
      <c r="I124" s="8">
        <v>0.1</v>
      </c>
      <c r="J124" s="7">
        <v>32652</v>
      </c>
      <c r="K124" s="8">
        <v>0.38222949172368242</v>
      </c>
      <c r="L124" s="7">
        <v>20171.442636238324</v>
      </c>
      <c r="M124" s="8">
        <v>9.5000000000000001E-2</v>
      </c>
      <c r="N124" s="6">
        <v>4</v>
      </c>
      <c r="O124" s="11">
        <v>0</v>
      </c>
      <c r="P124" s="6">
        <v>0</v>
      </c>
      <c r="Q124" s="7">
        <v>67082</v>
      </c>
      <c r="R124" s="7">
        <v>212000</v>
      </c>
      <c r="S124" s="7">
        <v>117.05125419972336</v>
      </c>
      <c r="T124" s="7"/>
      <c r="U124" s="7"/>
    </row>
    <row r="125" spans="1:21" x14ac:dyDescent="0.25">
      <c r="A125" s="3" t="s">
        <v>962</v>
      </c>
      <c r="B125" s="3" t="s">
        <v>962</v>
      </c>
      <c r="C125" s="3" t="s">
        <v>836</v>
      </c>
      <c r="D125" s="3" t="s">
        <v>148</v>
      </c>
      <c r="E125" s="3">
        <v>2</v>
      </c>
      <c r="F125" s="3" t="s">
        <v>149</v>
      </c>
      <c r="G125" s="6">
        <v>20</v>
      </c>
      <c r="H125" s="7">
        <v>36280</v>
      </c>
      <c r="I125" s="8">
        <v>0.1</v>
      </c>
      <c r="J125" s="7">
        <v>32652</v>
      </c>
      <c r="K125" s="8">
        <v>0.38222949172368242</v>
      </c>
      <c r="L125" s="7">
        <v>20171.442636238324</v>
      </c>
      <c r="M125" s="8">
        <v>9.5000000000000001E-2</v>
      </c>
      <c r="N125" s="6">
        <v>4</v>
      </c>
      <c r="O125" s="11">
        <v>0</v>
      </c>
      <c r="P125" s="6">
        <v>0</v>
      </c>
      <c r="Q125" s="7">
        <v>67082</v>
      </c>
      <c r="R125" s="7">
        <v>212000</v>
      </c>
      <c r="S125" s="7">
        <v>117.05125419972336</v>
      </c>
      <c r="T125" s="7"/>
      <c r="U125" s="7"/>
    </row>
    <row r="126" spans="1:21" x14ac:dyDescent="0.25">
      <c r="A126" s="3" t="s">
        <v>963</v>
      </c>
      <c r="B126" s="3" t="s">
        <v>963</v>
      </c>
      <c r="C126" s="3" t="s">
        <v>836</v>
      </c>
      <c r="D126" s="3" t="s">
        <v>148</v>
      </c>
      <c r="E126" s="3">
        <v>2</v>
      </c>
      <c r="F126" s="3" t="s">
        <v>149</v>
      </c>
      <c r="G126" s="6">
        <v>20</v>
      </c>
      <c r="H126" s="7">
        <v>37160</v>
      </c>
      <c r="I126" s="8">
        <v>0.1</v>
      </c>
      <c r="J126" s="7">
        <v>33444</v>
      </c>
      <c r="K126" s="8">
        <v>0.38222945119736929</v>
      </c>
      <c r="L126" s="7">
        <v>20660.718234155185</v>
      </c>
      <c r="M126" s="8">
        <v>9.5000000000000001E-2</v>
      </c>
      <c r="N126" s="6">
        <v>4</v>
      </c>
      <c r="O126" s="11">
        <v>0</v>
      </c>
      <c r="P126" s="6">
        <v>0</v>
      </c>
      <c r="Q126" s="7">
        <v>68708</v>
      </c>
      <c r="R126" s="7">
        <v>217000</v>
      </c>
      <c r="S126" s="7">
        <v>117.05126187839321</v>
      </c>
      <c r="T126" s="7"/>
      <c r="U126" s="7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C9F5-40AC-4C7C-96CE-2C1EA0789992}">
  <dimension ref="A1:W271"/>
  <sheetViews>
    <sheetView topLeftCell="F294" workbookViewId="0">
      <selection activeCell="W5" sqref="W5"/>
    </sheetView>
  </sheetViews>
  <sheetFormatPr defaultRowHeight="15" x14ac:dyDescent="0.25"/>
  <cols>
    <col min="1" max="1" width="17.28515625" bestFit="1" customWidth="1"/>
    <col min="2" max="2" width="80.5703125" bestFit="1" customWidth="1"/>
    <col min="3" max="3" width="34.42578125" bestFit="1" customWidth="1"/>
    <col min="4" max="4" width="14.42578125" bestFit="1" customWidth="1"/>
    <col min="5" max="5" width="20.7109375" bestFit="1" customWidth="1"/>
    <col min="6" max="6" width="39.85546875" bestFit="1" customWidth="1"/>
    <col min="7" max="7" width="16" bestFit="1" customWidth="1"/>
    <col min="8" max="8" width="10.42578125" bestFit="1" customWidth="1"/>
    <col min="9" max="9" width="20.28515625" bestFit="1" customWidth="1"/>
    <col min="10" max="10" width="16.28515625" bestFit="1" customWidth="1"/>
    <col min="11" max="11" width="10.85546875" bestFit="1" customWidth="1"/>
    <col min="12" max="12" width="8.28515625" bestFit="1" customWidth="1"/>
    <col min="13" max="13" width="10.85546875" bestFit="1" customWidth="1"/>
    <col min="14" max="14" width="10.5703125" bestFit="1" customWidth="1"/>
    <col min="15" max="15" width="10.85546875" bestFit="1" customWidth="1"/>
    <col min="16" max="16" width="12.5703125" bestFit="1" customWidth="1"/>
    <col min="17" max="17" width="10.140625" bestFit="1" customWidth="1"/>
    <col min="18" max="18" width="19.140625" bestFit="1" customWidth="1"/>
    <col min="19" max="19" width="20" bestFit="1" customWidth="1"/>
    <col min="20" max="20" width="16.28515625" bestFit="1" customWidth="1"/>
    <col min="21" max="21" width="15.85546875" bestFit="1" customWidth="1"/>
    <col min="22" max="22" width="20" bestFit="1" customWidth="1"/>
    <col min="23" max="23" width="24.42578125" bestFit="1" customWidth="1"/>
  </cols>
  <sheetData>
    <row r="1" spans="1:23" x14ac:dyDescent="0.25">
      <c r="A1" s="2" t="s">
        <v>0</v>
      </c>
      <c r="B1" s="2" t="s">
        <v>18</v>
      </c>
      <c r="C1" s="2" t="s">
        <v>44</v>
      </c>
      <c r="D1" s="2" t="s">
        <v>45</v>
      </c>
      <c r="E1" s="2" t="s">
        <v>19</v>
      </c>
      <c r="F1" s="2" t="s">
        <v>1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t="s">
        <v>64</v>
      </c>
      <c r="R1" s="2" t="s">
        <v>56</v>
      </c>
      <c r="S1" s="2" t="s">
        <v>57</v>
      </c>
      <c r="T1" s="2" t="s">
        <v>58</v>
      </c>
      <c r="U1" s="2" t="s">
        <v>59</v>
      </c>
      <c r="V1" s="2" t="s">
        <v>20</v>
      </c>
      <c r="W1" t="s">
        <v>21</v>
      </c>
    </row>
    <row r="2" spans="1:23" x14ac:dyDescent="0.25">
      <c r="A2" s="3" t="s">
        <v>440</v>
      </c>
      <c r="B2" s="4" t="s">
        <v>440</v>
      </c>
      <c r="C2" s="3" t="s">
        <v>441</v>
      </c>
      <c r="D2" s="3" t="s">
        <v>253</v>
      </c>
      <c r="E2" s="4" t="s">
        <v>2</v>
      </c>
      <c r="F2" s="3" t="s">
        <v>177</v>
      </c>
      <c r="G2" s="3">
        <v>14702</v>
      </c>
      <c r="H2" s="3">
        <v>8467</v>
      </c>
      <c r="I2" s="5" t="s">
        <v>62</v>
      </c>
      <c r="J2" s="6">
        <v>45.359999999999992</v>
      </c>
      <c r="K2" s="7">
        <v>384063.11999999994</v>
      </c>
      <c r="L2" s="8">
        <v>0.05</v>
      </c>
      <c r="M2" s="7">
        <v>364859.96399999992</v>
      </c>
      <c r="N2" s="8">
        <v>0.58772530184863736</v>
      </c>
      <c r="O2" s="7">
        <v>150422.531525617</v>
      </c>
      <c r="P2" s="10">
        <v>6.25E-2</v>
      </c>
      <c r="Q2" s="12">
        <v>4</v>
      </c>
      <c r="R2" s="3">
        <v>0</v>
      </c>
      <c r="S2" s="7">
        <v>0</v>
      </c>
      <c r="T2" s="7">
        <v>2407000</v>
      </c>
      <c r="U2" s="6">
        <v>284.25186068381623</v>
      </c>
      <c r="V2" s="7">
        <v>1764291</v>
      </c>
      <c r="W2" t="s">
        <v>2685</v>
      </c>
    </row>
    <row r="3" spans="1:23" x14ac:dyDescent="0.25">
      <c r="A3" s="3" t="s">
        <v>251</v>
      </c>
      <c r="B3" s="4" t="s">
        <v>251</v>
      </c>
      <c r="C3" s="3" t="s">
        <v>252</v>
      </c>
      <c r="D3" s="3" t="s">
        <v>253</v>
      </c>
      <c r="E3" s="4" t="s">
        <v>2</v>
      </c>
      <c r="F3" s="3" t="s">
        <v>40</v>
      </c>
      <c r="G3" s="3">
        <v>377056</v>
      </c>
      <c r="H3" s="3">
        <v>134069</v>
      </c>
      <c r="I3" s="5" t="s">
        <v>61</v>
      </c>
      <c r="J3" s="6">
        <v>14.4</v>
      </c>
      <c r="K3" s="7">
        <v>1930593.6</v>
      </c>
      <c r="L3" s="8">
        <v>7.0000000000000007E-2</v>
      </c>
      <c r="M3" s="7">
        <v>1795452.048</v>
      </c>
      <c r="N3" s="8">
        <v>0.5514969745751187</v>
      </c>
      <c r="O3" s="7">
        <v>805265.6755332991</v>
      </c>
      <c r="P3" s="10">
        <v>7.4999999999999997E-2</v>
      </c>
      <c r="Q3" s="12">
        <v>4</v>
      </c>
      <c r="R3" s="3">
        <v>0</v>
      </c>
      <c r="S3" s="7">
        <v>0</v>
      </c>
      <c r="T3" s="7">
        <v>10737000</v>
      </c>
      <c r="U3" s="6">
        <v>80.084700219866789</v>
      </c>
      <c r="V3" s="3"/>
    </row>
    <row r="4" spans="1:23" x14ac:dyDescent="0.25">
      <c r="A4" s="3" t="s">
        <v>254</v>
      </c>
      <c r="B4" s="4" t="s">
        <v>254</v>
      </c>
      <c r="C4" s="3" t="s">
        <v>255</v>
      </c>
      <c r="D4" s="3" t="s">
        <v>253</v>
      </c>
      <c r="E4" s="4" t="s">
        <v>2</v>
      </c>
      <c r="F4" s="3" t="s">
        <v>22</v>
      </c>
      <c r="G4" s="3">
        <v>35589</v>
      </c>
      <c r="H4" s="3">
        <v>4818</v>
      </c>
      <c r="I4" s="5" t="s">
        <v>62</v>
      </c>
      <c r="J4" s="6">
        <v>31.679999999999996</v>
      </c>
      <c r="K4" s="7">
        <v>152634.23999999999</v>
      </c>
      <c r="L4" s="8">
        <v>0.05</v>
      </c>
      <c r="M4" s="7">
        <v>145002.52799999999</v>
      </c>
      <c r="N4" s="8">
        <v>0.56711143475057335</v>
      </c>
      <c r="O4" s="7">
        <v>62769.936303459806</v>
      </c>
      <c r="P4" s="10">
        <v>6.25E-2</v>
      </c>
      <c r="Q4" s="12">
        <v>4</v>
      </c>
      <c r="R4" s="3">
        <v>16317</v>
      </c>
      <c r="S4" s="7">
        <v>163170</v>
      </c>
      <c r="T4" s="7">
        <v>1167000</v>
      </c>
      <c r="U4" s="6">
        <v>208.45142815594787</v>
      </c>
      <c r="V4" s="3"/>
    </row>
    <row r="5" spans="1:23" x14ac:dyDescent="0.25">
      <c r="A5" s="3" t="s">
        <v>256</v>
      </c>
      <c r="B5" s="4" t="s">
        <v>256</v>
      </c>
      <c r="C5" s="3" t="s">
        <v>257</v>
      </c>
      <c r="D5" s="3" t="s">
        <v>258</v>
      </c>
      <c r="E5" s="4" t="s">
        <v>2</v>
      </c>
      <c r="F5" s="3" t="s">
        <v>26</v>
      </c>
      <c r="G5" s="3">
        <v>42296</v>
      </c>
      <c r="H5" s="3">
        <v>5056</v>
      </c>
      <c r="I5" s="5" t="s">
        <v>60</v>
      </c>
      <c r="J5" s="6">
        <v>24.3</v>
      </c>
      <c r="K5" s="7">
        <v>122860.8</v>
      </c>
      <c r="L5" s="8">
        <v>0.05</v>
      </c>
      <c r="M5" s="7">
        <v>116717.75999999999</v>
      </c>
      <c r="N5" s="8">
        <v>0.56315600911318697</v>
      </c>
      <c r="O5" s="7">
        <v>50987.452085769241</v>
      </c>
      <c r="P5" s="10">
        <v>0.09</v>
      </c>
      <c r="Q5" s="12">
        <v>4</v>
      </c>
      <c r="R5" s="3">
        <v>22072</v>
      </c>
      <c r="S5" s="7">
        <v>220720</v>
      </c>
      <c r="T5" s="7">
        <v>787000</v>
      </c>
      <c r="U5" s="6">
        <v>112.05048366246758</v>
      </c>
      <c r="V5" s="3"/>
    </row>
    <row r="6" spans="1:23" x14ac:dyDescent="0.25">
      <c r="A6" s="3" t="s">
        <v>259</v>
      </c>
      <c r="B6" s="4" t="s">
        <v>259</v>
      </c>
      <c r="C6" s="3" t="s">
        <v>260</v>
      </c>
      <c r="D6" s="3" t="s">
        <v>258</v>
      </c>
      <c r="E6" s="4" t="s">
        <v>2</v>
      </c>
      <c r="F6" s="3" t="s">
        <v>28</v>
      </c>
      <c r="G6" s="3">
        <v>29939</v>
      </c>
      <c r="H6" s="3">
        <v>5540</v>
      </c>
      <c r="I6" s="5" t="s">
        <v>62</v>
      </c>
      <c r="J6" s="6">
        <v>36.299999999999997</v>
      </c>
      <c r="K6" s="7">
        <v>201102.00000000003</v>
      </c>
      <c r="L6" s="8">
        <v>0.05</v>
      </c>
      <c r="M6" s="7">
        <v>191046.9</v>
      </c>
      <c r="N6" s="8">
        <v>0.57843552555538746</v>
      </c>
      <c r="O6" s="7">
        <v>80538.585992772452</v>
      </c>
      <c r="P6" s="10">
        <v>6.5000000000000002E-2</v>
      </c>
      <c r="Q6" s="12">
        <v>4</v>
      </c>
      <c r="R6" s="3">
        <v>7779</v>
      </c>
      <c r="S6" s="7">
        <v>77790</v>
      </c>
      <c r="T6" s="7">
        <v>1317000</v>
      </c>
      <c r="U6" s="6">
        <v>223.65616771111485</v>
      </c>
      <c r="V6" s="3"/>
    </row>
    <row r="7" spans="1:23" x14ac:dyDescent="0.25">
      <c r="A7" s="3" t="s">
        <v>261</v>
      </c>
      <c r="B7" s="4" t="s">
        <v>262</v>
      </c>
      <c r="C7" s="3" t="s">
        <v>263</v>
      </c>
      <c r="D7" s="3" t="s">
        <v>264</v>
      </c>
      <c r="E7" s="4" t="s">
        <v>224</v>
      </c>
      <c r="F7" s="3" t="s">
        <v>24</v>
      </c>
      <c r="G7" s="3">
        <v>1035469</v>
      </c>
      <c r="H7" s="3">
        <v>330042</v>
      </c>
      <c r="I7" s="5" t="s">
        <v>116</v>
      </c>
      <c r="J7" s="6">
        <v>15.840000000000002</v>
      </c>
      <c r="K7" s="7">
        <v>5227865.28</v>
      </c>
      <c r="L7" s="8">
        <v>0.17</v>
      </c>
      <c r="M7" s="7">
        <v>4339128.1824000003</v>
      </c>
      <c r="N7" s="8">
        <v>0.508358806060343</v>
      </c>
      <c r="O7" s="7">
        <v>2133294.1602523499</v>
      </c>
      <c r="P7" s="10">
        <v>0.11</v>
      </c>
      <c r="Q7" s="12">
        <v>4</v>
      </c>
      <c r="R7" s="3">
        <v>0</v>
      </c>
      <c r="S7" s="7">
        <v>0</v>
      </c>
      <c r="T7" s="7">
        <v>19394000</v>
      </c>
      <c r="U7" s="6">
        <v>58.760955499667809</v>
      </c>
      <c r="V7" s="3"/>
    </row>
    <row r="8" spans="1:23" x14ac:dyDescent="0.25">
      <c r="A8" s="3" t="s">
        <v>265</v>
      </c>
      <c r="B8" s="4" t="s">
        <v>265</v>
      </c>
      <c r="C8" s="3" t="s">
        <v>266</v>
      </c>
      <c r="D8" s="3" t="s">
        <v>258</v>
      </c>
      <c r="E8" s="4" t="s">
        <v>2</v>
      </c>
      <c r="F8" s="3" t="s">
        <v>28</v>
      </c>
      <c r="G8" s="3">
        <v>36165</v>
      </c>
      <c r="H8" s="3">
        <v>5330</v>
      </c>
      <c r="I8" s="5" t="s">
        <v>61</v>
      </c>
      <c r="J8" s="6">
        <v>36.299999999999997</v>
      </c>
      <c r="K8" s="7">
        <v>193479.00000000003</v>
      </c>
      <c r="L8" s="8">
        <v>0.05</v>
      </c>
      <c r="M8" s="7">
        <v>183805.05</v>
      </c>
      <c r="N8" s="8">
        <v>0.55553139274579533</v>
      </c>
      <c r="O8" s="7">
        <v>81695.574579789449</v>
      </c>
      <c r="P8" s="10">
        <v>7.2499999999999995E-2</v>
      </c>
      <c r="Q8" s="12">
        <v>4</v>
      </c>
      <c r="R8" s="3">
        <v>14845</v>
      </c>
      <c r="S8" s="7">
        <v>148450</v>
      </c>
      <c r="T8" s="7">
        <v>1275000</v>
      </c>
      <c r="U8" s="6">
        <v>211.41379201601725</v>
      </c>
      <c r="V8" s="3"/>
    </row>
    <row r="9" spans="1:23" x14ac:dyDescent="0.25">
      <c r="A9" s="3" t="s">
        <v>267</v>
      </c>
      <c r="B9" s="4" t="s">
        <v>267</v>
      </c>
      <c r="C9" s="3" t="s">
        <v>268</v>
      </c>
      <c r="D9" s="3" t="s">
        <v>264</v>
      </c>
      <c r="E9" s="4" t="s">
        <v>2</v>
      </c>
      <c r="F9" s="3" t="s">
        <v>28</v>
      </c>
      <c r="G9" s="3">
        <v>139732</v>
      </c>
      <c r="H9" s="3">
        <v>20438</v>
      </c>
      <c r="I9" s="5" t="s">
        <v>60</v>
      </c>
      <c r="J9" s="6">
        <v>21.87</v>
      </c>
      <c r="K9" s="7">
        <v>446979.06</v>
      </c>
      <c r="L9" s="8">
        <v>7.0000000000000007E-2</v>
      </c>
      <c r="M9" s="7">
        <v>415690.5258</v>
      </c>
      <c r="N9" s="8">
        <v>0.55657361923481519</v>
      </c>
      <c r="O9" s="7">
        <v>184328.14537387068</v>
      </c>
      <c r="P9" s="10">
        <v>8.5000000000000006E-2</v>
      </c>
      <c r="Q9" s="12">
        <v>4</v>
      </c>
      <c r="R9" s="3">
        <v>57980</v>
      </c>
      <c r="S9" s="7">
        <v>1043640</v>
      </c>
      <c r="T9" s="7">
        <v>3212000</v>
      </c>
      <c r="U9" s="6">
        <v>106.10462942377846</v>
      </c>
      <c r="V9" s="3"/>
    </row>
    <row r="10" spans="1:23" x14ac:dyDescent="0.25">
      <c r="A10" s="3" t="s">
        <v>269</v>
      </c>
      <c r="B10" s="4" t="s">
        <v>269</v>
      </c>
      <c r="C10" s="3" t="s">
        <v>270</v>
      </c>
      <c r="D10" s="3" t="s">
        <v>264</v>
      </c>
      <c r="E10" s="4" t="s">
        <v>2</v>
      </c>
      <c r="F10" s="3" t="s">
        <v>24</v>
      </c>
      <c r="G10" s="3">
        <v>128432</v>
      </c>
      <c r="H10" s="3">
        <v>30600</v>
      </c>
      <c r="I10" s="5" t="s">
        <v>116</v>
      </c>
      <c r="J10" s="6">
        <v>19.200000000000003</v>
      </c>
      <c r="K10" s="7">
        <v>587520.00000000012</v>
      </c>
      <c r="L10" s="8">
        <v>0.17</v>
      </c>
      <c r="M10" s="7">
        <v>487641.60000000009</v>
      </c>
      <c r="N10" s="8">
        <v>0.4957528265432638</v>
      </c>
      <c r="O10" s="7">
        <v>245891.89845992043</v>
      </c>
      <c r="P10" s="10">
        <v>0.11</v>
      </c>
      <c r="Q10" s="12">
        <v>4</v>
      </c>
      <c r="R10" s="3">
        <v>6032</v>
      </c>
      <c r="S10" s="7">
        <v>108576</v>
      </c>
      <c r="T10" s="7">
        <v>2344000</v>
      </c>
      <c r="U10" s="6">
        <v>73.05166323824136</v>
      </c>
      <c r="V10" s="3"/>
    </row>
    <row r="11" spans="1:23" x14ac:dyDescent="0.25">
      <c r="A11" s="3" t="s">
        <v>271</v>
      </c>
      <c r="B11" s="4" t="s">
        <v>271</v>
      </c>
      <c r="C11" s="3" t="s">
        <v>272</v>
      </c>
      <c r="D11" s="3" t="s">
        <v>264</v>
      </c>
      <c r="E11" s="4" t="s">
        <v>2</v>
      </c>
      <c r="F11" s="3" t="s">
        <v>27</v>
      </c>
      <c r="G11" s="3">
        <v>100500</v>
      </c>
      <c r="H11" s="3">
        <v>22231</v>
      </c>
      <c r="I11" s="5" t="s">
        <v>60</v>
      </c>
      <c r="J11" s="6">
        <v>17.496000000000002</v>
      </c>
      <c r="K11" s="7">
        <v>388953.57600000006</v>
      </c>
      <c r="L11" s="8">
        <v>0.1</v>
      </c>
      <c r="M11" s="7">
        <v>350058.21840000007</v>
      </c>
      <c r="N11" s="8">
        <v>0.54568237474487957</v>
      </c>
      <c r="O11" s="7">
        <v>159037.61848452635</v>
      </c>
      <c r="P11" s="10">
        <v>0.09</v>
      </c>
      <c r="Q11" s="12">
        <v>4</v>
      </c>
      <c r="R11" s="3">
        <v>11576</v>
      </c>
      <c r="S11" s="7">
        <v>115760</v>
      </c>
      <c r="T11" s="7">
        <v>1883000</v>
      </c>
      <c r="U11" s="6">
        <v>79.487411714635897</v>
      </c>
      <c r="V11" s="3"/>
    </row>
    <row r="12" spans="1:23" x14ac:dyDescent="0.25">
      <c r="A12" s="3" t="s">
        <v>273</v>
      </c>
      <c r="B12" s="4" t="s">
        <v>273</v>
      </c>
      <c r="C12" s="3" t="s">
        <v>274</v>
      </c>
      <c r="D12" s="3" t="s">
        <v>258</v>
      </c>
      <c r="E12" s="4" t="s">
        <v>2</v>
      </c>
      <c r="F12" s="3" t="s">
        <v>29</v>
      </c>
      <c r="G12" s="3">
        <v>49969</v>
      </c>
      <c r="H12" s="3">
        <v>3750</v>
      </c>
      <c r="I12" s="5" t="s">
        <v>61</v>
      </c>
      <c r="J12" s="6">
        <v>52</v>
      </c>
      <c r="K12" s="7">
        <v>195000</v>
      </c>
      <c r="L12" s="8">
        <v>0.05</v>
      </c>
      <c r="M12" s="7">
        <v>185250</v>
      </c>
      <c r="N12" s="8">
        <v>0.61652824011381224</v>
      </c>
      <c r="O12" s="7">
        <v>71038.143518916288</v>
      </c>
      <c r="P12" s="10">
        <v>6.7500000000000004E-2</v>
      </c>
      <c r="Q12" s="12">
        <v>4</v>
      </c>
      <c r="R12" s="3">
        <v>34969</v>
      </c>
      <c r="S12" s="7">
        <v>349690</v>
      </c>
      <c r="T12" s="7">
        <v>1402000</v>
      </c>
      <c r="U12" s="6">
        <v>280.64451760559518</v>
      </c>
      <c r="V12" s="3"/>
    </row>
    <row r="13" spans="1:23" x14ac:dyDescent="0.25">
      <c r="A13" s="3" t="s">
        <v>275</v>
      </c>
      <c r="B13" s="4" t="s">
        <v>275</v>
      </c>
      <c r="C13" s="3" t="s">
        <v>276</v>
      </c>
      <c r="D13" s="3" t="s">
        <v>258</v>
      </c>
      <c r="E13" s="4" t="s">
        <v>2</v>
      </c>
      <c r="F13" s="3" t="s">
        <v>26</v>
      </c>
      <c r="G13" s="3">
        <v>77323</v>
      </c>
      <c r="H13" s="3">
        <v>7722</v>
      </c>
      <c r="I13" s="5" t="s">
        <v>60</v>
      </c>
      <c r="J13" s="6">
        <v>29.403000000000009</v>
      </c>
      <c r="K13" s="7">
        <v>227049.96600000004</v>
      </c>
      <c r="L13" s="8">
        <v>0.05</v>
      </c>
      <c r="M13" s="7">
        <v>215697.46770000004</v>
      </c>
      <c r="N13" s="8">
        <v>0.54859466677251578</v>
      </c>
      <c r="O13" s="7">
        <v>97366.987283443043</v>
      </c>
      <c r="P13" s="10">
        <v>0.09</v>
      </c>
      <c r="Q13" s="12">
        <v>4</v>
      </c>
      <c r="R13" s="3">
        <v>46435</v>
      </c>
      <c r="S13" s="7">
        <v>464350</v>
      </c>
      <c r="T13" s="7">
        <v>1546000</v>
      </c>
      <c r="U13" s="6">
        <v>140.10041624714819</v>
      </c>
      <c r="V13" s="3"/>
    </row>
    <row r="14" spans="1:23" x14ac:dyDescent="0.25">
      <c r="A14" s="3" t="s">
        <v>277</v>
      </c>
      <c r="B14" s="4" t="s">
        <v>277</v>
      </c>
      <c r="C14" s="3" t="s">
        <v>278</v>
      </c>
      <c r="D14" s="3" t="s">
        <v>258</v>
      </c>
      <c r="E14" s="4" t="s">
        <v>2</v>
      </c>
      <c r="F14" s="3" t="s">
        <v>26</v>
      </c>
      <c r="G14" s="3">
        <v>73383</v>
      </c>
      <c r="H14" s="3">
        <v>5220</v>
      </c>
      <c r="I14" s="5" t="s">
        <v>60</v>
      </c>
      <c r="J14" s="6">
        <v>27</v>
      </c>
      <c r="K14" s="7">
        <v>140940</v>
      </c>
      <c r="L14" s="8">
        <v>0.05</v>
      </c>
      <c r="M14" s="7">
        <v>133893</v>
      </c>
      <c r="N14" s="8">
        <v>0.5631562520208373</v>
      </c>
      <c r="O14" s="7">
        <v>58490.31994817403</v>
      </c>
      <c r="P14" s="10">
        <v>0.09</v>
      </c>
      <c r="Q14" s="12">
        <v>4</v>
      </c>
      <c r="R14" s="3">
        <v>52503</v>
      </c>
      <c r="S14" s="7">
        <v>525030</v>
      </c>
      <c r="T14" s="7">
        <v>1175000</v>
      </c>
      <c r="U14" s="6">
        <v>124.50046817406138</v>
      </c>
      <c r="V14" s="3"/>
    </row>
    <row r="15" spans="1:23" x14ac:dyDescent="0.25">
      <c r="A15" s="3" t="s">
        <v>279</v>
      </c>
      <c r="B15" s="4" t="s">
        <v>280</v>
      </c>
      <c r="C15" s="3" t="s">
        <v>263</v>
      </c>
      <c r="D15" s="3" t="s">
        <v>258</v>
      </c>
      <c r="E15" s="4" t="s">
        <v>42</v>
      </c>
      <c r="F15" s="3" t="s">
        <v>26</v>
      </c>
      <c r="G15" s="3">
        <v>111548</v>
      </c>
      <c r="H15" s="3">
        <v>10470</v>
      </c>
      <c r="I15" s="5" t="s">
        <v>60</v>
      </c>
      <c r="J15" s="6">
        <v>21.6</v>
      </c>
      <c r="K15" s="7">
        <v>226152.00000000003</v>
      </c>
      <c r="L15" s="8">
        <v>0.05</v>
      </c>
      <c r="M15" s="7">
        <v>214844.4</v>
      </c>
      <c r="N15" s="8">
        <v>0.56315675625110562</v>
      </c>
      <c r="O15" s="7">
        <v>93853.324597284969</v>
      </c>
      <c r="P15" s="10">
        <v>0.09</v>
      </c>
      <c r="Q15" s="12">
        <v>4</v>
      </c>
      <c r="R15" s="3">
        <v>69668</v>
      </c>
      <c r="S15" s="7">
        <v>696680</v>
      </c>
      <c r="T15" s="7">
        <v>1739000</v>
      </c>
      <c r="U15" s="6">
        <v>99.600259574747923</v>
      </c>
      <c r="V15" s="3"/>
    </row>
    <row r="16" spans="1:23" x14ac:dyDescent="0.25">
      <c r="A16" s="3" t="s">
        <v>281</v>
      </c>
      <c r="B16" s="4" t="s">
        <v>281</v>
      </c>
      <c r="C16" s="3" t="s">
        <v>282</v>
      </c>
      <c r="D16" s="3" t="s">
        <v>258</v>
      </c>
      <c r="E16" s="4" t="s">
        <v>2</v>
      </c>
      <c r="F16" s="3" t="s">
        <v>29</v>
      </c>
      <c r="G16" s="3">
        <v>22463</v>
      </c>
      <c r="H16" s="3">
        <v>3088</v>
      </c>
      <c r="I16" s="5" t="s">
        <v>61</v>
      </c>
      <c r="J16" s="6">
        <v>62.920000000000009</v>
      </c>
      <c r="K16" s="7">
        <v>194296.95999999999</v>
      </c>
      <c r="L16" s="8">
        <v>0.05</v>
      </c>
      <c r="M16" s="7">
        <v>184582.11199999999</v>
      </c>
      <c r="N16" s="8">
        <v>0.60374631785995181</v>
      </c>
      <c r="O16" s="7">
        <v>73141.341537186789</v>
      </c>
      <c r="P16" s="10">
        <v>6.7500000000000004E-2</v>
      </c>
      <c r="Q16" s="12">
        <v>4</v>
      </c>
      <c r="R16" s="3">
        <v>10111</v>
      </c>
      <c r="S16" s="7">
        <v>101110</v>
      </c>
      <c r="T16" s="7">
        <v>1185000</v>
      </c>
      <c r="U16" s="6">
        <v>350.89877920354434</v>
      </c>
      <c r="V16" s="3"/>
    </row>
    <row r="17" spans="1:22" x14ac:dyDescent="0.25">
      <c r="A17" s="3" t="s">
        <v>283</v>
      </c>
      <c r="B17" s="4" t="s">
        <v>283</v>
      </c>
      <c r="C17" s="3" t="s">
        <v>284</v>
      </c>
      <c r="D17" s="3" t="s">
        <v>258</v>
      </c>
      <c r="E17" s="4" t="s">
        <v>2</v>
      </c>
      <c r="F17" s="3" t="s">
        <v>25</v>
      </c>
      <c r="G17" s="3">
        <v>56595</v>
      </c>
      <c r="H17" s="3">
        <v>9891</v>
      </c>
      <c r="I17" s="5" t="s">
        <v>60</v>
      </c>
      <c r="J17" s="6">
        <v>27.72</v>
      </c>
      <c r="K17" s="7">
        <v>274178.52</v>
      </c>
      <c r="L17" s="8">
        <v>0.1</v>
      </c>
      <c r="M17" s="7">
        <v>246760.66800000001</v>
      </c>
      <c r="N17" s="8">
        <v>0.52238396551630339</v>
      </c>
      <c r="O17" s="7">
        <v>117856.851716708</v>
      </c>
      <c r="P17" s="10">
        <v>0.09</v>
      </c>
      <c r="Q17" s="12">
        <v>4</v>
      </c>
      <c r="R17" s="3">
        <v>17031</v>
      </c>
      <c r="S17" s="7">
        <v>170310</v>
      </c>
      <c r="T17" s="7">
        <v>1480000</v>
      </c>
      <c r="U17" s="6">
        <v>132.3951647588807</v>
      </c>
      <c r="V17" s="3"/>
    </row>
    <row r="18" spans="1:22" x14ac:dyDescent="0.25">
      <c r="A18" s="3" t="s">
        <v>285</v>
      </c>
      <c r="B18" s="4" t="s">
        <v>285</v>
      </c>
      <c r="C18" s="3" t="s">
        <v>286</v>
      </c>
      <c r="D18" s="3" t="s">
        <v>258</v>
      </c>
      <c r="E18" s="4" t="s">
        <v>2</v>
      </c>
      <c r="F18" s="3" t="s">
        <v>25</v>
      </c>
      <c r="G18" s="3">
        <v>227043</v>
      </c>
      <c r="H18" s="3">
        <v>61064</v>
      </c>
      <c r="I18" s="5" t="s">
        <v>60</v>
      </c>
      <c r="J18" s="6">
        <v>27.104000000000006</v>
      </c>
      <c r="K18" s="7">
        <v>1655078.6560000004</v>
      </c>
      <c r="L18" s="8">
        <v>0.1</v>
      </c>
      <c r="M18" s="7">
        <v>1489570.7904000003</v>
      </c>
      <c r="N18" s="8">
        <v>0.51759397446559252</v>
      </c>
      <c r="O18" s="7">
        <v>718577.92474901001</v>
      </c>
      <c r="P18" s="10">
        <v>0.09</v>
      </c>
      <c r="Q18" s="12">
        <v>4</v>
      </c>
      <c r="R18" s="3">
        <v>0</v>
      </c>
      <c r="S18" s="7">
        <v>0</v>
      </c>
      <c r="T18" s="7">
        <v>7984000</v>
      </c>
      <c r="U18" s="6">
        <v>130.75132916084581</v>
      </c>
      <c r="V18" s="3"/>
    </row>
    <row r="19" spans="1:22" x14ac:dyDescent="0.25">
      <c r="A19" s="3" t="s">
        <v>287</v>
      </c>
      <c r="B19" s="4" t="s">
        <v>287</v>
      </c>
      <c r="C19" s="3" t="s">
        <v>288</v>
      </c>
      <c r="D19" s="3" t="s">
        <v>289</v>
      </c>
      <c r="E19" s="4" t="s">
        <v>2</v>
      </c>
      <c r="F19" s="3" t="s">
        <v>29</v>
      </c>
      <c r="G19" s="3">
        <v>48887</v>
      </c>
      <c r="H19" s="3">
        <v>4490</v>
      </c>
      <c r="I19" s="5" t="s">
        <v>61</v>
      </c>
      <c r="J19" s="6">
        <v>51.678000000000011</v>
      </c>
      <c r="K19" s="7">
        <v>232034.22000000009</v>
      </c>
      <c r="L19" s="8">
        <v>0.05</v>
      </c>
      <c r="M19" s="7">
        <v>220432.50900000005</v>
      </c>
      <c r="N19" s="8">
        <v>0.60374555941146679</v>
      </c>
      <c r="O19" s="7">
        <v>87347.360541321817</v>
      </c>
      <c r="P19" s="10">
        <v>6.7500000000000004E-2</v>
      </c>
      <c r="Q19" s="12">
        <v>4</v>
      </c>
      <c r="R19" s="3">
        <v>30927</v>
      </c>
      <c r="S19" s="7">
        <v>556686</v>
      </c>
      <c r="T19" s="7">
        <v>1851000</v>
      </c>
      <c r="U19" s="6">
        <v>288.203779728852</v>
      </c>
      <c r="V19" s="3"/>
    </row>
    <row r="20" spans="1:22" x14ac:dyDescent="0.25">
      <c r="A20" s="3" t="s">
        <v>290</v>
      </c>
      <c r="B20" s="4" t="s">
        <v>290</v>
      </c>
      <c r="C20" s="3" t="s">
        <v>288</v>
      </c>
      <c r="D20" s="3" t="s">
        <v>291</v>
      </c>
      <c r="E20" s="4" t="s">
        <v>2</v>
      </c>
      <c r="F20" s="3" t="s">
        <v>29</v>
      </c>
      <c r="G20" s="3">
        <v>28565</v>
      </c>
      <c r="H20" s="3">
        <v>2578</v>
      </c>
      <c r="I20" s="5" t="s">
        <v>61</v>
      </c>
      <c r="J20" s="6">
        <v>62.64</v>
      </c>
      <c r="K20" s="7">
        <v>161485.92000000001</v>
      </c>
      <c r="L20" s="8">
        <v>0.05</v>
      </c>
      <c r="M20" s="7">
        <v>153411.62400000001</v>
      </c>
      <c r="N20" s="8">
        <v>0.59096329210386855</v>
      </c>
      <c r="O20" s="7">
        <v>62750.98563395915</v>
      </c>
      <c r="P20" s="10">
        <v>6.7500000000000004E-2</v>
      </c>
      <c r="Q20" s="12">
        <v>4</v>
      </c>
      <c r="R20" s="3">
        <v>18253</v>
      </c>
      <c r="S20" s="7">
        <v>328554</v>
      </c>
      <c r="T20" s="7">
        <v>1258000</v>
      </c>
      <c r="U20" s="6">
        <v>360.6067616812295</v>
      </c>
      <c r="V20" s="3"/>
    </row>
    <row r="21" spans="1:22" x14ac:dyDescent="0.25">
      <c r="A21" s="3" t="s">
        <v>292</v>
      </c>
      <c r="B21" s="4" t="s">
        <v>292</v>
      </c>
      <c r="C21" s="3" t="s">
        <v>288</v>
      </c>
      <c r="D21" s="3" t="s">
        <v>291</v>
      </c>
      <c r="E21" s="4" t="s">
        <v>2</v>
      </c>
      <c r="F21" s="3" t="s">
        <v>29</v>
      </c>
      <c r="G21" s="3">
        <v>39777</v>
      </c>
      <c r="H21" s="3">
        <v>4197</v>
      </c>
      <c r="I21" s="5" t="s">
        <v>61</v>
      </c>
      <c r="J21" s="6">
        <v>51.678000000000011</v>
      </c>
      <c r="K21" s="7">
        <v>216892.56600000005</v>
      </c>
      <c r="L21" s="8">
        <v>0.05</v>
      </c>
      <c r="M21" s="7">
        <v>206047.93770000004</v>
      </c>
      <c r="N21" s="8">
        <v>0.60374581217843748</v>
      </c>
      <c r="O21" s="7">
        <v>81647.358205621422</v>
      </c>
      <c r="P21" s="10">
        <v>6.7500000000000004E-2</v>
      </c>
      <c r="Q21" s="12">
        <v>4</v>
      </c>
      <c r="R21" s="3">
        <v>22989</v>
      </c>
      <c r="S21" s="7">
        <v>413802</v>
      </c>
      <c r="T21" s="7">
        <v>1623000</v>
      </c>
      <c r="U21" s="6">
        <v>288.20359588637888</v>
      </c>
      <c r="V21" s="3"/>
    </row>
    <row r="22" spans="1:22" x14ac:dyDescent="0.25">
      <c r="A22" s="3" t="s">
        <v>293</v>
      </c>
      <c r="B22" s="4" t="s">
        <v>293</v>
      </c>
      <c r="C22" s="3" t="s">
        <v>288</v>
      </c>
      <c r="D22" s="3" t="s">
        <v>294</v>
      </c>
      <c r="E22" s="4" t="s">
        <v>2</v>
      </c>
      <c r="F22" s="3" t="s">
        <v>25</v>
      </c>
      <c r="G22" s="3">
        <v>87741</v>
      </c>
      <c r="H22" s="3">
        <v>27000</v>
      </c>
      <c r="I22" s="5" t="s">
        <v>61</v>
      </c>
      <c r="J22" s="6">
        <v>27.104000000000006</v>
      </c>
      <c r="K22" s="7">
        <v>731808.00000000012</v>
      </c>
      <c r="L22" s="8">
        <v>0.1</v>
      </c>
      <c r="M22" s="7">
        <v>658627.20000000007</v>
      </c>
      <c r="N22" s="8">
        <v>0.54607596059448993</v>
      </c>
      <c r="O22" s="7">
        <v>298966.7190863408</v>
      </c>
      <c r="P22" s="10">
        <v>0.08</v>
      </c>
      <c r="Q22" s="12">
        <v>4</v>
      </c>
      <c r="R22" s="3">
        <v>0</v>
      </c>
      <c r="S22" s="7">
        <v>0</v>
      </c>
      <c r="T22" s="7">
        <v>3737000</v>
      </c>
      <c r="U22" s="6">
        <v>138.41051809552815</v>
      </c>
      <c r="V22" s="3"/>
    </row>
    <row r="23" spans="1:22" x14ac:dyDescent="0.25">
      <c r="A23" s="3" t="s">
        <v>295</v>
      </c>
      <c r="B23" s="4" t="s">
        <v>295</v>
      </c>
      <c r="C23" s="3" t="s">
        <v>296</v>
      </c>
      <c r="D23" s="3" t="s">
        <v>258</v>
      </c>
      <c r="E23" s="4" t="s">
        <v>2</v>
      </c>
      <c r="F23" s="3" t="s">
        <v>24</v>
      </c>
      <c r="G23" s="3">
        <v>95378</v>
      </c>
      <c r="H23" s="3">
        <v>28571</v>
      </c>
      <c r="I23" s="5" t="s">
        <v>60</v>
      </c>
      <c r="J23" s="6">
        <v>17.600000000000001</v>
      </c>
      <c r="K23" s="7">
        <v>502849.6</v>
      </c>
      <c r="L23" s="8">
        <v>0.17</v>
      </c>
      <c r="M23" s="7">
        <v>417365.16800000001</v>
      </c>
      <c r="N23" s="8">
        <v>0.52356311067553607</v>
      </c>
      <c r="O23" s="7">
        <v>198848.1623543023</v>
      </c>
      <c r="P23" s="10">
        <v>9.5000000000000001E-2</v>
      </c>
      <c r="Q23" s="12">
        <v>4</v>
      </c>
      <c r="R23" s="3">
        <v>0</v>
      </c>
      <c r="S23" s="7">
        <v>0</v>
      </c>
      <c r="T23" s="7">
        <v>2093000</v>
      </c>
      <c r="U23" s="6">
        <v>73.260948202650198</v>
      </c>
      <c r="V23" s="3"/>
    </row>
    <row r="24" spans="1:22" x14ac:dyDescent="0.25">
      <c r="A24" s="3" t="s">
        <v>297</v>
      </c>
      <c r="B24" s="4" t="s">
        <v>297</v>
      </c>
      <c r="C24" s="3" t="s">
        <v>296</v>
      </c>
      <c r="D24" s="3" t="s">
        <v>258</v>
      </c>
      <c r="E24" s="4" t="s">
        <v>2</v>
      </c>
      <c r="F24" s="3" t="s">
        <v>24</v>
      </c>
      <c r="G24" s="3">
        <v>85540</v>
      </c>
      <c r="H24" s="3">
        <v>24742</v>
      </c>
      <c r="I24" s="5" t="s">
        <v>60</v>
      </c>
      <c r="J24" s="6">
        <v>17.82</v>
      </c>
      <c r="K24" s="7">
        <v>440902.44</v>
      </c>
      <c r="L24" s="8">
        <v>0.17</v>
      </c>
      <c r="M24" s="7">
        <v>365949.02519999997</v>
      </c>
      <c r="N24" s="8">
        <v>0.52356321923706195</v>
      </c>
      <c r="O24" s="7">
        <v>174351.5754896233</v>
      </c>
      <c r="P24" s="10">
        <v>9.5000000000000001E-2</v>
      </c>
      <c r="Q24" s="12">
        <v>4</v>
      </c>
      <c r="R24" s="3">
        <v>0</v>
      </c>
      <c r="S24" s="7">
        <v>0</v>
      </c>
      <c r="T24" s="7">
        <v>1835000</v>
      </c>
      <c r="U24" s="6">
        <v>74.176693153182228</v>
      </c>
      <c r="V24" s="3"/>
    </row>
    <row r="25" spans="1:22" x14ac:dyDescent="0.25">
      <c r="A25" s="3" t="s">
        <v>298</v>
      </c>
      <c r="B25" s="4" t="s">
        <v>298</v>
      </c>
      <c r="C25" s="3" t="s">
        <v>299</v>
      </c>
      <c r="D25" s="3" t="s">
        <v>300</v>
      </c>
      <c r="E25" s="4" t="s">
        <v>2</v>
      </c>
      <c r="F25" s="3" t="s">
        <v>27</v>
      </c>
      <c r="G25" s="3">
        <v>280701</v>
      </c>
      <c r="H25" s="3">
        <v>76591</v>
      </c>
      <c r="I25" s="5" t="s">
        <v>60</v>
      </c>
      <c r="J25" s="6">
        <v>21.296000000000006</v>
      </c>
      <c r="K25" s="7">
        <v>1631081.9360000005</v>
      </c>
      <c r="L25" s="8">
        <v>0.1</v>
      </c>
      <c r="M25" s="7">
        <v>1467973.7424000003</v>
      </c>
      <c r="N25" s="8">
        <v>0.52293221673328993</v>
      </c>
      <c r="O25" s="7">
        <v>700322.97918050457</v>
      </c>
      <c r="P25" s="10">
        <v>0.09</v>
      </c>
      <c r="Q25" s="12">
        <v>4</v>
      </c>
      <c r="R25" s="3">
        <v>0</v>
      </c>
      <c r="S25" s="7">
        <v>0</v>
      </c>
      <c r="T25" s="7">
        <v>7781000</v>
      </c>
      <c r="U25" s="6">
        <v>101.59635512447861</v>
      </c>
      <c r="V25" s="3"/>
    </row>
    <row r="26" spans="1:22" x14ac:dyDescent="0.25">
      <c r="A26" s="3" t="s">
        <v>301</v>
      </c>
      <c r="B26" s="4" t="s">
        <v>301</v>
      </c>
      <c r="C26" s="3" t="s">
        <v>302</v>
      </c>
      <c r="D26" s="3" t="s">
        <v>300</v>
      </c>
      <c r="E26" s="4" t="s">
        <v>2</v>
      </c>
      <c r="F26" s="3" t="s">
        <v>29</v>
      </c>
      <c r="G26" s="3">
        <v>55818</v>
      </c>
      <c r="H26" s="3">
        <v>3050</v>
      </c>
      <c r="I26" s="5" t="s">
        <v>61</v>
      </c>
      <c r="J26" s="6">
        <v>68.64</v>
      </c>
      <c r="K26" s="7">
        <v>209352</v>
      </c>
      <c r="L26" s="8">
        <v>0.05</v>
      </c>
      <c r="M26" s="7">
        <v>198884.4</v>
      </c>
      <c r="N26" s="8">
        <v>0.60447388659299783</v>
      </c>
      <c r="O26" s="7">
        <v>78663.973749283585</v>
      </c>
      <c r="P26" s="10">
        <v>6.7500000000000004E-2</v>
      </c>
      <c r="Q26" s="12">
        <v>4</v>
      </c>
      <c r="R26" s="3">
        <v>43618</v>
      </c>
      <c r="S26" s="7">
        <v>196281</v>
      </c>
      <c r="T26" s="7">
        <v>1362000</v>
      </c>
      <c r="U26" s="6">
        <v>382.09580448953778</v>
      </c>
      <c r="V26" s="3"/>
    </row>
    <row r="27" spans="1:22" x14ac:dyDescent="0.25">
      <c r="A27" s="3" t="s">
        <v>303</v>
      </c>
      <c r="B27" s="4" t="s">
        <v>303</v>
      </c>
      <c r="C27" s="3" t="s">
        <v>304</v>
      </c>
      <c r="D27" s="3" t="s">
        <v>300</v>
      </c>
      <c r="E27" s="4" t="s">
        <v>2</v>
      </c>
      <c r="F27" s="3" t="s">
        <v>144</v>
      </c>
      <c r="G27" s="3">
        <v>55543</v>
      </c>
      <c r="H27" s="3">
        <v>13463</v>
      </c>
      <c r="I27" s="5" t="s">
        <v>61</v>
      </c>
      <c r="J27" s="6">
        <v>25.740000000000009</v>
      </c>
      <c r="K27" s="7">
        <v>346537.62000000005</v>
      </c>
      <c r="L27" s="8">
        <v>0.05</v>
      </c>
      <c r="M27" s="7">
        <v>329210.73900000006</v>
      </c>
      <c r="N27" s="8">
        <v>0.58444879622732226</v>
      </c>
      <c r="O27" s="7">
        <v>136803.91888634284</v>
      </c>
      <c r="P27" s="10">
        <v>7.0000000000000007E-2</v>
      </c>
      <c r="Q27" s="12">
        <v>4</v>
      </c>
      <c r="R27" s="3">
        <v>1691</v>
      </c>
      <c r="S27" s="7">
        <v>7609.5</v>
      </c>
      <c r="T27" s="7">
        <v>1962000</v>
      </c>
      <c r="U27" s="6">
        <v>145.16390836933269</v>
      </c>
      <c r="V27" s="3"/>
    </row>
    <row r="28" spans="1:22" x14ac:dyDescent="0.25">
      <c r="A28" s="3" t="s">
        <v>305</v>
      </c>
      <c r="B28" s="4" t="s">
        <v>305</v>
      </c>
      <c r="C28" s="3" t="s">
        <v>306</v>
      </c>
      <c r="D28" s="3" t="s">
        <v>300</v>
      </c>
      <c r="E28" s="4" t="s">
        <v>2</v>
      </c>
      <c r="F28" s="3" t="s">
        <v>29</v>
      </c>
      <c r="G28" s="3">
        <v>36142</v>
      </c>
      <c r="H28" s="3">
        <v>2925</v>
      </c>
      <c r="I28" s="5" t="s">
        <v>61</v>
      </c>
      <c r="J28" s="6">
        <v>52</v>
      </c>
      <c r="K28" s="7">
        <v>152100</v>
      </c>
      <c r="L28" s="8">
        <v>0.05</v>
      </c>
      <c r="M28" s="7">
        <v>144495</v>
      </c>
      <c r="N28" s="8">
        <v>0.61723345023082887</v>
      </c>
      <c r="O28" s="7">
        <v>55307.852608896384</v>
      </c>
      <c r="P28" s="10">
        <v>6.7500000000000004E-2</v>
      </c>
      <c r="Q28" s="12">
        <v>4</v>
      </c>
      <c r="R28" s="3">
        <v>24442</v>
      </c>
      <c r="S28" s="7">
        <v>109989</v>
      </c>
      <c r="T28" s="7">
        <v>929000</v>
      </c>
      <c r="U28" s="6">
        <v>280.1284082755119</v>
      </c>
      <c r="V28" s="3"/>
    </row>
    <row r="29" spans="1:22" x14ac:dyDescent="0.25">
      <c r="A29" s="3" t="s">
        <v>307</v>
      </c>
      <c r="B29" s="4" t="s">
        <v>307</v>
      </c>
      <c r="C29" s="3" t="s">
        <v>308</v>
      </c>
      <c r="D29" s="3" t="s">
        <v>258</v>
      </c>
      <c r="E29" s="4" t="s">
        <v>2</v>
      </c>
      <c r="F29" s="3" t="s">
        <v>22</v>
      </c>
      <c r="G29" s="3">
        <v>20000</v>
      </c>
      <c r="H29" s="3">
        <v>6304</v>
      </c>
      <c r="I29" s="5" t="s">
        <v>60</v>
      </c>
      <c r="J29" s="6">
        <v>21.6</v>
      </c>
      <c r="K29" s="7">
        <v>136166.40000000002</v>
      </c>
      <c r="L29" s="8">
        <v>0.05</v>
      </c>
      <c r="M29" s="7">
        <v>129358.08000000002</v>
      </c>
      <c r="N29" s="8">
        <v>0.55107419110423883</v>
      </c>
      <c r="O29" s="7">
        <v>58072.180701202597</v>
      </c>
      <c r="P29" s="10">
        <v>8.2500000000000004E-2</v>
      </c>
      <c r="Q29" s="12">
        <v>4</v>
      </c>
      <c r="R29" s="3">
        <v>0</v>
      </c>
      <c r="S29" s="7">
        <v>0</v>
      </c>
      <c r="T29" s="7">
        <v>704000</v>
      </c>
      <c r="U29" s="6">
        <v>111.66009210352752</v>
      </c>
      <c r="V29" s="3"/>
    </row>
    <row r="30" spans="1:22" x14ac:dyDescent="0.25">
      <c r="A30" s="3" t="s">
        <v>309</v>
      </c>
      <c r="B30" s="4" t="s">
        <v>309</v>
      </c>
      <c r="C30" s="3" t="s">
        <v>310</v>
      </c>
      <c r="D30" s="3" t="s">
        <v>258</v>
      </c>
      <c r="E30" s="4" t="s">
        <v>2</v>
      </c>
      <c r="F30" s="3" t="s">
        <v>29</v>
      </c>
      <c r="G30" s="3">
        <v>54692</v>
      </c>
      <c r="H30" s="3">
        <v>2769</v>
      </c>
      <c r="I30" s="5" t="s">
        <v>61</v>
      </c>
      <c r="J30" s="6">
        <v>63.8</v>
      </c>
      <c r="K30" s="7">
        <v>176662.2</v>
      </c>
      <c r="L30" s="8">
        <v>0.05</v>
      </c>
      <c r="M30" s="7">
        <v>167829.09000000003</v>
      </c>
      <c r="N30" s="8">
        <v>0.61652825554416113</v>
      </c>
      <c r="O30" s="7">
        <v>64357.713912735984</v>
      </c>
      <c r="P30" s="10">
        <v>6.7500000000000004E-2</v>
      </c>
      <c r="Q30" s="12">
        <v>4</v>
      </c>
      <c r="R30" s="3">
        <v>43616</v>
      </c>
      <c r="S30" s="7">
        <v>785088</v>
      </c>
      <c r="T30" s="7">
        <v>1739000</v>
      </c>
      <c r="U30" s="6">
        <v>344.32922120693911</v>
      </c>
      <c r="V30" s="3"/>
    </row>
    <row r="31" spans="1:22" x14ac:dyDescent="0.25">
      <c r="A31" s="3" t="s">
        <v>311</v>
      </c>
      <c r="B31" s="4" t="s">
        <v>311</v>
      </c>
      <c r="C31" s="3" t="s">
        <v>312</v>
      </c>
      <c r="D31" s="3" t="s">
        <v>258</v>
      </c>
      <c r="E31" s="4" t="s">
        <v>2</v>
      </c>
      <c r="F31" s="3" t="s">
        <v>28</v>
      </c>
      <c r="G31" s="3">
        <v>72153</v>
      </c>
      <c r="H31" s="3">
        <v>25052</v>
      </c>
      <c r="I31" s="5" t="s">
        <v>60</v>
      </c>
      <c r="J31" s="6">
        <v>32.670000000000009</v>
      </c>
      <c r="K31" s="7">
        <v>818448.8400000002</v>
      </c>
      <c r="L31" s="8">
        <v>7.0000000000000007E-2</v>
      </c>
      <c r="M31" s="7">
        <v>761157.42120000022</v>
      </c>
      <c r="N31" s="8">
        <v>0.53383413191315487</v>
      </c>
      <c r="O31" s="7">
        <v>354825.61000444251</v>
      </c>
      <c r="P31" s="10">
        <v>8.5000000000000006E-2</v>
      </c>
      <c r="Q31" s="12">
        <v>4</v>
      </c>
      <c r="R31" s="3">
        <v>0</v>
      </c>
      <c r="S31" s="7">
        <v>0</v>
      </c>
      <c r="T31" s="7">
        <v>4174000</v>
      </c>
      <c r="U31" s="6">
        <v>166.63016690199328</v>
      </c>
      <c r="V31" s="3"/>
    </row>
    <row r="32" spans="1:22" x14ac:dyDescent="0.25">
      <c r="A32" s="3" t="s">
        <v>313</v>
      </c>
      <c r="B32" s="4" t="s">
        <v>313</v>
      </c>
      <c r="C32" s="3" t="s">
        <v>314</v>
      </c>
      <c r="D32" s="3" t="s">
        <v>253</v>
      </c>
      <c r="E32" s="4" t="s">
        <v>2</v>
      </c>
      <c r="F32" s="3" t="s">
        <v>23</v>
      </c>
      <c r="G32" s="3">
        <v>16446</v>
      </c>
      <c r="H32" s="3">
        <v>1735</v>
      </c>
      <c r="I32" s="5" t="s">
        <v>61</v>
      </c>
      <c r="J32" s="6">
        <v>31.460000000000004</v>
      </c>
      <c r="K32" s="7">
        <v>54583.100000000006</v>
      </c>
      <c r="L32" s="8">
        <v>0.05</v>
      </c>
      <c r="M32" s="7">
        <v>51853.945000000007</v>
      </c>
      <c r="N32" s="8">
        <v>0.55819018698159428</v>
      </c>
      <c r="O32" s="7">
        <v>22909.581744716699</v>
      </c>
      <c r="P32" s="10">
        <v>7.2499999999999995E-2</v>
      </c>
      <c r="Q32" s="12">
        <v>4</v>
      </c>
      <c r="R32" s="3">
        <v>9506</v>
      </c>
      <c r="S32" s="7">
        <v>171108</v>
      </c>
      <c r="T32" s="7">
        <v>487000</v>
      </c>
      <c r="U32" s="6">
        <v>182.12923974732547</v>
      </c>
      <c r="V32" s="3"/>
    </row>
    <row r="33" spans="1:22" x14ac:dyDescent="0.25">
      <c r="A33" s="3" t="s">
        <v>315</v>
      </c>
      <c r="B33" s="4" t="s">
        <v>315</v>
      </c>
      <c r="C33" s="3" t="s">
        <v>316</v>
      </c>
      <c r="D33" s="3" t="s">
        <v>253</v>
      </c>
      <c r="E33" s="4" t="s">
        <v>2</v>
      </c>
      <c r="F33" s="3" t="s">
        <v>23</v>
      </c>
      <c r="G33" s="3">
        <v>15500</v>
      </c>
      <c r="H33" s="3">
        <v>2400</v>
      </c>
      <c r="I33" s="5" t="s">
        <v>60</v>
      </c>
      <c r="J33" s="6">
        <v>28.6</v>
      </c>
      <c r="K33" s="7">
        <v>68640</v>
      </c>
      <c r="L33" s="8">
        <v>0.05</v>
      </c>
      <c r="M33" s="7">
        <v>65208</v>
      </c>
      <c r="N33" s="8">
        <v>0.53283811706672912</v>
      </c>
      <c r="O33" s="7">
        <v>30462.69206231273</v>
      </c>
      <c r="P33" s="10">
        <v>8.2500000000000004E-2</v>
      </c>
      <c r="Q33" s="12">
        <v>4</v>
      </c>
      <c r="R33" s="3">
        <v>5900</v>
      </c>
      <c r="S33" s="7">
        <v>106200</v>
      </c>
      <c r="T33" s="7">
        <v>475000</v>
      </c>
      <c r="U33" s="6">
        <v>153.85198011269057</v>
      </c>
      <c r="V33" s="3"/>
    </row>
    <row r="34" spans="1:22" x14ac:dyDescent="0.25">
      <c r="A34" s="3" t="s">
        <v>317</v>
      </c>
      <c r="B34" s="4" t="s">
        <v>317</v>
      </c>
      <c r="C34" s="3" t="s">
        <v>318</v>
      </c>
      <c r="D34" s="3" t="s">
        <v>253</v>
      </c>
      <c r="E34" s="4" t="s">
        <v>2</v>
      </c>
      <c r="F34" s="3" t="s">
        <v>25</v>
      </c>
      <c r="G34" s="3">
        <v>23250</v>
      </c>
      <c r="H34" s="3">
        <v>11544</v>
      </c>
      <c r="I34" s="5" t="s">
        <v>60</v>
      </c>
      <c r="J34" s="6">
        <v>30.492000000000004</v>
      </c>
      <c r="K34" s="7">
        <v>351999.64800000004</v>
      </c>
      <c r="L34" s="8">
        <v>0.1</v>
      </c>
      <c r="M34" s="7">
        <v>316799.68320000003</v>
      </c>
      <c r="N34" s="8">
        <v>0.50396049882786376</v>
      </c>
      <c r="O34" s="7">
        <v>157145.15682601879</v>
      </c>
      <c r="P34" s="10">
        <v>0.09</v>
      </c>
      <c r="Q34" s="12">
        <v>4</v>
      </c>
      <c r="R34" s="3">
        <v>0</v>
      </c>
      <c r="S34" s="7">
        <v>0</v>
      </c>
      <c r="T34" s="7">
        <v>1746000</v>
      </c>
      <c r="U34" s="6">
        <v>151.25236469740778</v>
      </c>
      <c r="V34" s="3"/>
    </row>
    <row r="35" spans="1:22" x14ac:dyDescent="0.25">
      <c r="A35" s="3" t="s">
        <v>319</v>
      </c>
      <c r="B35" s="4" t="s">
        <v>319</v>
      </c>
      <c r="C35" s="3" t="s">
        <v>320</v>
      </c>
      <c r="D35" s="3" t="s">
        <v>253</v>
      </c>
      <c r="E35" s="4" t="s">
        <v>2</v>
      </c>
      <c r="F35" s="3" t="s">
        <v>29</v>
      </c>
      <c r="G35" s="3">
        <v>52529</v>
      </c>
      <c r="H35" s="3">
        <v>3239</v>
      </c>
      <c r="I35" s="5" t="s">
        <v>61</v>
      </c>
      <c r="J35" s="6">
        <v>52.2</v>
      </c>
      <c r="K35" s="7">
        <v>169075.80000000002</v>
      </c>
      <c r="L35" s="8">
        <v>0.05</v>
      </c>
      <c r="M35" s="7">
        <v>160622.01</v>
      </c>
      <c r="N35" s="8">
        <v>0.61246329691312529</v>
      </c>
      <c r="O35" s="7">
        <v>62246.924198587018</v>
      </c>
      <c r="P35" s="10">
        <v>6.7500000000000004E-2</v>
      </c>
      <c r="Q35" s="12">
        <v>4</v>
      </c>
      <c r="R35" s="3">
        <v>39573</v>
      </c>
      <c r="S35" s="7">
        <v>712314</v>
      </c>
      <c r="T35" s="7">
        <v>1634000</v>
      </c>
      <c r="U35" s="6">
        <v>284.71029786782395</v>
      </c>
      <c r="V35" s="3"/>
    </row>
    <row r="36" spans="1:22" ht="30" x14ac:dyDescent="0.25">
      <c r="A36" s="3" t="s">
        <v>321</v>
      </c>
      <c r="B36" s="4" t="s">
        <v>322</v>
      </c>
      <c r="C36" s="3" t="s">
        <v>323</v>
      </c>
      <c r="D36" s="3" t="s">
        <v>253</v>
      </c>
      <c r="E36" s="4" t="s">
        <v>324</v>
      </c>
      <c r="F36" s="3" t="s">
        <v>24</v>
      </c>
      <c r="G36" s="3">
        <v>342717</v>
      </c>
      <c r="H36" s="3">
        <v>70812</v>
      </c>
      <c r="I36" s="5" t="s">
        <v>60</v>
      </c>
      <c r="J36" s="6">
        <v>19.200000000000003</v>
      </c>
      <c r="K36" s="7">
        <v>1359590.3999999999</v>
      </c>
      <c r="L36" s="8">
        <v>0.17</v>
      </c>
      <c r="M36" s="7">
        <v>1128460.0319999999</v>
      </c>
      <c r="N36" s="8">
        <v>0.50578241002539903</v>
      </c>
      <c r="O36" s="7">
        <v>557704.79739770119</v>
      </c>
      <c r="P36" s="10">
        <v>9.5000000000000001E-2</v>
      </c>
      <c r="Q36" s="12">
        <v>4</v>
      </c>
      <c r="R36" s="3">
        <v>59469</v>
      </c>
      <c r="S36" s="7">
        <v>1070442</v>
      </c>
      <c r="T36" s="7">
        <v>6941000</v>
      </c>
      <c r="U36" s="6">
        <v>82.903700145634119</v>
      </c>
      <c r="V36" s="3"/>
    </row>
    <row r="37" spans="1:22" x14ac:dyDescent="0.25">
      <c r="A37" s="3" t="s">
        <v>325</v>
      </c>
      <c r="B37" s="4" t="s">
        <v>325</v>
      </c>
      <c r="C37" s="3" t="s">
        <v>326</v>
      </c>
      <c r="D37" s="3" t="s">
        <v>253</v>
      </c>
      <c r="E37" s="4" t="s">
        <v>2</v>
      </c>
      <c r="F37" s="3" t="s">
        <v>24</v>
      </c>
      <c r="G37" s="3">
        <v>608918</v>
      </c>
      <c r="H37" s="3">
        <v>136436</v>
      </c>
      <c r="I37" s="5" t="s">
        <v>60</v>
      </c>
      <c r="J37" s="6">
        <v>17.280000000000005</v>
      </c>
      <c r="K37" s="7">
        <v>2357614.0800000005</v>
      </c>
      <c r="L37" s="8">
        <v>0.17</v>
      </c>
      <c r="M37" s="7">
        <v>1956819.6864000005</v>
      </c>
      <c r="N37" s="8">
        <v>0.51813764971815723</v>
      </c>
      <c r="O37" s="7">
        <v>942917.73316648277</v>
      </c>
      <c r="P37" s="10">
        <v>9.5000000000000001E-2</v>
      </c>
      <c r="Q37" s="12">
        <v>4</v>
      </c>
      <c r="R37" s="3">
        <v>63174</v>
      </c>
      <c r="S37" s="7">
        <v>1137132</v>
      </c>
      <c r="T37" s="7">
        <v>11063000</v>
      </c>
      <c r="U37" s="6">
        <v>72.748027080866351</v>
      </c>
      <c r="V37" s="3"/>
    </row>
    <row r="38" spans="1:22" x14ac:dyDescent="0.25">
      <c r="A38" s="3" t="s">
        <v>327</v>
      </c>
      <c r="B38" s="4" t="s">
        <v>327</v>
      </c>
      <c r="C38" s="3" t="s">
        <v>328</v>
      </c>
      <c r="D38" s="3" t="s">
        <v>253</v>
      </c>
      <c r="E38" s="4" t="s">
        <v>2</v>
      </c>
      <c r="F38" s="3" t="s">
        <v>24</v>
      </c>
      <c r="G38" s="3">
        <v>245880</v>
      </c>
      <c r="H38" s="3">
        <v>52629</v>
      </c>
      <c r="I38" s="5" t="s">
        <v>60</v>
      </c>
      <c r="J38" s="6">
        <v>19.200000000000003</v>
      </c>
      <c r="K38" s="7">
        <v>1010476.8000000002</v>
      </c>
      <c r="L38" s="8">
        <v>0.17</v>
      </c>
      <c r="M38" s="7">
        <v>838695.74400000018</v>
      </c>
      <c r="N38" s="8">
        <v>0.5057822988653583</v>
      </c>
      <c r="O38" s="7">
        <v>414498.28255108802</v>
      </c>
      <c r="P38" s="10">
        <v>9.5000000000000001E-2</v>
      </c>
      <c r="Q38" s="12">
        <v>4</v>
      </c>
      <c r="R38" s="3">
        <v>35364</v>
      </c>
      <c r="S38" s="7">
        <v>353640</v>
      </c>
      <c r="T38" s="7">
        <v>4717000</v>
      </c>
      <c r="U38" s="6">
        <v>82.903718792438426</v>
      </c>
      <c r="V38" s="3"/>
    </row>
    <row r="39" spans="1:22" x14ac:dyDescent="0.25">
      <c r="A39" s="3" t="s">
        <v>329</v>
      </c>
      <c r="B39" s="4" t="s">
        <v>329</v>
      </c>
      <c r="C39" s="3" t="s">
        <v>330</v>
      </c>
      <c r="D39" s="3" t="s">
        <v>253</v>
      </c>
      <c r="E39" s="4" t="s">
        <v>2</v>
      </c>
      <c r="F39" s="3" t="s">
        <v>22</v>
      </c>
      <c r="G39" s="3">
        <v>35619</v>
      </c>
      <c r="H39" s="3">
        <v>9561</v>
      </c>
      <c r="I39" s="5" t="s">
        <v>60</v>
      </c>
      <c r="J39" s="6">
        <v>21.6</v>
      </c>
      <c r="K39" s="7">
        <v>206517.6</v>
      </c>
      <c r="L39" s="8">
        <v>0.05</v>
      </c>
      <c r="M39" s="7">
        <v>196191.72</v>
      </c>
      <c r="N39" s="8">
        <v>0.53283716513311352</v>
      </c>
      <c r="O39" s="7">
        <v>91653.480092610436</v>
      </c>
      <c r="P39" s="10">
        <v>8.2500000000000004E-2</v>
      </c>
      <c r="Q39" s="12">
        <v>4</v>
      </c>
      <c r="R39" s="3">
        <v>0</v>
      </c>
      <c r="S39" s="7">
        <v>0</v>
      </c>
      <c r="T39" s="7">
        <v>1111000</v>
      </c>
      <c r="U39" s="6">
        <v>116.19613783598196</v>
      </c>
      <c r="V39" s="3"/>
    </row>
    <row r="40" spans="1:22" x14ac:dyDescent="0.25">
      <c r="A40" s="3" t="s">
        <v>331</v>
      </c>
      <c r="B40" s="4" t="s">
        <v>331</v>
      </c>
      <c r="C40" s="3" t="s">
        <v>332</v>
      </c>
      <c r="D40" s="3" t="s">
        <v>253</v>
      </c>
      <c r="E40" s="4" t="s">
        <v>2</v>
      </c>
      <c r="F40" s="3" t="s">
        <v>23</v>
      </c>
      <c r="G40" s="3">
        <v>35455</v>
      </c>
      <c r="H40" s="3">
        <v>9632</v>
      </c>
      <c r="I40" s="5" t="s">
        <v>60</v>
      </c>
      <c r="J40" s="6">
        <v>25.740000000000009</v>
      </c>
      <c r="K40" s="7">
        <v>247927.68000000005</v>
      </c>
      <c r="L40" s="8">
        <v>0.05</v>
      </c>
      <c r="M40" s="7">
        <v>235531.29600000009</v>
      </c>
      <c r="N40" s="8">
        <v>0.53283684906874085</v>
      </c>
      <c r="O40" s="7">
        <v>110031.54238228308</v>
      </c>
      <c r="P40" s="10">
        <v>8.2500000000000004E-2</v>
      </c>
      <c r="Q40" s="12">
        <v>4</v>
      </c>
      <c r="R40" s="3">
        <v>0</v>
      </c>
      <c r="S40" s="7">
        <v>0</v>
      </c>
      <c r="T40" s="7">
        <v>1334000</v>
      </c>
      <c r="U40" s="6">
        <v>138.46715793602525</v>
      </c>
      <c r="V40" s="3"/>
    </row>
    <row r="41" spans="1:22" x14ac:dyDescent="0.25">
      <c r="A41" s="3" t="s">
        <v>333</v>
      </c>
      <c r="B41" s="4" t="s">
        <v>333</v>
      </c>
      <c r="C41" s="3" t="s">
        <v>334</v>
      </c>
      <c r="D41" s="3" t="s">
        <v>253</v>
      </c>
      <c r="E41" s="4" t="s">
        <v>2</v>
      </c>
      <c r="F41" s="3" t="s">
        <v>22</v>
      </c>
      <c r="G41" s="3">
        <v>56250</v>
      </c>
      <c r="H41" s="3">
        <v>23500</v>
      </c>
      <c r="I41" s="5" t="s">
        <v>60</v>
      </c>
      <c r="J41" s="6">
        <v>21.384000000000004</v>
      </c>
      <c r="K41" s="7">
        <v>502524.00000000017</v>
      </c>
      <c r="L41" s="8">
        <v>0.05</v>
      </c>
      <c r="M41" s="7">
        <v>477397.8000000001</v>
      </c>
      <c r="N41" s="8">
        <v>0.54451613416035127</v>
      </c>
      <c r="O41" s="7">
        <v>217446.99548734352</v>
      </c>
      <c r="P41" s="10">
        <v>8.2500000000000004E-2</v>
      </c>
      <c r="Q41" s="12">
        <v>4</v>
      </c>
      <c r="R41" s="3">
        <v>0</v>
      </c>
      <c r="S41" s="7">
        <v>0</v>
      </c>
      <c r="T41" s="7">
        <v>2636000</v>
      </c>
      <c r="U41" s="6">
        <v>112.15834712435512</v>
      </c>
      <c r="V41" s="3"/>
    </row>
    <row r="42" spans="1:22" x14ac:dyDescent="0.25">
      <c r="A42" s="3" t="s">
        <v>335</v>
      </c>
      <c r="B42" s="4" t="s">
        <v>335</v>
      </c>
      <c r="C42" s="3" t="s">
        <v>336</v>
      </c>
      <c r="D42" s="3" t="s">
        <v>253</v>
      </c>
      <c r="E42" s="4" t="s">
        <v>2</v>
      </c>
      <c r="F42" s="3" t="s">
        <v>28</v>
      </c>
      <c r="G42" s="3">
        <v>25518</v>
      </c>
      <c r="H42" s="3">
        <v>6250</v>
      </c>
      <c r="I42" s="5" t="s">
        <v>60</v>
      </c>
      <c r="J42" s="6">
        <v>23.76</v>
      </c>
      <c r="K42" s="7">
        <v>148500</v>
      </c>
      <c r="L42" s="8">
        <v>7.0000000000000007E-2</v>
      </c>
      <c r="M42" s="7">
        <v>138105</v>
      </c>
      <c r="N42" s="8">
        <v>0.53887424430853903</v>
      </c>
      <c r="O42" s="7">
        <v>63683.77248976921</v>
      </c>
      <c r="P42" s="10">
        <v>8.5000000000000006E-2</v>
      </c>
      <c r="Q42" s="12">
        <v>4</v>
      </c>
      <c r="R42" s="3">
        <v>518</v>
      </c>
      <c r="S42" s="7">
        <v>9324</v>
      </c>
      <c r="T42" s="7">
        <v>759000</v>
      </c>
      <c r="U42" s="6">
        <v>119.87533645133026</v>
      </c>
      <c r="V42" s="3"/>
    </row>
    <row r="43" spans="1:22" x14ac:dyDescent="0.25">
      <c r="A43" s="3" t="s">
        <v>337</v>
      </c>
      <c r="B43" s="4" t="s">
        <v>337</v>
      </c>
      <c r="C43" s="3" t="s">
        <v>338</v>
      </c>
      <c r="D43" s="3" t="s">
        <v>253</v>
      </c>
      <c r="E43" s="4" t="s">
        <v>2</v>
      </c>
      <c r="F43" s="3" t="s">
        <v>225</v>
      </c>
      <c r="G43" s="3">
        <v>11460</v>
      </c>
      <c r="H43" s="3">
        <v>1944</v>
      </c>
      <c r="I43" s="5" t="s">
        <v>60</v>
      </c>
      <c r="J43" s="6">
        <v>23.76</v>
      </c>
      <c r="K43" s="7">
        <v>46189.440000000002</v>
      </c>
      <c r="L43" s="8">
        <v>0.05</v>
      </c>
      <c r="M43" s="7">
        <v>43879.968000000001</v>
      </c>
      <c r="N43" s="8">
        <v>0.52705085838573384</v>
      </c>
      <c r="O43" s="7">
        <v>20752.993199661469</v>
      </c>
      <c r="P43" s="10">
        <v>8.5000000000000006E-2</v>
      </c>
      <c r="Q43" s="12">
        <v>4</v>
      </c>
      <c r="R43" s="3">
        <v>3684</v>
      </c>
      <c r="S43" s="7">
        <v>66312</v>
      </c>
      <c r="T43" s="7">
        <v>310000</v>
      </c>
      <c r="U43" s="6">
        <v>125.59303558255549</v>
      </c>
      <c r="V43" s="3"/>
    </row>
    <row r="44" spans="1:22" x14ac:dyDescent="0.25">
      <c r="A44" s="3" t="s">
        <v>339</v>
      </c>
      <c r="B44" s="4" t="s">
        <v>339</v>
      </c>
      <c r="C44" s="3" t="s">
        <v>330</v>
      </c>
      <c r="D44" s="3" t="s">
        <v>253</v>
      </c>
      <c r="E44" s="4" t="s">
        <v>2</v>
      </c>
      <c r="F44" s="3" t="s">
        <v>22</v>
      </c>
      <c r="G44" s="3">
        <v>36411</v>
      </c>
      <c r="H44" s="3">
        <v>12312</v>
      </c>
      <c r="I44" s="5" t="s">
        <v>60</v>
      </c>
      <c r="J44" s="6">
        <v>19.440000000000001</v>
      </c>
      <c r="K44" s="7">
        <v>239345.28000000003</v>
      </c>
      <c r="L44" s="8">
        <v>0.05</v>
      </c>
      <c r="M44" s="7">
        <v>227378.01600000003</v>
      </c>
      <c r="N44" s="8">
        <v>0.54451602792972098</v>
      </c>
      <c r="O44" s="7">
        <v>103567.04188913948</v>
      </c>
      <c r="P44" s="10">
        <v>8.2500000000000004E-2</v>
      </c>
      <c r="Q44" s="12">
        <v>4</v>
      </c>
      <c r="R44" s="3">
        <v>0</v>
      </c>
      <c r="S44" s="7">
        <v>0</v>
      </c>
      <c r="T44" s="7">
        <v>1255000</v>
      </c>
      <c r="U44" s="6">
        <v>101.9621575296232</v>
      </c>
      <c r="V44" s="3"/>
    </row>
    <row r="45" spans="1:22" x14ac:dyDescent="0.25">
      <c r="A45" s="3" t="s">
        <v>340</v>
      </c>
      <c r="B45" s="4" t="s">
        <v>340</v>
      </c>
      <c r="C45" s="3" t="s">
        <v>341</v>
      </c>
      <c r="D45" s="3" t="s">
        <v>253</v>
      </c>
      <c r="E45" s="4" t="s">
        <v>2</v>
      </c>
      <c r="F45" s="3" t="s">
        <v>23</v>
      </c>
      <c r="G45" s="3">
        <v>16118</v>
      </c>
      <c r="H45" s="3">
        <v>1680</v>
      </c>
      <c r="I45" s="5" t="s">
        <v>60</v>
      </c>
      <c r="J45" s="6">
        <v>28.314000000000004</v>
      </c>
      <c r="K45" s="7">
        <v>47567.519999999997</v>
      </c>
      <c r="L45" s="8">
        <v>0.05</v>
      </c>
      <c r="M45" s="7">
        <v>45189.144</v>
      </c>
      <c r="N45" s="8">
        <v>0.54451568222250135</v>
      </c>
      <c r="O45" s="7">
        <v>20582.946425789149</v>
      </c>
      <c r="P45" s="10">
        <v>8.2500000000000004E-2</v>
      </c>
      <c r="Q45" s="12">
        <v>4</v>
      </c>
      <c r="R45" s="3">
        <v>9398</v>
      </c>
      <c r="S45" s="7">
        <v>169164</v>
      </c>
      <c r="T45" s="7">
        <v>419000</v>
      </c>
      <c r="U45" s="6">
        <v>148.50610696817566</v>
      </c>
      <c r="V45" s="3"/>
    </row>
    <row r="46" spans="1:22" x14ac:dyDescent="0.25">
      <c r="A46" s="3" t="s">
        <v>342</v>
      </c>
      <c r="B46" s="4" t="s">
        <v>343</v>
      </c>
      <c r="C46" s="3" t="s">
        <v>344</v>
      </c>
      <c r="D46" s="3" t="s">
        <v>253</v>
      </c>
      <c r="E46" s="4" t="s">
        <v>42</v>
      </c>
      <c r="F46" s="3" t="s">
        <v>26</v>
      </c>
      <c r="G46" s="3">
        <v>29661</v>
      </c>
      <c r="H46" s="3">
        <v>3485</v>
      </c>
      <c r="I46" s="5" t="s">
        <v>61</v>
      </c>
      <c r="J46" s="6">
        <v>47.52</v>
      </c>
      <c r="K46" s="7">
        <v>165607.20000000001</v>
      </c>
      <c r="L46" s="8">
        <v>0.05</v>
      </c>
      <c r="M46" s="7">
        <v>157326.84000000003</v>
      </c>
      <c r="N46" s="8">
        <v>0.53883362657930267</v>
      </c>
      <c r="O46" s="7">
        <v>72553.848244538298</v>
      </c>
      <c r="P46" s="10">
        <v>0.08</v>
      </c>
      <c r="Q46" s="12">
        <v>4</v>
      </c>
      <c r="R46" s="3">
        <v>15721</v>
      </c>
      <c r="S46" s="7">
        <v>282978</v>
      </c>
      <c r="T46" s="7">
        <v>1190000</v>
      </c>
      <c r="U46" s="6">
        <v>260.23618452129955</v>
      </c>
      <c r="V46" s="3"/>
    </row>
    <row r="47" spans="1:22" x14ac:dyDescent="0.25">
      <c r="A47" s="3" t="s">
        <v>345</v>
      </c>
      <c r="B47" s="4" t="s">
        <v>345</v>
      </c>
      <c r="C47" s="3" t="s">
        <v>346</v>
      </c>
      <c r="D47" s="3" t="s">
        <v>253</v>
      </c>
      <c r="E47" s="4" t="s">
        <v>2</v>
      </c>
      <c r="F47" s="3" t="s">
        <v>28</v>
      </c>
      <c r="G47" s="3">
        <v>70789</v>
      </c>
      <c r="H47" s="3">
        <v>10379</v>
      </c>
      <c r="I47" s="5" t="s">
        <v>60</v>
      </c>
      <c r="J47" s="6">
        <v>36.299999999999997</v>
      </c>
      <c r="K47" s="7">
        <v>376757.70000000007</v>
      </c>
      <c r="L47" s="8">
        <v>7.0000000000000007E-2</v>
      </c>
      <c r="M47" s="7">
        <v>350384.66100000008</v>
      </c>
      <c r="N47" s="8">
        <v>0.51522621863877349</v>
      </c>
      <c r="O47" s="7">
        <v>169857.29704394151</v>
      </c>
      <c r="P47" s="10">
        <v>8.5000000000000006E-2</v>
      </c>
      <c r="Q47" s="12">
        <v>4</v>
      </c>
      <c r="R47" s="3">
        <v>29273</v>
      </c>
      <c r="S47" s="7">
        <v>526914</v>
      </c>
      <c r="T47" s="7">
        <v>2525000</v>
      </c>
      <c r="U47" s="6">
        <v>192.53503629380759</v>
      </c>
      <c r="V47" s="3"/>
    </row>
    <row r="48" spans="1:22" x14ac:dyDescent="0.25">
      <c r="A48" s="3" t="s">
        <v>347</v>
      </c>
      <c r="B48" s="4" t="s">
        <v>347</v>
      </c>
      <c r="C48" s="3" t="s">
        <v>348</v>
      </c>
      <c r="D48" s="3" t="s">
        <v>253</v>
      </c>
      <c r="E48" s="4" t="s">
        <v>2</v>
      </c>
      <c r="F48" s="3" t="s">
        <v>28</v>
      </c>
      <c r="G48" s="3">
        <v>60383</v>
      </c>
      <c r="H48" s="3">
        <v>13500</v>
      </c>
      <c r="I48" s="5" t="s">
        <v>62</v>
      </c>
      <c r="J48" s="6">
        <v>43.2</v>
      </c>
      <c r="K48" s="7">
        <v>583200</v>
      </c>
      <c r="L48" s="8">
        <v>7.0000000000000007E-2</v>
      </c>
      <c r="M48" s="7">
        <v>542376</v>
      </c>
      <c r="N48" s="8">
        <v>0.55888897534574067</v>
      </c>
      <c r="O48" s="7">
        <v>239248.03310787855</v>
      </c>
      <c r="P48" s="10">
        <v>6.5000000000000002E-2</v>
      </c>
      <c r="Q48" s="12">
        <v>4</v>
      </c>
      <c r="R48" s="3">
        <v>6383</v>
      </c>
      <c r="S48" s="7">
        <v>114894</v>
      </c>
      <c r="T48" s="7">
        <v>3796000</v>
      </c>
      <c r="U48" s="6">
        <v>272.64733117706959</v>
      </c>
      <c r="V48" s="3"/>
    </row>
    <row r="49" spans="1:22" x14ac:dyDescent="0.25">
      <c r="A49" s="3" t="s">
        <v>349</v>
      </c>
      <c r="B49" s="4" t="s">
        <v>349</v>
      </c>
      <c r="C49" s="3" t="s">
        <v>350</v>
      </c>
      <c r="D49" s="3" t="s">
        <v>253</v>
      </c>
      <c r="E49" s="4" t="s">
        <v>2</v>
      </c>
      <c r="F49" s="3" t="s">
        <v>26</v>
      </c>
      <c r="G49" s="3">
        <v>29003</v>
      </c>
      <c r="H49" s="3">
        <v>6225</v>
      </c>
      <c r="I49" s="5" t="s">
        <v>60</v>
      </c>
      <c r="J49" s="6">
        <v>33</v>
      </c>
      <c r="K49" s="7">
        <v>205425</v>
      </c>
      <c r="L49" s="8">
        <v>0.05</v>
      </c>
      <c r="M49" s="7">
        <v>195153.75</v>
      </c>
      <c r="N49" s="8">
        <v>0.54630499229137897</v>
      </c>
      <c r="O49" s="7">
        <v>88540.282110616303</v>
      </c>
      <c r="P49" s="10">
        <v>0.09</v>
      </c>
      <c r="Q49" s="12">
        <v>4</v>
      </c>
      <c r="R49" s="3">
        <v>4103</v>
      </c>
      <c r="S49" s="7">
        <v>73854</v>
      </c>
      <c r="T49" s="7">
        <v>1058000</v>
      </c>
      <c r="U49" s="6">
        <v>158.03709435183634</v>
      </c>
      <c r="V49" s="3"/>
    </row>
    <row r="50" spans="1:22" x14ac:dyDescent="0.25">
      <c r="A50" s="3" t="s">
        <v>351</v>
      </c>
      <c r="B50" s="4" t="s">
        <v>351</v>
      </c>
      <c r="C50" s="3" t="s">
        <v>352</v>
      </c>
      <c r="D50" s="3" t="s">
        <v>253</v>
      </c>
      <c r="E50" s="4" t="s">
        <v>2</v>
      </c>
      <c r="F50" s="3" t="s">
        <v>27</v>
      </c>
      <c r="G50" s="3">
        <v>86703</v>
      </c>
      <c r="H50" s="3">
        <v>8577</v>
      </c>
      <c r="I50" s="5" t="s">
        <v>60</v>
      </c>
      <c r="J50" s="6">
        <v>19.440000000000001</v>
      </c>
      <c r="K50" s="7">
        <v>166736.88</v>
      </c>
      <c r="L50" s="8">
        <v>0.1</v>
      </c>
      <c r="M50" s="7">
        <v>150063.19200000001</v>
      </c>
      <c r="N50" s="8">
        <v>0.51605849219003896</v>
      </c>
      <c r="O50" s="7">
        <v>72621.807403255691</v>
      </c>
      <c r="P50" s="10">
        <v>0.09</v>
      </c>
      <c r="Q50" s="12">
        <v>4</v>
      </c>
      <c r="R50" s="3">
        <v>52395</v>
      </c>
      <c r="S50" s="7">
        <v>523950</v>
      </c>
      <c r="T50" s="7">
        <v>1331000</v>
      </c>
      <c r="U50" s="6">
        <v>94.078229118256431</v>
      </c>
      <c r="V50" s="3"/>
    </row>
    <row r="51" spans="1:22" x14ac:dyDescent="0.25">
      <c r="A51" s="3" t="s">
        <v>353</v>
      </c>
      <c r="B51" s="4" t="s">
        <v>353</v>
      </c>
      <c r="C51" s="3" t="s">
        <v>354</v>
      </c>
      <c r="D51" s="3" t="s">
        <v>253</v>
      </c>
      <c r="E51" s="4" t="s">
        <v>2</v>
      </c>
      <c r="F51" s="3" t="s">
        <v>27</v>
      </c>
      <c r="G51" s="3">
        <v>108072</v>
      </c>
      <c r="H51" s="3">
        <v>17600</v>
      </c>
      <c r="I51" s="5" t="s">
        <v>60</v>
      </c>
      <c r="J51" s="6">
        <v>21.6</v>
      </c>
      <c r="K51" s="7">
        <v>380160</v>
      </c>
      <c r="L51" s="8">
        <v>0.1</v>
      </c>
      <c r="M51" s="7">
        <v>342144</v>
      </c>
      <c r="N51" s="8">
        <v>0.51605875599106754</v>
      </c>
      <c r="O51" s="7">
        <v>165577.59299019218</v>
      </c>
      <c r="P51" s="10">
        <v>0.09</v>
      </c>
      <c r="Q51" s="12">
        <v>4</v>
      </c>
      <c r="R51" s="3">
        <v>37672</v>
      </c>
      <c r="S51" s="7">
        <v>376720</v>
      </c>
      <c r="T51" s="7">
        <v>2216000</v>
      </c>
      <c r="U51" s="6">
        <v>104.5313087059294</v>
      </c>
      <c r="V51" s="3"/>
    </row>
    <row r="52" spans="1:22" x14ac:dyDescent="0.25">
      <c r="A52" s="3" t="s">
        <v>355</v>
      </c>
      <c r="B52" s="4" t="s">
        <v>355</v>
      </c>
      <c r="C52" s="3" t="s">
        <v>356</v>
      </c>
      <c r="D52" s="3" t="s">
        <v>253</v>
      </c>
      <c r="E52" s="4" t="s">
        <v>2</v>
      </c>
      <c r="F52" s="3" t="s">
        <v>27</v>
      </c>
      <c r="G52" s="3">
        <v>40019</v>
      </c>
      <c r="H52" s="3">
        <v>9642</v>
      </c>
      <c r="I52" s="5" t="s">
        <v>60</v>
      </c>
      <c r="J52" s="6">
        <v>23.760000000000005</v>
      </c>
      <c r="K52" s="7">
        <v>229093.92000000004</v>
      </c>
      <c r="L52" s="8">
        <v>0.1</v>
      </c>
      <c r="M52" s="7">
        <v>206184.52800000005</v>
      </c>
      <c r="N52" s="8">
        <v>0.50396084224192306</v>
      </c>
      <c r="O52" s="7">
        <v>102275.59961186664</v>
      </c>
      <c r="P52" s="10">
        <v>0.09</v>
      </c>
      <c r="Q52" s="12">
        <v>4</v>
      </c>
      <c r="R52" s="3">
        <v>1451</v>
      </c>
      <c r="S52" s="7">
        <v>14510</v>
      </c>
      <c r="T52" s="7">
        <v>1151000</v>
      </c>
      <c r="U52" s="6">
        <v>117.85890388331912</v>
      </c>
      <c r="V52" s="3"/>
    </row>
    <row r="53" spans="1:22" x14ac:dyDescent="0.25">
      <c r="A53" s="3" t="s">
        <v>357</v>
      </c>
      <c r="B53" s="4" t="s">
        <v>357</v>
      </c>
      <c r="C53" s="3" t="s">
        <v>358</v>
      </c>
      <c r="D53" s="3" t="s">
        <v>253</v>
      </c>
      <c r="E53" s="4" t="s">
        <v>2</v>
      </c>
      <c r="F53" s="3" t="s">
        <v>28</v>
      </c>
      <c r="G53" s="3">
        <v>30441</v>
      </c>
      <c r="H53" s="3">
        <v>6000</v>
      </c>
      <c r="I53" s="5" t="s">
        <v>60</v>
      </c>
      <c r="J53" s="6">
        <v>43.56</v>
      </c>
      <c r="K53" s="7">
        <v>261360</v>
      </c>
      <c r="L53" s="8">
        <v>7.0000000000000007E-2</v>
      </c>
      <c r="M53" s="7">
        <v>243064.8</v>
      </c>
      <c r="N53" s="8">
        <v>0.51522651595687396</v>
      </c>
      <c r="O53" s="7">
        <v>117831.3699442456</v>
      </c>
      <c r="P53" s="10">
        <v>8.5000000000000006E-2</v>
      </c>
      <c r="Q53" s="12">
        <v>4</v>
      </c>
      <c r="R53" s="3">
        <v>6441</v>
      </c>
      <c r="S53" s="7">
        <v>115938</v>
      </c>
      <c r="T53" s="7">
        <v>1502000</v>
      </c>
      <c r="U53" s="6">
        <v>231.04190185146197</v>
      </c>
      <c r="V53" s="3"/>
    </row>
    <row r="54" spans="1:22" x14ac:dyDescent="0.25">
      <c r="A54" s="3" t="s">
        <v>359</v>
      </c>
      <c r="B54" s="4" t="s">
        <v>359</v>
      </c>
      <c r="C54" s="3" t="s">
        <v>360</v>
      </c>
      <c r="D54" s="3" t="s">
        <v>253</v>
      </c>
      <c r="E54" s="4" t="s">
        <v>2</v>
      </c>
      <c r="F54" s="3" t="s">
        <v>23</v>
      </c>
      <c r="G54" s="3">
        <v>42143</v>
      </c>
      <c r="H54" s="3">
        <v>6489</v>
      </c>
      <c r="I54" s="5" t="s">
        <v>61</v>
      </c>
      <c r="J54" s="6">
        <v>28.314000000000007</v>
      </c>
      <c r="K54" s="7">
        <v>183729.54600000009</v>
      </c>
      <c r="L54" s="8">
        <v>0.05</v>
      </c>
      <c r="M54" s="7">
        <v>174543.06870000006</v>
      </c>
      <c r="N54" s="8">
        <v>0.54714569932483936</v>
      </c>
      <c r="O54" s="7">
        <v>79042.579313835042</v>
      </c>
      <c r="P54" s="10">
        <v>7.2499999999999995E-2</v>
      </c>
      <c r="Q54" s="12">
        <v>4</v>
      </c>
      <c r="R54" s="3">
        <v>16187</v>
      </c>
      <c r="S54" s="7">
        <v>291366</v>
      </c>
      <c r="T54" s="7">
        <v>1382000</v>
      </c>
      <c r="U54" s="6">
        <v>168.01394256345762</v>
      </c>
      <c r="V54" s="3"/>
    </row>
    <row r="55" spans="1:22" x14ac:dyDescent="0.25">
      <c r="A55" s="3" t="s">
        <v>361</v>
      </c>
      <c r="B55" s="4" t="s">
        <v>361</v>
      </c>
      <c r="C55" s="3" t="s">
        <v>362</v>
      </c>
      <c r="D55" s="3" t="s">
        <v>253</v>
      </c>
      <c r="E55" s="4" t="s">
        <v>2</v>
      </c>
      <c r="F55" s="3" t="s">
        <v>27</v>
      </c>
      <c r="G55" s="3">
        <v>254347</v>
      </c>
      <c r="H55" s="3">
        <v>53425</v>
      </c>
      <c r="I55" s="5" t="s">
        <v>60</v>
      </c>
      <c r="J55" s="6">
        <v>19.200000000000003</v>
      </c>
      <c r="K55" s="7">
        <v>1025760</v>
      </c>
      <c r="L55" s="8">
        <v>0.1</v>
      </c>
      <c r="M55" s="7">
        <v>923184.00000000012</v>
      </c>
      <c r="N55" s="8">
        <v>0.51605876144498808</v>
      </c>
      <c r="O55" s="7">
        <v>446766.80837417016</v>
      </c>
      <c r="P55" s="10">
        <v>0.09</v>
      </c>
      <c r="Q55" s="12">
        <v>4</v>
      </c>
      <c r="R55" s="3">
        <v>40647</v>
      </c>
      <c r="S55" s="7">
        <v>406470</v>
      </c>
      <c r="T55" s="7">
        <v>5371000</v>
      </c>
      <c r="U55" s="6">
        <v>92.916717802562289</v>
      </c>
      <c r="V55" s="3"/>
    </row>
    <row r="56" spans="1:22" x14ac:dyDescent="0.25">
      <c r="A56" s="3" t="s">
        <v>363</v>
      </c>
      <c r="B56" s="4" t="s">
        <v>363</v>
      </c>
      <c r="C56" s="3" t="s">
        <v>364</v>
      </c>
      <c r="D56" s="3" t="s">
        <v>253</v>
      </c>
      <c r="E56" s="4" t="s">
        <v>2</v>
      </c>
      <c r="F56" s="3" t="s">
        <v>26</v>
      </c>
      <c r="G56" s="3">
        <v>94939</v>
      </c>
      <c r="H56" s="3">
        <v>12279</v>
      </c>
      <c r="I56" s="5" t="s">
        <v>60</v>
      </c>
      <c r="J56" s="6">
        <v>26.4</v>
      </c>
      <c r="K56" s="7">
        <v>324165.60000000003</v>
      </c>
      <c r="L56" s="8">
        <v>0.05</v>
      </c>
      <c r="M56" s="7">
        <v>307957.32</v>
      </c>
      <c r="N56" s="8">
        <v>0.54630484608609597</v>
      </c>
      <c r="O56" s="7">
        <v>139718.74369631341</v>
      </c>
      <c r="P56" s="10">
        <v>0.09</v>
      </c>
      <c r="Q56" s="12">
        <v>4</v>
      </c>
      <c r="R56" s="3">
        <v>45823</v>
      </c>
      <c r="S56" s="7">
        <v>824814</v>
      </c>
      <c r="T56" s="7">
        <v>2377000</v>
      </c>
      <c r="U56" s="6">
        <v>126.42971622400796</v>
      </c>
      <c r="V56" s="3"/>
    </row>
    <row r="57" spans="1:22" x14ac:dyDescent="0.25">
      <c r="A57" s="3" t="s">
        <v>365</v>
      </c>
      <c r="B57" s="4" t="s">
        <v>365</v>
      </c>
      <c r="C57" s="3" t="s">
        <v>366</v>
      </c>
      <c r="D57" s="3" t="s">
        <v>253</v>
      </c>
      <c r="E57" s="4" t="s">
        <v>2</v>
      </c>
      <c r="F57" s="3" t="s">
        <v>177</v>
      </c>
      <c r="G57" s="3">
        <v>81723</v>
      </c>
      <c r="H57" s="3">
        <v>7700</v>
      </c>
      <c r="I57" s="5" t="s">
        <v>60</v>
      </c>
      <c r="J57" s="6">
        <v>38.115000000000009</v>
      </c>
      <c r="K57" s="7">
        <v>293485.50000000006</v>
      </c>
      <c r="L57" s="8">
        <v>0.05</v>
      </c>
      <c r="M57" s="7">
        <v>278811.22500000003</v>
      </c>
      <c r="N57" s="8">
        <v>0.55324458958364242</v>
      </c>
      <c r="O57" s="7">
        <v>124560.42325356242</v>
      </c>
      <c r="P57" s="10">
        <v>0.08</v>
      </c>
      <c r="Q57" s="12">
        <v>4</v>
      </c>
      <c r="R57" s="3">
        <v>50923</v>
      </c>
      <c r="S57" s="7">
        <v>916614</v>
      </c>
      <c r="T57" s="7">
        <v>2474000</v>
      </c>
      <c r="U57" s="6">
        <v>202.20847930773121</v>
      </c>
      <c r="V57" s="3"/>
    </row>
    <row r="58" spans="1:22" x14ac:dyDescent="0.25">
      <c r="A58" s="3" t="s">
        <v>367</v>
      </c>
      <c r="B58" s="4" t="s">
        <v>367</v>
      </c>
      <c r="C58" s="3" t="s">
        <v>368</v>
      </c>
      <c r="D58" s="3" t="s">
        <v>253</v>
      </c>
      <c r="E58" s="4" t="s">
        <v>2</v>
      </c>
      <c r="F58" s="3" t="s">
        <v>28</v>
      </c>
      <c r="G58" s="3">
        <v>189747</v>
      </c>
      <c r="H58" s="3">
        <v>53500</v>
      </c>
      <c r="I58" s="5" t="s">
        <v>60</v>
      </c>
      <c r="J58" s="6">
        <v>19.440000000000001</v>
      </c>
      <c r="K58" s="7">
        <v>1040040</v>
      </c>
      <c r="L58" s="8">
        <v>7.0000000000000007E-2</v>
      </c>
      <c r="M58" s="7">
        <v>967237.2</v>
      </c>
      <c r="N58" s="8">
        <v>0.53887354124764386</v>
      </c>
      <c r="O58" s="7">
        <v>446018.66480954445</v>
      </c>
      <c r="P58" s="10">
        <v>8.5000000000000006E-2</v>
      </c>
      <c r="Q58" s="12">
        <v>4</v>
      </c>
      <c r="R58" s="3">
        <v>0</v>
      </c>
      <c r="S58" s="7">
        <v>0</v>
      </c>
      <c r="T58" s="7">
        <v>5247000</v>
      </c>
      <c r="U58" s="6">
        <v>98.07997027147762</v>
      </c>
      <c r="V58" s="3"/>
    </row>
    <row r="59" spans="1:22" x14ac:dyDescent="0.25">
      <c r="A59" s="3" t="s">
        <v>369</v>
      </c>
      <c r="B59" s="4" t="s">
        <v>369</v>
      </c>
      <c r="C59" s="3" t="s">
        <v>370</v>
      </c>
      <c r="D59" s="3" t="s">
        <v>253</v>
      </c>
      <c r="E59" s="4" t="s">
        <v>2</v>
      </c>
      <c r="F59" s="3" t="s">
        <v>40</v>
      </c>
      <c r="G59" s="3">
        <v>255262</v>
      </c>
      <c r="H59" s="3">
        <v>51506</v>
      </c>
      <c r="I59" s="5" t="s">
        <v>61</v>
      </c>
      <c r="J59" s="6">
        <v>19.8</v>
      </c>
      <c r="K59" s="7">
        <v>1019818.8</v>
      </c>
      <c r="L59" s="8">
        <v>7.0000000000000007E-2</v>
      </c>
      <c r="M59" s="7">
        <v>948431.48400000005</v>
      </c>
      <c r="N59" s="8">
        <v>0.55149694680165151</v>
      </c>
      <c r="O59" s="7">
        <v>425374.41632344062</v>
      </c>
      <c r="P59" s="10">
        <v>7.4999999999999997E-2</v>
      </c>
      <c r="Q59" s="12">
        <v>4</v>
      </c>
      <c r="R59" s="3">
        <v>49238</v>
      </c>
      <c r="S59" s="7">
        <v>886284</v>
      </c>
      <c r="T59" s="7">
        <v>6558000</v>
      </c>
      <c r="U59" s="6">
        <v>110.11646962125852</v>
      </c>
      <c r="V59" s="3"/>
    </row>
    <row r="60" spans="1:22" x14ac:dyDescent="0.25">
      <c r="A60" s="3" t="s">
        <v>371</v>
      </c>
      <c r="B60" s="4" t="s">
        <v>371</v>
      </c>
      <c r="C60" s="3" t="s">
        <v>372</v>
      </c>
      <c r="D60" s="3" t="s">
        <v>253</v>
      </c>
      <c r="E60" s="4" t="s">
        <v>2</v>
      </c>
      <c r="F60" s="3" t="s">
        <v>27</v>
      </c>
      <c r="G60" s="3">
        <v>137944</v>
      </c>
      <c r="H60" s="3">
        <v>43338</v>
      </c>
      <c r="I60" s="5" t="s">
        <v>60</v>
      </c>
      <c r="J60" s="6">
        <v>17.280000000000005</v>
      </c>
      <c r="K60" s="7">
        <v>748880.64000000036</v>
      </c>
      <c r="L60" s="8">
        <v>0.1</v>
      </c>
      <c r="M60" s="7">
        <v>673992.57600000023</v>
      </c>
      <c r="N60" s="8">
        <v>0.52815719198303412</v>
      </c>
      <c r="O60" s="7">
        <v>318018.54964242841</v>
      </c>
      <c r="P60" s="10">
        <v>0.09</v>
      </c>
      <c r="Q60" s="12">
        <v>4</v>
      </c>
      <c r="R60" s="3">
        <v>0</v>
      </c>
      <c r="S60" s="7">
        <v>0</v>
      </c>
      <c r="T60" s="7">
        <v>3534000</v>
      </c>
      <c r="U60" s="6">
        <v>81.534437225331743</v>
      </c>
      <c r="V60" s="3"/>
    </row>
    <row r="61" spans="1:22" x14ac:dyDescent="0.25">
      <c r="A61" s="3" t="s">
        <v>373</v>
      </c>
      <c r="B61" s="4" t="s">
        <v>373</v>
      </c>
      <c r="C61" s="3" t="s">
        <v>374</v>
      </c>
      <c r="D61" s="3" t="s">
        <v>253</v>
      </c>
      <c r="E61" s="4" t="s">
        <v>2</v>
      </c>
      <c r="F61" s="3" t="s">
        <v>27</v>
      </c>
      <c r="G61" s="3">
        <v>81836</v>
      </c>
      <c r="H61" s="3">
        <v>11734</v>
      </c>
      <c r="I61" s="5" t="s">
        <v>60</v>
      </c>
      <c r="J61" s="6">
        <v>21.384000000000004</v>
      </c>
      <c r="K61" s="7">
        <v>250919.85600000009</v>
      </c>
      <c r="L61" s="8">
        <v>0.1</v>
      </c>
      <c r="M61" s="7">
        <v>225827.87040000004</v>
      </c>
      <c r="N61" s="8">
        <v>0.5281574448543106</v>
      </c>
      <c r="O61" s="7">
        <v>106555.19939264562</v>
      </c>
      <c r="P61" s="10">
        <v>0.09</v>
      </c>
      <c r="Q61" s="12">
        <v>4</v>
      </c>
      <c r="R61" s="3">
        <v>34900</v>
      </c>
      <c r="S61" s="7">
        <v>628200</v>
      </c>
      <c r="T61" s="7">
        <v>1812000</v>
      </c>
      <c r="U61" s="6">
        <v>100.89881199235424</v>
      </c>
      <c r="V61" s="3"/>
    </row>
    <row r="62" spans="1:22" x14ac:dyDescent="0.25">
      <c r="A62" s="3" t="s">
        <v>375</v>
      </c>
      <c r="B62" s="4" t="s">
        <v>375</v>
      </c>
      <c r="C62" s="3" t="s">
        <v>376</v>
      </c>
      <c r="D62" s="3" t="s">
        <v>253</v>
      </c>
      <c r="E62" s="4" t="s">
        <v>2</v>
      </c>
      <c r="F62" s="3" t="s">
        <v>23</v>
      </c>
      <c r="G62" s="3">
        <v>40232</v>
      </c>
      <c r="H62" s="3">
        <v>9750</v>
      </c>
      <c r="I62" s="5" t="s">
        <v>61</v>
      </c>
      <c r="J62" s="6">
        <v>33.695999999999998</v>
      </c>
      <c r="K62" s="7">
        <v>328536</v>
      </c>
      <c r="L62" s="8">
        <v>0.05</v>
      </c>
      <c r="M62" s="7">
        <v>312109.2</v>
      </c>
      <c r="N62" s="8">
        <v>0.53610024402505274</v>
      </c>
      <c r="O62" s="7">
        <v>144787.38171753602</v>
      </c>
      <c r="P62" s="10">
        <v>7.2499999999999995E-2</v>
      </c>
      <c r="Q62" s="12">
        <v>4</v>
      </c>
      <c r="R62" s="3">
        <v>1232</v>
      </c>
      <c r="S62" s="7">
        <v>22176</v>
      </c>
      <c r="T62" s="7">
        <v>2019000</v>
      </c>
      <c r="U62" s="6">
        <v>204.82741887538251</v>
      </c>
      <c r="V62" s="3"/>
    </row>
    <row r="63" spans="1:22" x14ac:dyDescent="0.25">
      <c r="A63" s="3" t="s">
        <v>377</v>
      </c>
      <c r="B63" s="4" t="s">
        <v>377</v>
      </c>
      <c r="C63" s="3" t="s">
        <v>378</v>
      </c>
      <c r="D63" s="3" t="s">
        <v>253</v>
      </c>
      <c r="E63" s="4" t="s">
        <v>2</v>
      </c>
      <c r="F63" s="3" t="s">
        <v>177</v>
      </c>
      <c r="G63" s="3">
        <v>88749</v>
      </c>
      <c r="H63" s="3">
        <v>8395</v>
      </c>
      <c r="I63" s="5" t="s">
        <v>60</v>
      </c>
      <c r="J63" s="6">
        <v>37.799999999999997</v>
      </c>
      <c r="K63" s="7">
        <v>317331</v>
      </c>
      <c r="L63" s="8">
        <v>0.05</v>
      </c>
      <c r="M63" s="7">
        <v>301464.45</v>
      </c>
      <c r="N63" s="8">
        <v>0.56765585361892468</v>
      </c>
      <c r="O63" s="7">
        <v>130336.39029949036</v>
      </c>
      <c r="P63" s="10">
        <v>0.08</v>
      </c>
      <c r="Q63" s="12">
        <v>4</v>
      </c>
      <c r="R63" s="3">
        <v>55169</v>
      </c>
      <c r="S63" s="7">
        <v>993042</v>
      </c>
      <c r="T63" s="7">
        <v>2622000</v>
      </c>
      <c r="U63" s="6">
        <v>194.06847870680517</v>
      </c>
      <c r="V63" s="3"/>
    </row>
    <row r="64" spans="1:22" x14ac:dyDescent="0.25">
      <c r="A64" s="3" t="s">
        <v>379</v>
      </c>
      <c r="B64" s="4" t="s">
        <v>379</v>
      </c>
      <c r="C64" s="3" t="s">
        <v>380</v>
      </c>
      <c r="D64" s="3" t="s">
        <v>253</v>
      </c>
      <c r="E64" s="4" t="s">
        <v>2</v>
      </c>
      <c r="F64" s="3" t="s">
        <v>23</v>
      </c>
      <c r="G64" s="3">
        <v>91910</v>
      </c>
      <c r="H64" s="3">
        <v>22000</v>
      </c>
      <c r="I64" s="5" t="s">
        <v>60</v>
      </c>
      <c r="J64" s="6">
        <v>25.740000000000009</v>
      </c>
      <c r="K64" s="7">
        <v>566280.00000000012</v>
      </c>
      <c r="L64" s="8">
        <v>0.05</v>
      </c>
      <c r="M64" s="7">
        <v>537966.00000000012</v>
      </c>
      <c r="N64" s="8">
        <v>0.53283708890650072</v>
      </c>
      <c r="O64" s="7">
        <v>251317.7626293255</v>
      </c>
      <c r="P64" s="10">
        <v>8.2500000000000004E-2</v>
      </c>
      <c r="Q64" s="12">
        <v>4</v>
      </c>
      <c r="R64" s="3">
        <v>3910</v>
      </c>
      <c r="S64" s="7">
        <v>70380</v>
      </c>
      <c r="T64" s="7">
        <v>3117000</v>
      </c>
      <c r="U64" s="6">
        <v>138.46708684811321</v>
      </c>
      <c r="V64" s="3"/>
    </row>
    <row r="65" spans="1:22" x14ac:dyDescent="0.25">
      <c r="A65" s="3" t="s">
        <v>381</v>
      </c>
      <c r="B65" s="4" t="s">
        <v>382</v>
      </c>
      <c r="C65" s="3" t="s">
        <v>383</v>
      </c>
      <c r="D65" s="3" t="s">
        <v>253</v>
      </c>
      <c r="E65" s="4" t="s">
        <v>8</v>
      </c>
      <c r="F65" s="3" t="s">
        <v>25</v>
      </c>
      <c r="G65" s="3">
        <v>67083</v>
      </c>
      <c r="H65" s="3">
        <v>4896</v>
      </c>
      <c r="I65" s="5" t="s">
        <v>60</v>
      </c>
      <c r="J65" s="6">
        <v>28</v>
      </c>
      <c r="K65" s="7">
        <v>137088</v>
      </c>
      <c r="L65" s="8">
        <v>0.1</v>
      </c>
      <c r="M65" s="7">
        <v>123379.2</v>
      </c>
      <c r="N65" s="8">
        <v>0.51605890928573073</v>
      </c>
      <c r="O65" s="7">
        <v>59708.26461945397</v>
      </c>
      <c r="P65" s="10">
        <v>0.09</v>
      </c>
      <c r="Q65" s="12">
        <v>4</v>
      </c>
      <c r="R65" s="3">
        <v>47499</v>
      </c>
      <c r="S65" s="7">
        <v>474990</v>
      </c>
      <c r="T65" s="7">
        <v>1138000</v>
      </c>
      <c r="U65" s="6">
        <v>135.50350539999542</v>
      </c>
      <c r="V65" s="3"/>
    </row>
    <row r="66" spans="1:22" x14ac:dyDescent="0.25">
      <c r="A66" s="3" t="s">
        <v>384</v>
      </c>
      <c r="B66" s="4" t="s">
        <v>384</v>
      </c>
      <c r="C66" s="3" t="s">
        <v>385</v>
      </c>
      <c r="D66" s="3" t="s">
        <v>386</v>
      </c>
      <c r="E66" s="4" t="s">
        <v>2</v>
      </c>
      <c r="F66" s="3" t="s">
        <v>225</v>
      </c>
      <c r="G66" s="3">
        <v>42907</v>
      </c>
      <c r="H66" s="3">
        <v>4180</v>
      </c>
      <c r="I66" s="5" t="s">
        <v>60</v>
      </c>
      <c r="J66" s="6">
        <v>24</v>
      </c>
      <c r="K66" s="7">
        <v>100320</v>
      </c>
      <c r="L66" s="8">
        <v>0.05</v>
      </c>
      <c r="M66" s="7">
        <v>95304</v>
      </c>
      <c r="N66" s="8">
        <v>0.52705075551588865</v>
      </c>
      <c r="O66" s="7">
        <v>45073.954796313745</v>
      </c>
      <c r="P66" s="10">
        <v>8.5000000000000006E-2</v>
      </c>
      <c r="Q66" s="12">
        <v>4</v>
      </c>
      <c r="R66" s="3">
        <v>26187</v>
      </c>
      <c r="S66" s="7">
        <v>471366</v>
      </c>
      <c r="T66" s="7">
        <v>1002000</v>
      </c>
      <c r="U66" s="6">
        <v>126.86167969691456</v>
      </c>
      <c r="V66" s="3"/>
    </row>
    <row r="67" spans="1:22" x14ac:dyDescent="0.25">
      <c r="A67" s="3" t="s">
        <v>387</v>
      </c>
      <c r="B67" s="4" t="s">
        <v>387</v>
      </c>
      <c r="C67" s="3" t="s">
        <v>388</v>
      </c>
      <c r="D67" s="3" t="s">
        <v>386</v>
      </c>
      <c r="E67" s="4" t="s">
        <v>2</v>
      </c>
      <c r="F67" s="3" t="s">
        <v>26</v>
      </c>
      <c r="G67" s="3">
        <v>45781</v>
      </c>
      <c r="H67" s="3">
        <v>9106</v>
      </c>
      <c r="I67" s="5" t="s">
        <v>60</v>
      </c>
      <c r="J67" s="6">
        <v>29.700000000000003</v>
      </c>
      <c r="K67" s="7">
        <v>270448.2</v>
      </c>
      <c r="L67" s="8">
        <v>0.05</v>
      </c>
      <c r="M67" s="7">
        <v>256925.79</v>
      </c>
      <c r="N67" s="8">
        <v>0.54630545414141085</v>
      </c>
      <c r="O67" s="7">
        <v>116565.82961340924</v>
      </c>
      <c r="P67" s="10">
        <v>0.09</v>
      </c>
      <c r="Q67" s="12">
        <v>4</v>
      </c>
      <c r="R67" s="3">
        <v>9357</v>
      </c>
      <c r="S67" s="7">
        <v>168426</v>
      </c>
      <c r="T67" s="7">
        <v>1464000</v>
      </c>
      <c r="U67" s="6">
        <v>142.23324012666768</v>
      </c>
      <c r="V67" s="3"/>
    </row>
    <row r="68" spans="1:22" x14ac:dyDescent="0.25">
      <c r="A68" s="3" t="s">
        <v>389</v>
      </c>
      <c r="B68" s="4" t="s">
        <v>390</v>
      </c>
      <c r="C68" s="3" t="s">
        <v>391</v>
      </c>
      <c r="D68" s="3" t="s">
        <v>392</v>
      </c>
      <c r="E68" s="4" t="s">
        <v>393</v>
      </c>
      <c r="F68" s="3" t="s">
        <v>28</v>
      </c>
      <c r="G68" s="3">
        <v>184435</v>
      </c>
      <c r="H68" s="3">
        <v>24689</v>
      </c>
      <c r="I68" s="5" t="s">
        <v>60</v>
      </c>
      <c r="J68" s="6">
        <v>19.440000000000001</v>
      </c>
      <c r="K68" s="7">
        <v>479954.16</v>
      </c>
      <c r="L68" s="8">
        <v>7.0000000000000007E-2</v>
      </c>
      <c r="M68" s="7">
        <v>446357.36880000005</v>
      </c>
      <c r="N68" s="8">
        <v>0.56196540421437424</v>
      </c>
      <c r="O68" s="7">
        <v>195519.96961824351</v>
      </c>
      <c r="P68" s="10">
        <v>8.5000000000000006E-2</v>
      </c>
      <c r="Q68" s="12">
        <v>4</v>
      </c>
      <c r="R68" s="3">
        <v>85679</v>
      </c>
      <c r="S68" s="7">
        <v>1542222</v>
      </c>
      <c r="T68" s="7">
        <v>3842000</v>
      </c>
      <c r="U68" s="6">
        <v>93.168412519146884</v>
      </c>
      <c r="V68" s="3"/>
    </row>
    <row r="69" spans="1:22" x14ac:dyDescent="0.25">
      <c r="A69" s="3" t="s">
        <v>394</v>
      </c>
      <c r="B69" s="4" t="s">
        <v>394</v>
      </c>
      <c r="C69" s="3" t="s">
        <v>395</v>
      </c>
      <c r="D69" s="3" t="s">
        <v>253</v>
      </c>
      <c r="E69" s="4" t="s">
        <v>2</v>
      </c>
      <c r="F69" s="3" t="s">
        <v>24</v>
      </c>
      <c r="G69" s="3">
        <v>261269</v>
      </c>
      <c r="H69" s="3">
        <v>83370</v>
      </c>
      <c r="I69" s="5" t="s">
        <v>60</v>
      </c>
      <c r="J69" s="6">
        <v>17.280000000000005</v>
      </c>
      <c r="K69" s="7">
        <v>1440633.6000000003</v>
      </c>
      <c r="L69" s="8">
        <v>0.17</v>
      </c>
      <c r="M69" s="7">
        <v>1195725.8880000005</v>
      </c>
      <c r="N69" s="8">
        <v>0.51813769909810681</v>
      </c>
      <c r="O69" s="7">
        <v>576175.22763963963</v>
      </c>
      <c r="P69" s="10">
        <v>9.5000000000000001E-2</v>
      </c>
      <c r="Q69" s="12">
        <v>4</v>
      </c>
      <c r="R69" s="3">
        <v>0</v>
      </c>
      <c r="S69" s="7">
        <v>0</v>
      </c>
      <c r="T69" s="7">
        <v>6065000</v>
      </c>
      <c r="U69" s="6">
        <v>72.748019625845401</v>
      </c>
      <c r="V69" s="3"/>
    </row>
    <row r="70" spans="1:22" x14ac:dyDescent="0.25">
      <c r="A70" s="3" t="s">
        <v>396</v>
      </c>
      <c r="B70" s="4" t="s">
        <v>397</v>
      </c>
      <c r="C70" s="3" t="s">
        <v>398</v>
      </c>
      <c r="D70" s="3" t="s">
        <v>253</v>
      </c>
      <c r="E70" s="4" t="s">
        <v>8</v>
      </c>
      <c r="F70" s="3" t="s">
        <v>24</v>
      </c>
      <c r="G70" s="3">
        <v>170291</v>
      </c>
      <c r="H70" s="3">
        <v>43830</v>
      </c>
      <c r="I70" s="5" t="s">
        <v>116</v>
      </c>
      <c r="J70" s="6">
        <v>19.200000000000003</v>
      </c>
      <c r="K70" s="7">
        <v>841536.00000000012</v>
      </c>
      <c r="L70" s="8">
        <v>0.17</v>
      </c>
      <c r="M70" s="7">
        <v>698474.88000000012</v>
      </c>
      <c r="N70" s="8">
        <v>0.47860630152602168</v>
      </c>
      <c r="O70" s="7">
        <v>364180.40097436827</v>
      </c>
      <c r="P70" s="10">
        <v>0.11</v>
      </c>
      <c r="Q70" s="12">
        <v>4</v>
      </c>
      <c r="R70" s="3">
        <v>0</v>
      </c>
      <c r="S70" s="7">
        <v>0</v>
      </c>
      <c r="T70" s="7">
        <v>3311000</v>
      </c>
      <c r="U70" s="6">
        <v>75.535727080739278</v>
      </c>
      <c r="V70" s="3"/>
    </row>
    <row r="71" spans="1:22" x14ac:dyDescent="0.25">
      <c r="A71" s="3" t="s">
        <v>399</v>
      </c>
      <c r="B71" s="4" t="s">
        <v>399</v>
      </c>
      <c r="C71" s="3" t="s">
        <v>400</v>
      </c>
      <c r="D71" s="3" t="s">
        <v>253</v>
      </c>
      <c r="E71" s="4" t="s">
        <v>2</v>
      </c>
      <c r="F71" s="3" t="s">
        <v>28</v>
      </c>
      <c r="G71" s="3">
        <v>49467</v>
      </c>
      <c r="H71" s="3">
        <v>10856</v>
      </c>
      <c r="I71" s="5" t="s">
        <v>61</v>
      </c>
      <c r="J71" s="6">
        <v>43.2</v>
      </c>
      <c r="K71" s="7">
        <v>468979.1999999999</v>
      </c>
      <c r="L71" s="8">
        <v>7.0000000000000007E-2</v>
      </c>
      <c r="M71" s="7">
        <v>436150.65600000002</v>
      </c>
      <c r="N71" s="8">
        <v>0.53610063668764252</v>
      </c>
      <c r="O71" s="7">
        <v>202330.01162666705</v>
      </c>
      <c r="P71" s="10">
        <v>7.2499999999999995E-2</v>
      </c>
      <c r="Q71" s="12">
        <v>4</v>
      </c>
      <c r="R71" s="3">
        <v>6043</v>
      </c>
      <c r="S71" s="7">
        <v>108774</v>
      </c>
      <c r="T71" s="7">
        <v>2900000</v>
      </c>
      <c r="U71" s="6">
        <v>257.07063200603142</v>
      </c>
      <c r="V71" s="3"/>
    </row>
    <row r="72" spans="1:22" x14ac:dyDescent="0.25">
      <c r="A72" s="3" t="s">
        <v>401</v>
      </c>
      <c r="B72" s="4" t="s">
        <v>401</v>
      </c>
      <c r="C72" s="3" t="s">
        <v>402</v>
      </c>
      <c r="D72" s="3" t="s">
        <v>253</v>
      </c>
      <c r="E72" s="4" t="s">
        <v>2</v>
      </c>
      <c r="F72" s="3" t="s">
        <v>24</v>
      </c>
      <c r="G72" s="3">
        <v>106222</v>
      </c>
      <c r="H72" s="3">
        <v>31650</v>
      </c>
      <c r="I72" s="5" t="s">
        <v>60</v>
      </c>
      <c r="J72" s="6">
        <v>21.120000000000005</v>
      </c>
      <c r="K72" s="7">
        <v>668448.00000000012</v>
      </c>
      <c r="L72" s="8">
        <v>0.17</v>
      </c>
      <c r="M72" s="7">
        <v>554811.84000000008</v>
      </c>
      <c r="N72" s="8">
        <v>0.49342677934444346</v>
      </c>
      <c r="O72" s="7">
        <v>281052.82064663537</v>
      </c>
      <c r="P72" s="10">
        <v>9.5000000000000001E-2</v>
      </c>
      <c r="Q72" s="12">
        <v>4</v>
      </c>
      <c r="R72" s="3">
        <v>0</v>
      </c>
      <c r="S72" s="7">
        <v>0</v>
      </c>
      <c r="T72" s="7">
        <v>2958000</v>
      </c>
      <c r="U72" s="6">
        <v>93.47395714530154</v>
      </c>
      <c r="V72" s="3"/>
    </row>
    <row r="73" spans="1:22" x14ac:dyDescent="0.25">
      <c r="A73" s="3" t="s">
        <v>403</v>
      </c>
      <c r="B73" s="4" t="s">
        <v>404</v>
      </c>
      <c r="C73" s="3" t="s">
        <v>405</v>
      </c>
      <c r="D73" s="3" t="s">
        <v>253</v>
      </c>
      <c r="E73" s="4" t="s">
        <v>6</v>
      </c>
      <c r="F73" s="3" t="s">
        <v>28</v>
      </c>
      <c r="G73" s="3">
        <v>77600</v>
      </c>
      <c r="H73" s="3">
        <v>11656</v>
      </c>
      <c r="I73" s="5" t="s">
        <v>61</v>
      </c>
      <c r="J73" s="6">
        <v>43.2</v>
      </c>
      <c r="K73" s="7">
        <v>503539.1999999999</v>
      </c>
      <c r="L73" s="8">
        <v>7.0000000000000007E-2</v>
      </c>
      <c r="M73" s="7">
        <v>468291.45599999995</v>
      </c>
      <c r="N73" s="8">
        <v>0.53610030312020784</v>
      </c>
      <c r="O73" s="7">
        <v>217240.26448979648</v>
      </c>
      <c r="P73" s="10">
        <v>7.2499999999999995E-2</v>
      </c>
      <c r="Q73" s="12">
        <v>4</v>
      </c>
      <c r="R73" s="3">
        <v>30976</v>
      </c>
      <c r="S73" s="7">
        <v>557568</v>
      </c>
      <c r="T73" s="7">
        <v>3554000</v>
      </c>
      <c r="U73" s="6">
        <v>257.07081685300039</v>
      </c>
      <c r="V73" s="3"/>
    </row>
    <row r="74" spans="1:22" x14ac:dyDescent="0.25">
      <c r="A74" s="3" t="s">
        <v>406</v>
      </c>
      <c r="B74" s="4" t="s">
        <v>406</v>
      </c>
      <c r="C74" s="3" t="s">
        <v>407</v>
      </c>
      <c r="D74" s="3" t="s">
        <v>253</v>
      </c>
      <c r="E74" s="4" t="s">
        <v>2</v>
      </c>
      <c r="F74" s="3" t="s">
        <v>177</v>
      </c>
      <c r="G74" s="3">
        <v>63463</v>
      </c>
      <c r="H74" s="3">
        <v>6200</v>
      </c>
      <c r="I74" s="5" t="s">
        <v>60</v>
      </c>
      <c r="J74" s="6">
        <v>38.5</v>
      </c>
      <c r="K74" s="7">
        <v>238700</v>
      </c>
      <c r="L74" s="8">
        <v>0.05</v>
      </c>
      <c r="M74" s="7">
        <v>226765</v>
      </c>
      <c r="N74" s="8">
        <v>0.56765618641222326</v>
      </c>
      <c r="O74" s="7">
        <v>98040.444888232189</v>
      </c>
      <c r="P74" s="10">
        <v>0.08</v>
      </c>
      <c r="Q74" s="12">
        <v>4</v>
      </c>
      <c r="R74" s="3">
        <v>38663</v>
      </c>
      <c r="S74" s="7">
        <v>695934</v>
      </c>
      <c r="T74" s="7">
        <v>1921000</v>
      </c>
      <c r="U74" s="6">
        <v>197.66218727466165</v>
      </c>
      <c r="V74" s="3"/>
    </row>
    <row r="75" spans="1:22" x14ac:dyDescent="0.25">
      <c r="A75" s="3" t="s">
        <v>408</v>
      </c>
      <c r="B75" s="4" t="s">
        <v>408</v>
      </c>
      <c r="C75" s="3" t="s">
        <v>409</v>
      </c>
      <c r="D75" s="3" t="s">
        <v>253</v>
      </c>
      <c r="E75" s="4" t="s">
        <v>2</v>
      </c>
      <c r="F75" s="3" t="s">
        <v>25</v>
      </c>
      <c r="G75" s="3">
        <v>26202</v>
      </c>
      <c r="H75" s="3">
        <v>8844</v>
      </c>
      <c r="I75" s="5" t="s">
        <v>60</v>
      </c>
      <c r="J75" s="6">
        <v>25.2</v>
      </c>
      <c r="K75" s="7">
        <v>222868.8</v>
      </c>
      <c r="L75" s="8">
        <v>0.1</v>
      </c>
      <c r="M75" s="7">
        <v>200581.92</v>
      </c>
      <c r="N75" s="8">
        <v>0.51605843425699183</v>
      </c>
      <c r="O75" s="7">
        <v>97069.928424538797</v>
      </c>
      <c r="P75" s="10">
        <v>0.09</v>
      </c>
      <c r="Q75" s="12">
        <v>4</v>
      </c>
      <c r="R75" s="3">
        <v>0</v>
      </c>
      <c r="S75" s="7">
        <v>0</v>
      </c>
      <c r="T75" s="7">
        <v>1079000</v>
      </c>
      <c r="U75" s="6">
        <v>121.95327456723804</v>
      </c>
      <c r="V75" s="3"/>
    </row>
    <row r="76" spans="1:22" x14ac:dyDescent="0.25">
      <c r="A76" s="3" t="s">
        <v>410</v>
      </c>
      <c r="B76" s="4" t="s">
        <v>410</v>
      </c>
      <c r="C76" s="3" t="s">
        <v>411</v>
      </c>
      <c r="D76" s="3" t="s">
        <v>253</v>
      </c>
      <c r="E76" s="4" t="s">
        <v>2</v>
      </c>
      <c r="F76" s="3" t="s">
        <v>28</v>
      </c>
      <c r="G76" s="3">
        <v>34575</v>
      </c>
      <c r="H76" s="3">
        <v>4698</v>
      </c>
      <c r="I76" s="5" t="s">
        <v>61</v>
      </c>
      <c r="J76" s="6">
        <v>47.52</v>
      </c>
      <c r="K76" s="7">
        <v>223248.96</v>
      </c>
      <c r="L76" s="8">
        <v>7.0000000000000007E-2</v>
      </c>
      <c r="M76" s="7">
        <v>207621.53279999999</v>
      </c>
      <c r="N76" s="8">
        <v>0.53610070676412058</v>
      </c>
      <c r="O76" s="7">
        <v>96315.482326469966</v>
      </c>
      <c r="P76" s="10">
        <v>7.2499999999999995E-2</v>
      </c>
      <c r="Q76" s="12">
        <v>4</v>
      </c>
      <c r="R76" s="3">
        <v>15783</v>
      </c>
      <c r="S76" s="7">
        <v>284094</v>
      </c>
      <c r="T76" s="7">
        <v>1613000</v>
      </c>
      <c r="U76" s="6">
        <v>282.77765249033331</v>
      </c>
      <c r="V76" s="3"/>
    </row>
    <row r="77" spans="1:22" x14ac:dyDescent="0.25">
      <c r="A77" s="3" t="s">
        <v>412</v>
      </c>
      <c r="B77" s="4" t="s">
        <v>412</v>
      </c>
      <c r="C77" s="3" t="s">
        <v>413</v>
      </c>
      <c r="D77" s="3" t="s">
        <v>253</v>
      </c>
      <c r="E77" s="4" t="s">
        <v>2</v>
      </c>
      <c r="F77" s="3" t="s">
        <v>26</v>
      </c>
      <c r="G77" s="3">
        <v>59315</v>
      </c>
      <c r="H77" s="3">
        <v>7241</v>
      </c>
      <c r="I77" s="5" t="s">
        <v>60</v>
      </c>
      <c r="J77" s="6">
        <v>32.670000000000009</v>
      </c>
      <c r="K77" s="7">
        <v>236563.47000000009</v>
      </c>
      <c r="L77" s="8">
        <v>0.05</v>
      </c>
      <c r="M77" s="7">
        <v>224735.29650000003</v>
      </c>
      <c r="N77" s="8">
        <v>0.5311819342140387</v>
      </c>
      <c r="O77" s="7">
        <v>105359.96701896455</v>
      </c>
      <c r="P77" s="10">
        <v>0.09</v>
      </c>
      <c r="Q77" s="12">
        <v>4</v>
      </c>
      <c r="R77" s="3">
        <v>30351</v>
      </c>
      <c r="S77" s="7">
        <v>546318</v>
      </c>
      <c r="T77" s="7">
        <v>1717000</v>
      </c>
      <c r="U77" s="6">
        <v>161.67190998628882</v>
      </c>
      <c r="V77" s="3"/>
    </row>
    <row r="78" spans="1:22" x14ac:dyDescent="0.25">
      <c r="A78" s="3" t="s">
        <v>414</v>
      </c>
      <c r="B78" s="4" t="s">
        <v>414</v>
      </c>
      <c r="C78" s="3" t="s">
        <v>415</v>
      </c>
      <c r="D78" s="3" t="s">
        <v>253</v>
      </c>
      <c r="E78" s="4" t="s">
        <v>2</v>
      </c>
      <c r="F78" s="3" t="s">
        <v>29</v>
      </c>
      <c r="G78" s="3">
        <v>77182</v>
      </c>
      <c r="H78" s="3">
        <v>2716</v>
      </c>
      <c r="I78" s="5" t="s">
        <v>61</v>
      </c>
      <c r="J78" s="6">
        <v>63.8</v>
      </c>
      <c r="K78" s="7">
        <v>173280.80000000002</v>
      </c>
      <c r="L78" s="8">
        <v>0.05</v>
      </c>
      <c r="M78" s="7">
        <v>164616.76</v>
      </c>
      <c r="N78" s="8">
        <v>0.5857365289603641</v>
      </c>
      <c r="O78" s="7">
        <v>68194.710388898704</v>
      </c>
      <c r="P78" s="10">
        <v>6.7500000000000004E-2</v>
      </c>
      <c r="Q78" s="12">
        <v>4</v>
      </c>
      <c r="R78" s="3">
        <v>66318</v>
      </c>
      <c r="S78" s="7">
        <v>1193724</v>
      </c>
      <c r="T78" s="7">
        <v>2204000</v>
      </c>
      <c r="U78" s="6">
        <v>371.97791081055311</v>
      </c>
      <c r="V78" s="3"/>
    </row>
    <row r="79" spans="1:22" x14ac:dyDescent="0.25">
      <c r="A79" s="3" t="s">
        <v>416</v>
      </c>
      <c r="B79" s="4" t="s">
        <v>416</v>
      </c>
      <c r="C79" s="3" t="s">
        <v>417</v>
      </c>
      <c r="D79" s="3" t="s">
        <v>253</v>
      </c>
      <c r="E79" s="4" t="s">
        <v>2</v>
      </c>
      <c r="F79" s="3" t="s">
        <v>24</v>
      </c>
      <c r="G79" s="3">
        <v>66241</v>
      </c>
      <c r="H79" s="3">
        <v>16577</v>
      </c>
      <c r="I79" s="5" t="s">
        <v>60</v>
      </c>
      <c r="J79" s="6">
        <v>21.6</v>
      </c>
      <c r="K79" s="7">
        <v>358063.2</v>
      </c>
      <c r="L79" s="8">
        <v>0.17</v>
      </c>
      <c r="M79" s="7">
        <v>297192.45600000001</v>
      </c>
      <c r="N79" s="8">
        <v>0.50578273648250949</v>
      </c>
      <c r="O79" s="7">
        <v>146877.6423423622</v>
      </c>
      <c r="P79" s="10">
        <v>9.5000000000000001E-2</v>
      </c>
      <c r="Q79" s="12">
        <v>4</v>
      </c>
      <c r="R79" s="3">
        <v>0</v>
      </c>
      <c r="S79" s="7">
        <v>0</v>
      </c>
      <c r="T79" s="7">
        <v>1546000</v>
      </c>
      <c r="U79" s="6">
        <v>93.266601056227046</v>
      </c>
      <c r="V79" s="3"/>
    </row>
    <row r="80" spans="1:22" x14ac:dyDescent="0.25">
      <c r="A80" s="3" t="s">
        <v>418</v>
      </c>
      <c r="B80" s="4" t="s">
        <v>418</v>
      </c>
      <c r="C80" s="3" t="s">
        <v>419</v>
      </c>
      <c r="D80" s="3" t="s">
        <v>253</v>
      </c>
      <c r="E80" s="4" t="s">
        <v>2</v>
      </c>
      <c r="F80" s="3" t="s">
        <v>24</v>
      </c>
      <c r="G80" s="3">
        <v>84000</v>
      </c>
      <c r="H80" s="3">
        <v>12750</v>
      </c>
      <c r="I80" s="5" t="s">
        <v>60</v>
      </c>
      <c r="J80" s="6">
        <v>21.6</v>
      </c>
      <c r="K80" s="7">
        <v>275400</v>
      </c>
      <c r="L80" s="8">
        <v>0.17</v>
      </c>
      <c r="M80" s="7">
        <v>228582</v>
      </c>
      <c r="N80" s="8">
        <v>0.46757114238367742</v>
      </c>
      <c r="O80" s="7">
        <v>121703.65313165424</v>
      </c>
      <c r="P80" s="10">
        <v>9.5000000000000001E-2</v>
      </c>
      <c r="Q80" s="12">
        <v>4</v>
      </c>
      <c r="R80" s="3">
        <v>33000</v>
      </c>
      <c r="S80" s="7">
        <v>330000</v>
      </c>
      <c r="T80" s="7">
        <v>1611000</v>
      </c>
      <c r="U80" s="6">
        <v>100.47773220363612</v>
      </c>
      <c r="V80" s="3"/>
    </row>
    <row r="81" spans="1:22" x14ac:dyDescent="0.25">
      <c r="A81" s="3" t="s">
        <v>420</v>
      </c>
      <c r="B81" s="4" t="s">
        <v>420</v>
      </c>
      <c r="C81" s="3" t="s">
        <v>421</v>
      </c>
      <c r="D81" s="3" t="s">
        <v>253</v>
      </c>
      <c r="E81" s="4" t="s">
        <v>2</v>
      </c>
      <c r="F81" s="3" t="s">
        <v>177</v>
      </c>
      <c r="G81" s="3">
        <v>7000</v>
      </c>
      <c r="H81" s="3">
        <v>6736</v>
      </c>
      <c r="I81" s="5" t="s">
        <v>61</v>
      </c>
      <c r="J81" s="6">
        <v>42</v>
      </c>
      <c r="K81" s="7">
        <v>282912</v>
      </c>
      <c r="L81" s="8">
        <v>0.05</v>
      </c>
      <c r="M81" s="7">
        <v>268766.40000000002</v>
      </c>
      <c r="N81" s="8">
        <v>0.59232298592388266</v>
      </c>
      <c r="O81" s="7">
        <v>109569.8834359874</v>
      </c>
      <c r="P81" s="10">
        <v>7.0000000000000007E-2</v>
      </c>
      <c r="Q81" s="12">
        <v>4</v>
      </c>
      <c r="R81" s="3">
        <v>0</v>
      </c>
      <c r="S81" s="7">
        <v>0</v>
      </c>
      <c r="T81" s="7">
        <v>1565000</v>
      </c>
      <c r="U81" s="6">
        <v>232.3758980233869</v>
      </c>
      <c r="V81" s="3"/>
    </row>
    <row r="82" spans="1:22" x14ac:dyDescent="0.25">
      <c r="A82" s="3" t="s">
        <v>422</v>
      </c>
      <c r="B82" s="4" t="s">
        <v>422</v>
      </c>
      <c r="C82" s="3" t="s">
        <v>423</v>
      </c>
      <c r="D82" s="3" t="s">
        <v>253</v>
      </c>
      <c r="E82" s="4" t="s">
        <v>2</v>
      </c>
      <c r="F82" s="3" t="s">
        <v>26</v>
      </c>
      <c r="G82" s="3">
        <v>83672</v>
      </c>
      <c r="H82" s="3">
        <v>21300</v>
      </c>
      <c r="I82" s="5" t="s">
        <v>60</v>
      </c>
      <c r="J82" s="6">
        <v>34.559999999999995</v>
      </c>
      <c r="K82" s="7">
        <v>736127.99999999988</v>
      </c>
      <c r="L82" s="8">
        <v>0.05</v>
      </c>
      <c r="M82" s="7">
        <v>699321.59999999986</v>
      </c>
      <c r="N82" s="8">
        <v>0.51605870745404236</v>
      </c>
      <c r="O82" s="7">
        <v>338430.5990093071</v>
      </c>
      <c r="P82" s="10">
        <v>0.09</v>
      </c>
      <c r="Q82" s="12">
        <v>4</v>
      </c>
      <c r="R82" s="3">
        <v>0</v>
      </c>
      <c r="S82" s="7">
        <v>0</v>
      </c>
      <c r="T82" s="7">
        <v>3760000</v>
      </c>
      <c r="U82" s="6">
        <v>176.54178352076531</v>
      </c>
      <c r="V82" s="3"/>
    </row>
    <row r="83" spans="1:22" x14ac:dyDescent="0.25">
      <c r="A83" s="3" t="s">
        <v>424</v>
      </c>
      <c r="B83" s="4" t="s">
        <v>424</v>
      </c>
      <c r="C83" s="3" t="s">
        <v>425</v>
      </c>
      <c r="D83" s="3" t="s">
        <v>253</v>
      </c>
      <c r="E83" s="4" t="s">
        <v>2</v>
      </c>
      <c r="F83" s="3" t="s">
        <v>177</v>
      </c>
      <c r="G83" s="3">
        <v>85478</v>
      </c>
      <c r="H83" s="3">
        <v>8427</v>
      </c>
      <c r="I83" s="5" t="s">
        <v>61</v>
      </c>
      <c r="J83" s="6">
        <v>31.5</v>
      </c>
      <c r="K83" s="7">
        <v>265450.5</v>
      </c>
      <c r="L83" s="8">
        <v>0.05</v>
      </c>
      <c r="M83" s="7">
        <v>252177.97500000001</v>
      </c>
      <c r="N83" s="8">
        <v>0.59232271296116878</v>
      </c>
      <c r="O83" s="7">
        <v>102807.2326989462</v>
      </c>
      <c r="P83" s="10">
        <v>7.0000000000000007E-2</v>
      </c>
      <c r="Q83" s="12">
        <v>4</v>
      </c>
      <c r="R83" s="3">
        <v>51770</v>
      </c>
      <c r="S83" s="7">
        <v>931860</v>
      </c>
      <c r="T83" s="7">
        <v>2401000</v>
      </c>
      <c r="U83" s="6">
        <v>174.28204020910033</v>
      </c>
      <c r="V83" s="3"/>
    </row>
    <row r="84" spans="1:22" x14ac:dyDescent="0.25">
      <c r="A84" s="3" t="s">
        <v>426</v>
      </c>
      <c r="B84" s="4" t="s">
        <v>426</v>
      </c>
      <c r="C84" s="3" t="s">
        <v>427</v>
      </c>
      <c r="D84" s="3" t="s">
        <v>253</v>
      </c>
      <c r="E84" s="4" t="s">
        <v>2</v>
      </c>
      <c r="F84" s="3" t="s">
        <v>26</v>
      </c>
      <c r="G84" s="3">
        <v>75161</v>
      </c>
      <c r="H84" s="3">
        <v>6850</v>
      </c>
      <c r="I84" s="5" t="s">
        <v>60</v>
      </c>
      <c r="J84" s="6">
        <v>33</v>
      </c>
      <c r="K84" s="7">
        <v>226050</v>
      </c>
      <c r="L84" s="8">
        <v>0.05</v>
      </c>
      <c r="M84" s="7">
        <v>214747.5</v>
      </c>
      <c r="N84" s="8">
        <v>0.5311821785150842</v>
      </c>
      <c r="O84" s="7">
        <v>100677.45511933196</v>
      </c>
      <c r="P84" s="10">
        <v>0.09</v>
      </c>
      <c r="Q84" s="12">
        <v>4</v>
      </c>
      <c r="R84" s="3">
        <v>47761</v>
      </c>
      <c r="S84" s="7">
        <v>859698</v>
      </c>
      <c r="T84" s="7">
        <v>1978000</v>
      </c>
      <c r="U84" s="6">
        <v>163.30487448391236</v>
      </c>
      <c r="V84" s="3"/>
    </row>
    <row r="85" spans="1:22" x14ac:dyDescent="0.25">
      <c r="A85" s="3" t="s">
        <v>428</v>
      </c>
      <c r="B85" s="4" t="s">
        <v>428</v>
      </c>
      <c r="C85" s="3" t="s">
        <v>429</v>
      </c>
      <c r="D85" s="3" t="s">
        <v>253</v>
      </c>
      <c r="E85" s="4" t="s">
        <v>2</v>
      </c>
      <c r="F85" s="3" t="s">
        <v>28</v>
      </c>
      <c r="G85" s="3">
        <v>96993</v>
      </c>
      <c r="H85" s="3">
        <v>19829</v>
      </c>
      <c r="I85" s="5" t="s">
        <v>61</v>
      </c>
      <c r="J85" s="6">
        <v>36</v>
      </c>
      <c r="K85" s="7">
        <v>713844</v>
      </c>
      <c r="L85" s="8">
        <v>0.05</v>
      </c>
      <c r="M85" s="7">
        <v>678151.8</v>
      </c>
      <c r="N85" s="8">
        <v>0.53610024402505274</v>
      </c>
      <c r="O85" s="7">
        <v>314594.45453397126</v>
      </c>
      <c r="P85" s="10">
        <v>7.2499999999999995E-2</v>
      </c>
      <c r="Q85" s="12">
        <v>4</v>
      </c>
      <c r="R85" s="3">
        <v>17677</v>
      </c>
      <c r="S85" s="7">
        <v>176770</v>
      </c>
      <c r="T85" s="7">
        <v>4516000</v>
      </c>
      <c r="U85" s="6">
        <v>218.8327124736993</v>
      </c>
      <c r="V85" s="3"/>
    </row>
    <row r="86" spans="1:22" x14ac:dyDescent="0.25">
      <c r="A86" s="3" t="s">
        <v>430</v>
      </c>
      <c r="B86" s="4" t="s">
        <v>430</v>
      </c>
      <c r="C86" s="3" t="s">
        <v>429</v>
      </c>
      <c r="D86" s="3" t="s">
        <v>253</v>
      </c>
      <c r="E86" s="4" t="s">
        <v>2</v>
      </c>
      <c r="F86" s="3" t="s">
        <v>28</v>
      </c>
      <c r="G86" s="3">
        <v>97773</v>
      </c>
      <c r="H86" s="3">
        <v>16557</v>
      </c>
      <c r="I86" s="5" t="s">
        <v>61</v>
      </c>
      <c r="J86" s="6">
        <v>33</v>
      </c>
      <c r="K86" s="7">
        <v>546381</v>
      </c>
      <c r="L86" s="8">
        <v>0.05</v>
      </c>
      <c r="M86" s="7">
        <v>519061.95</v>
      </c>
      <c r="N86" s="8">
        <v>0.53610008562131006</v>
      </c>
      <c r="O86" s="7">
        <v>240792.79416223583</v>
      </c>
      <c r="P86" s="10">
        <v>7.2499999999999995E-2</v>
      </c>
      <c r="Q86" s="12">
        <v>4</v>
      </c>
      <c r="R86" s="3">
        <v>31545</v>
      </c>
      <c r="S86" s="7">
        <v>315450</v>
      </c>
      <c r="T86" s="7">
        <v>3637000</v>
      </c>
      <c r="U86" s="6">
        <v>200.59672159685425</v>
      </c>
      <c r="V86" s="3"/>
    </row>
    <row r="87" spans="1:22" x14ac:dyDescent="0.25">
      <c r="A87" s="3" t="s">
        <v>431</v>
      </c>
      <c r="B87" s="4" t="s">
        <v>431</v>
      </c>
      <c r="C87" s="3" t="s">
        <v>432</v>
      </c>
      <c r="D87" s="3" t="s">
        <v>253</v>
      </c>
      <c r="E87" s="4" t="s">
        <v>2</v>
      </c>
      <c r="F87" s="3" t="s">
        <v>25</v>
      </c>
      <c r="G87" s="3">
        <v>410610</v>
      </c>
      <c r="H87" s="3">
        <v>105456</v>
      </c>
      <c r="I87" s="5" t="s">
        <v>61</v>
      </c>
      <c r="J87" s="6">
        <v>27.104000000000006</v>
      </c>
      <c r="K87" s="7">
        <v>2858279.4240000006</v>
      </c>
      <c r="L87" s="8">
        <v>0.1</v>
      </c>
      <c r="M87" s="7">
        <v>2572451.4816000005</v>
      </c>
      <c r="N87" s="8">
        <v>0.52730383070508979</v>
      </c>
      <c r="O87" s="7">
        <v>1215987.9610493365</v>
      </c>
      <c r="P87" s="10">
        <v>0.08</v>
      </c>
      <c r="Q87" s="12">
        <v>4</v>
      </c>
      <c r="R87" s="3">
        <v>0</v>
      </c>
      <c r="S87" s="7">
        <v>0</v>
      </c>
      <c r="T87" s="7">
        <v>15200000</v>
      </c>
      <c r="U87" s="6">
        <v>144.13451594140406</v>
      </c>
      <c r="V87" s="3"/>
    </row>
    <row r="88" spans="1:22" x14ac:dyDescent="0.25">
      <c r="A88" s="3" t="s">
        <v>433</v>
      </c>
      <c r="B88" s="4" t="s">
        <v>433</v>
      </c>
      <c r="C88" s="3" t="s">
        <v>429</v>
      </c>
      <c r="D88" s="3" t="s">
        <v>253</v>
      </c>
      <c r="E88" s="4" t="s">
        <v>2</v>
      </c>
      <c r="F88" s="3" t="s">
        <v>40</v>
      </c>
      <c r="G88" s="3">
        <v>578627</v>
      </c>
      <c r="H88" s="3">
        <v>136924</v>
      </c>
      <c r="I88" s="5" t="s">
        <v>61</v>
      </c>
      <c r="J88" s="6">
        <v>17.424000000000003</v>
      </c>
      <c r="K88" s="7">
        <v>2385763.7760000005</v>
      </c>
      <c r="L88" s="8">
        <v>7.0000000000000007E-2</v>
      </c>
      <c r="M88" s="7">
        <v>2218760.3116800003</v>
      </c>
      <c r="N88" s="8">
        <v>0.54028443195175346</v>
      </c>
      <c r="O88" s="7">
        <v>1019998.657046876</v>
      </c>
      <c r="P88" s="10">
        <v>7.4999999999999997E-2</v>
      </c>
      <c r="Q88" s="12">
        <v>4</v>
      </c>
      <c r="R88" s="3">
        <v>30931</v>
      </c>
      <c r="S88" s="7">
        <v>309310</v>
      </c>
      <c r="T88" s="7">
        <v>13909000</v>
      </c>
      <c r="U88" s="6">
        <v>99.325042315140848</v>
      </c>
      <c r="V88" s="3"/>
    </row>
    <row r="89" spans="1:22" x14ac:dyDescent="0.25">
      <c r="A89" s="3" t="s">
        <v>434</v>
      </c>
      <c r="B89" s="4" t="s">
        <v>434</v>
      </c>
      <c r="C89" s="3" t="s">
        <v>435</v>
      </c>
      <c r="D89" s="3" t="s">
        <v>253</v>
      </c>
      <c r="E89" s="4" t="s">
        <v>2</v>
      </c>
      <c r="F89" s="3" t="s">
        <v>26</v>
      </c>
      <c r="G89" s="3">
        <v>75654</v>
      </c>
      <c r="H89" s="3">
        <v>11781</v>
      </c>
      <c r="I89" s="5" t="s">
        <v>60</v>
      </c>
      <c r="J89" s="6">
        <v>21.6</v>
      </c>
      <c r="K89" s="7">
        <v>254469.6</v>
      </c>
      <c r="L89" s="8">
        <v>0.05</v>
      </c>
      <c r="M89" s="7">
        <v>241746.12</v>
      </c>
      <c r="N89" s="8">
        <v>0.54630499229137885</v>
      </c>
      <c r="O89" s="7">
        <v>109679.00777692924</v>
      </c>
      <c r="P89" s="10">
        <v>0.09</v>
      </c>
      <c r="Q89" s="12">
        <v>4</v>
      </c>
      <c r="R89" s="3">
        <v>28530</v>
      </c>
      <c r="S89" s="7">
        <v>513540</v>
      </c>
      <c r="T89" s="7">
        <v>1732000</v>
      </c>
      <c r="U89" s="6">
        <v>103.4424617575656</v>
      </c>
      <c r="V89" s="3"/>
    </row>
    <row r="90" spans="1:22" x14ac:dyDescent="0.25">
      <c r="A90" s="3" t="s">
        <v>436</v>
      </c>
      <c r="B90" s="4" t="s">
        <v>436</v>
      </c>
      <c r="C90" s="3" t="s">
        <v>437</v>
      </c>
      <c r="D90" s="3" t="s">
        <v>253</v>
      </c>
      <c r="E90" s="4" t="s">
        <v>2</v>
      </c>
      <c r="F90" s="3" t="s">
        <v>177</v>
      </c>
      <c r="G90" s="3">
        <v>24507</v>
      </c>
      <c r="H90" s="3">
        <v>9329</v>
      </c>
      <c r="I90" s="5" t="s">
        <v>61</v>
      </c>
      <c r="J90" s="6">
        <v>45.359999999999992</v>
      </c>
      <c r="K90" s="7">
        <v>423163.43999999994</v>
      </c>
      <c r="L90" s="8">
        <v>0.05</v>
      </c>
      <c r="M90" s="7">
        <v>402005.26799999992</v>
      </c>
      <c r="N90" s="8">
        <v>0.56514445469529029</v>
      </c>
      <c r="O90" s="7">
        <v>174814.22003150597</v>
      </c>
      <c r="P90" s="10">
        <v>7.0000000000000007E-2</v>
      </c>
      <c r="Q90" s="12">
        <v>4</v>
      </c>
      <c r="R90" s="3">
        <v>0</v>
      </c>
      <c r="S90" s="7">
        <v>0</v>
      </c>
      <c r="T90" s="7">
        <v>2497000</v>
      </c>
      <c r="U90" s="6">
        <v>267.69707368957927</v>
      </c>
      <c r="V90" s="3"/>
    </row>
    <row r="91" spans="1:22" x14ac:dyDescent="0.25">
      <c r="A91" s="3" t="s">
        <v>438</v>
      </c>
      <c r="B91" s="4" t="s">
        <v>438</v>
      </c>
      <c r="C91" s="3" t="s">
        <v>439</v>
      </c>
      <c r="D91" s="3" t="s">
        <v>253</v>
      </c>
      <c r="E91" s="4" t="s">
        <v>2</v>
      </c>
      <c r="F91" s="3" t="s">
        <v>177</v>
      </c>
      <c r="G91" s="3">
        <v>35595</v>
      </c>
      <c r="H91" s="3">
        <v>11213</v>
      </c>
      <c r="I91" s="5" t="s">
        <v>62</v>
      </c>
      <c r="J91" s="6">
        <v>40.32</v>
      </c>
      <c r="K91" s="7">
        <v>452108.16</v>
      </c>
      <c r="L91" s="8">
        <v>0.05</v>
      </c>
      <c r="M91" s="7">
        <v>429502.75199999998</v>
      </c>
      <c r="N91" s="8">
        <v>0.58772521266119626</v>
      </c>
      <c r="O91" s="7">
        <v>177073.15574223094</v>
      </c>
      <c r="P91" s="10">
        <v>6.25E-2</v>
      </c>
      <c r="Q91" s="12">
        <v>4</v>
      </c>
      <c r="R91" s="3">
        <v>0</v>
      </c>
      <c r="S91" s="7">
        <v>0</v>
      </c>
      <c r="T91" s="7">
        <v>2833000</v>
      </c>
      <c r="U91" s="6">
        <v>252.66837526760855</v>
      </c>
      <c r="V91" s="3"/>
    </row>
    <row r="92" spans="1:22" x14ac:dyDescent="0.25">
      <c r="A92" s="3" t="s">
        <v>442</v>
      </c>
      <c r="B92" s="4" t="s">
        <v>442</v>
      </c>
      <c r="C92" s="3" t="s">
        <v>443</v>
      </c>
      <c r="D92" s="3" t="s">
        <v>253</v>
      </c>
      <c r="E92" s="4" t="s">
        <v>2</v>
      </c>
      <c r="F92" s="3" t="s">
        <v>177</v>
      </c>
      <c r="G92" s="3">
        <v>43512</v>
      </c>
      <c r="H92" s="3">
        <v>5256</v>
      </c>
      <c r="I92" s="5" t="s">
        <v>60</v>
      </c>
      <c r="J92" s="6">
        <v>38.5</v>
      </c>
      <c r="K92" s="7">
        <v>202356</v>
      </c>
      <c r="L92" s="8">
        <v>0.05</v>
      </c>
      <c r="M92" s="7">
        <v>192238.2</v>
      </c>
      <c r="N92" s="8">
        <v>0.55324434767946462</v>
      </c>
      <c r="O92" s="7">
        <v>85883.50244192555</v>
      </c>
      <c r="P92" s="10">
        <v>0.08</v>
      </c>
      <c r="Q92" s="12">
        <v>4</v>
      </c>
      <c r="R92" s="3">
        <v>22488</v>
      </c>
      <c r="S92" s="7">
        <v>404784</v>
      </c>
      <c r="T92" s="7">
        <v>1478000</v>
      </c>
      <c r="U92" s="6">
        <v>204.25109979529481</v>
      </c>
      <c r="V92" s="3"/>
    </row>
    <row r="93" spans="1:22" x14ac:dyDescent="0.25">
      <c r="A93" s="3" t="s">
        <v>444</v>
      </c>
      <c r="B93" s="4" t="s">
        <v>444</v>
      </c>
      <c r="C93" s="3" t="s">
        <v>443</v>
      </c>
      <c r="D93" s="3" t="s">
        <v>253</v>
      </c>
      <c r="E93" s="4" t="s">
        <v>2</v>
      </c>
      <c r="F93" s="3" t="s">
        <v>28</v>
      </c>
      <c r="G93" s="3">
        <v>69480</v>
      </c>
      <c r="H93" s="3">
        <v>6390</v>
      </c>
      <c r="I93" s="5" t="s">
        <v>62</v>
      </c>
      <c r="J93" s="6">
        <v>47.52</v>
      </c>
      <c r="K93" s="7">
        <v>303652.80000000005</v>
      </c>
      <c r="L93" s="8">
        <v>7.0000000000000007E-2</v>
      </c>
      <c r="M93" s="7">
        <v>282397.10400000005</v>
      </c>
      <c r="N93" s="8">
        <v>0.55888885831119139</v>
      </c>
      <c r="O93" s="7">
        <v>124568.50895505324</v>
      </c>
      <c r="P93" s="10">
        <v>6.5000000000000002E-2</v>
      </c>
      <c r="Q93" s="12">
        <v>4</v>
      </c>
      <c r="R93" s="3">
        <v>43920</v>
      </c>
      <c r="S93" s="7">
        <v>790560</v>
      </c>
      <c r="T93" s="7">
        <v>2707000</v>
      </c>
      <c r="U93" s="6">
        <v>299.91214386674665</v>
      </c>
      <c r="V93" s="3"/>
    </row>
    <row r="94" spans="1:22" x14ac:dyDescent="0.25">
      <c r="A94" s="3" t="s">
        <v>445</v>
      </c>
      <c r="B94" s="4" t="s">
        <v>445</v>
      </c>
      <c r="C94" s="3" t="s">
        <v>446</v>
      </c>
      <c r="D94" s="3" t="s">
        <v>253</v>
      </c>
      <c r="E94" s="4" t="s">
        <v>2</v>
      </c>
      <c r="F94" s="3" t="s">
        <v>28</v>
      </c>
      <c r="G94" s="3">
        <v>44783</v>
      </c>
      <c r="H94" s="3">
        <v>7500</v>
      </c>
      <c r="I94" s="5" t="s">
        <v>62</v>
      </c>
      <c r="J94" s="6">
        <v>47.52</v>
      </c>
      <c r="K94" s="7">
        <v>356400</v>
      </c>
      <c r="L94" s="8">
        <v>7.0000000000000007E-2</v>
      </c>
      <c r="M94" s="7">
        <v>331452</v>
      </c>
      <c r="N94" s="8">
        <v>0.55888843099573515</v>
      </c>
      <c r="O94" s="7">
        <v>146207.3117696016</v>
      </c>
      <c r="P94" s="10">
        <v>6.5000000000000002E-2</v>
      </c>
      <c r="Q94" s="12">
        <v>4</v>
      </c>
      <c r="R94" s="3">
        <v>14783</v>
      </c>
      <c r="S94" s="7">
        <v>266094</v>
      </c>
      <c r="T94" s="7">
        <v>2515000</v>
      </c>
      <c r="U94" s="6">
        <v>299.91243439918276</v>
      </c>
      <c r="V94" s="3"/>
    </row>
    <row r="95" spans="1:22" x14ac:dyDescent="0.25">
      <c r="A95" s="3" t="s">
        <v>447</v>
      </c>
      <c r="B95" s="4" t="s">
        <v>447</v>
      </c>
      <c r="C95" s="3" t="s">
        <v>448</v>
      </c>
      <c r="D95" s="3" t="s">
        <v>253</v>
      </c>
      <c r="E95" s="4" t="s">
        <v>2</v>
      </c>
      <c r="F95" s="3" t="s">
        <v>29</v>
      </c>
      <c r="G95" s="3">
        <v>38362</v>
      </c>
      <c r="H95" s="3">
        <v>2577</v>
      </c>
      <c r="I95" s="5" t="s">
        <v>61</v>
      </c>
      <c r="J95" s="6">
        <v>69.599999999999994</v>
      </c>
      <c r="K95" s="7">
        <v>179359.19999999998</v>
      </c>
      <c r="L95" s="8">
        <v>0.05</v>
      </c>
      <c r="M95" s="7">
        <v>170391.24</v>
      </c>
      <c r="N95" s="8">
        <v>0.57237436652753493</v>
      </c>
      <c r="O95" s="7">
        <v>72863.661943158833</v>
      </c>
      <c r="P95" s="10">
        <v>6.7500000000000004E-2</v>
      </c>
      <c r="Q95" s="12">
        <v>4</v>
      </c>
      <c r="R95" s="3">
        <v>28054</v>
      </c>
      <c r="S95" s="7">
        <v>504972</v>
      </c>
      <c r="T95" s="7">
        <v>1584000</v>
      </c>
      <c r="U95" s="6">
        <v>418.8830649659169</v>
      </c>
      <c r="V95" s="3"/>
    </row>
    <row r="96" spans="1:22" x14ac:dyDescent="0.25">
      <c r="A96" s="3" t="s">
        <v>449</v>
      </c>
      <c r="B96" s="4" t="s">
        <v>449</v>
      </c>
      <c r="C96" s="3" t="s">
        <v>450</v>
      </c>
      <c r="D96" s="3" t="s">
        <v>253</v>
      </c>
      <c r="E96" s="4" t="s">
        <v>2</v>
      </c>
      <c r="F96" s="3" t="s">
        <v>28</v>
      </c>
      <c r="G96" s="3">
        <v>94380</v>
      </c>
      <c r="H96" s="3">
        <v>10733</v>
      </c>
      <c r="I96" s="5" t="s">
        <v>62</v>
      </c>
      <c r="J96" s="6">
        <v>39.6</v>
      </c>
      <c r="K96" s="7">
        <v>425026.8</v>
      </c>
      <c r="L96" s="8">
        <v>7.0000000000000007E-2</v>
      </c>
      <c r="M96" s="7">
        <v>395274.924</v>
      </c>
      <c r="N96" s="8">
        <v>0.55888897534574067</v>
      </c>
      <c r="O96" s="7">
        <v>174360.12674577447</v>
      </c>
      <c r="P96" s="10">
        <v>6.5000000000000002E-2</v>
      </c>
      <c r="Q96" s="12">
        <v>4</v>
      </c>
      <c r="R96" s="3">
        <v>51448</v>
      </c>
      <c r="S96" s="7">
        <v>926064</v>
      </c>
      <c r="T96" s="7">
        <v>3609000</v>
      </c>
      <c r="U96" s="6">
        <v>249.92672024564703</v>
      </c>
      <c r="V96" s="3"/>
    </row>
    <row r="97" spans="1:22" x14ac:dyDescent="0.25">
      <c r="A97" s="3" t="s">
        <v>451</v>
      </c>
      <c r="B97" s="4" t="s">
        <v>451</v>
      </c>
      <c r="C97" s="3" t="s">
        <v>452</v>
      </c>
      <c r="D97" s="3" t="s">
        <v>253</v>
      </c>
      <c r="E97" s="4" t="s">
        <v>2</v>
      </c>
      <c r="F97" s="3" t="s">
        <v>24</v>
      </c>
      <c r="G97" s="3">
        <v>695858</v>
      </c>
      <c r="H97" s="3">
        <v>161741</v>
      </c>
      <c r="I97" s="5" t="s">
        <v>60</v>
      </c>
      <c r="J97" s="6">
        <v>17.280000000000005</v>
      </c>
      <c r="K97" s="7">
        <v>2794884.4800000009</v>
      </c>
      <c r="L97" s="8">
        <v>0.17</v>
      </c>
      <c r="M97" s="7">
        <v>2319754.118400001</v>
      </c>
      <c r="N97" s="8">
        <v>0.51813766815690976</v>
      </c>
      <c r="O97" s="7">
        <v>1117802.1287948366</v>
      </c>
      <c r="P97" s="10">
        <v>9.5000000000000001E-2</v>
      </c>
      <c r="Q97" s="12">
        <v>4</v>
      </c>
      <c r="R97" s="3">
        <v>48894</v>
      </c>
      <c r="S97" s="7">
        <v>880092</v>
      </c>
      <c r="T97" s="7">
        <v>12646000</v>
      </c>
      <c r="U97" s="6">
        <v>72.748024297119372</v>
      </c>
      <c r="V97" s="3"/>
    </row>
    <row r="98" spans="1:22" x14ac:dyDescent="0.25">
      <c r="A98" s="3" t="s">
        <v>453</v>
      </c>
      <c r="B98" s="4" t="s">
        <v>453</v>
      </c>
      <c r="C98" s="3" t="s">
        <v>454</v>
      </c>
      <c r="D98" s="3" t="s">
        <v>253</v>
      </c>
      <c r="E98" s="4" t="s">
        <v>2</v>
      </c>
      <c r="F98" s="3" t="s">
        <v>177</v>
      </c>
      <c r="G98" s="3">
        <v>58288</v>
      </c>
      <c r="H98" s="3">
        <v>9227</v>
      </c>
      <c r="I98" s="5" t="s">
        <v>60</v>
      </c>
      <c r="J98" s="6">
        <v>37.799999999999997</v>
      </c>
      <c r="K98" s="7">
        <v>348780.6</v>
      </c>
      <c r="L98" s="8">
        <v>0.05</v>
      </c>
      <c r="M98" s="7">
        <v>331341.56999999995</v>
      </c>
      <c r="N98" s="8">
        <v>0.56765604048734852</v>
      </c>
      <c r="O98" s="7">
        <v>143253.52632493834</v>
      </c>
      <c r="P98" s="10">
        <v>0.08</v>
      </c>
      <c r="Q98" s="12">
        <v>4</v>
      </c>
      <c r="R98" s="3">
        <v>21380</v>
      </c>
      <c r="S98" s="7">
        <v>384840</v>
      </c>
      <c r="T98" s="7">
        <v>2176000</v>
      </c>
      <c r="U98" s="6">
        <v>194.06839482624136</v>
      </c>
      <c r="V98" s="3"/>
    </row>
    <row r="99" spans="1:22" x14ac:dyDescent="0.25">
      <c r="A99" s="3" t="s">
        <v>455</v>
      </c>
      <c r="B99" s="4" t="s">
        <v>455</v>
      </c>
      <c r="C99" s="3" t="s">
        <v>456</v>
      </c>
      <c r="D99" s="3" t="s">
        <v>253</v>
      </c>
      <c r="E99" s="4" t="s">
        <v>2</v>
      </c>
      <c r="F99" s="3" t="s">
        <v>177</v>
      </c>
      <c r="G99" s="3">
        <v>67339</v>
      </c>
      <c r="H99" s="3">
        <v>6453</v>
      </c>
      <c r="I99" s="5" t="s">
        <v>60</v>
      </c>
      <c r="J99" s="6">
        <v>38.5</v>
      </c>
      <c r="K99" s="7">
        <v>248440.5</v>
      </c>
      <c r="L99" s="8">
        <v>0.05</v>
      </c>
      <c r="M99" s="7">
        <v>236018.47500000001</v>
      </c>
      <c r="N99" s="8">
        <v>0.56765605245908202</v>
      </c>
      <c r="O99" s="7">
        <v>102041.15917408746</v>
      </c>
      <c r="P99" s="10">
        <v>0.08</v>
      </c>
      <c r="Q99" s="12">
        <v>4</v>
      </c>
      <c r="R99" s="3">
        <v>41527</v>
      </c>
      <c r="S99" s="7">
        <v>747486</v>
      </c>
      <c r="T99" s="7">
        <v>2023000</v>
      </c>
      <c r="U99" s="6">
        <v>197.66224851636343</v>
      </c>
      <c r="V99" s="3"/>
    </row>
    <row r="100" spans="1:22" x14ac:dyDescent="0.25">
      <c r="A100" s="3" t="s">
        <v>457</v>
      </c>
      <c r="B100" s="4" t="s">
        <v>457</v>
      </c>
      <c r="C100" s="3" t="s">
        <v>458</v>
      </c>
      <c r="D100" s="3" t="s">
        <v>253</v>
      </c>
      <c r="E100" s="4" t="s">
        <v>2</v>
      </c>
      <c r="F100" s="3" t="s">
        <v>28</v>
      </c>
      <c r="G100" s="3">
        <v>78378</v>
      </c>
      <c r="H100" s="3">
        <v>12545</v>
      </c>
      <c r="I100" s="5" t="s">
        <v>61</v>
      </c>
      <c r="J100" s="6">
        <v>39.6</v>
      </c>
      <c r="K100" s="7">
        <v>496782</v>
      </c>
      <c r="L100" s="8">
        <v>7.0000000000000007E-2</v>
      </c>
      <c r="M100" s="7">
        <v>462007.26</v>
      </c>
      <c r="N100" s="8">
        <v>0.53610017497395912</v>
      </c>
      <c r="O100" s="7">
        <v>214325.08707476055</v>
      </c>
      <c r="P100" s="10">
        <v>7.2499999999999995E-2</v>
      </c>
      <c r="Q100" s="12">
        <v>4</v>
      </c>
      <c r="R100" s="3">
        <v>28198</v>
      </c>
      <c r="S100" s="7">
        <v>507564</v>
      </c>
      <c r="T100" s="7">
        <v>3464000</v>
      </c>
      <c r="U100" s="6">
        <v>235.64831387667633</v>
      </c>
      <c r="V100" s="3"/>
    </row>
    <row r="101" spans="1:22" x14ac:dyDescent="0.25">
      <c r="A101" s="3" t="s">
        <v>459</v>
      </c>
      <c r="B101" s="4" t="s">
        <v>459</v>
      </c>
      <c r="C101" s="3" t="s">
        <v>460</v>
      </c>
      <c r="D101" s="3" t="s">
        <v>253</v>
      </c>
      <c r="E101" s="4" t="s">
        <v>2</v>
      </c>
      <c r="F101" s="3" t="s">
        <v>177</v>
      </c>
      <c r="G101" s="3">
        <v>68690</v>
      </c>
      <c r="H101" s="3">
        <v>6848</v>
      </c>
      <c r="I101" s="5" t="s">
        <v>61</v>
      </c>
      <c r="J101" s="6">
        <v>46.2</v>
      </c>
      <c r="K101" s="7">
        <v>316377.59999999998</v>
      </c>
      <c r="L101" s="8">
        <v>0.05</v>
      </c>
      <c r="M101" s="7">
        <v>300558.71999999997</v>
      </c>
      <c r="N101" s="8">
        <v>0.56514422586797752</v>
      </c>
      <c r="O101" s="7">
        <v>130699.69485772976</v>
      </c>
      <c r="P101" s="10">
        <v>7.0000000000000007E-2</v>
      </c>
      <c r="Q101" s="12">
        <v>4</v>
      </c>
      <c r="R101" s="3">
        <v>41298</v>
      </c>
      <c r="S101" s="7">
        <v>743364</v>
      </c>
      <c r="T101" s="7">
        <v>2611000</v>
      </c>
      <c r="U101" s="6">
        <v>272.65457038077801</v>
      </c>
      <c r="V101" s="3"/>
    </row>
    <row r="102" spans="1:22" x14ac:dyDescent="0.25">
      <c r="A102" s="3" t="s">
        <v>461</v>
      </c>
      <c r="B102" s="4" t="s">
        <v>461</v>
      </c>
      <c r="C102" s="3" t="s">
        <v>462</v>
      </c>
      <c r="D102" s="3" t="s">
        <v>253</v>
      </c>
      <c r="E102" s="4" t="s">
        <v>2</v>
      </c>
      <c r="F102" s="3" t="s">
        <v>26</v>
      </c>
      <c r="G102" s="3">
        <v>160823</v>
      </c>
      <c r="H102" s="3">
        <v>20515</v>
      </c>
      <c r="I102" s="5" t="s">
        <v>61</v>
      </c>
      <c r="J102" s="6">
        <v>31.68</v>
      </c>
      <c r="K102" s="7">
        <v>649915.19999999995</v>
      </c>
      <c r="L102" s="8">
        <v>0.05</v>
      </c>
      <c r="M102" s="7">
        <v>617419.43999999994</v>
      </c>
      <c r="N102" s="8">
        <v>0.53883300556594127</v>
      </c>
      <c r="O102" s="7">
        <v>284733.46744995966</v>
      </c>
      <c r="P102" s="10">
        <v>0.08</v>
      </c>
      <c r="Q102" s="12">
        <v>4</v>
      </c>
      <c r="R102" s="3">
        <v>78763</v>
      </c>
      <c r="S102" s="7">
        <v>1417734</v>
      </c>
      <c r="T102" s="7">
        <v>4977000</v>
      </c>
      <c r="U102" s="6">
        <v>173.4910233060929</v>
      </c>
      <c r="V102" s="3"/>
    </row>
    <row r="103" spans="1:22" x14ac:dyDescent="0.25">
      <c r="A103" s="3" t="s">
        <v>463</v>
      </c>
      <c r="B103" s="4" t="s">
        <v>463</v>
      </c>
      <c r="C103" s="3" t="s">
        <v>464</v>
      </c>
      <c r="D103" s="3" t="s">
        <v>253</v>
      </c>
      <c r="E103" s="4" t="s">
        <v>2</v>
      </c>
      <c r="F103" s="3" t="s">
        <v>177</v>
      </c>
      <c r="G103" s="3">
        <v>80934</v>
      </c>
      <c r="H103" s="3">
        <v>7199</v>
      </c>
      <c r="I103" s="5" t="s">
        <v>60</v>
      </c>
      <c r="J103" s="6">
        <v>37.799999999999997</v>
      </c>
      <c r="K103" s="7">
        <v>272122.19999999995</v>
      </c>
      <c r="L103" s="8">
        <v>0.05</v>
      </c>
      <c r="M103" s="7">
        <v>258516.08999999997</v>
      </c>
      <c r="N103" s="8">
        <v>0.56765580553895179</v>
      </c>
      <c r="O103" s="7">
        <v>111767.93068626984</v>
      </c>
      <c r="P103" s="10">
        <v>0.08</v>
      </c>
      <c r="Q103" s="12">
        <v>4</v>
      </c>
      <c r="R103" s="3">
        <v>52138</v>
      </c>
      <c r="S103" s="7">
        <v>938484</v>
      </c>
      <c r="T103" s="7">
        <v>2336000</v>
      </c>
      <c r="U103" s="6">
        <v>194.06850028870301</v>
      </c>
      <c r="V103" s="3"/>
    </row>
    <row r="104" spans="1:22" x14ac:dyDescent="0.25">
      <c r="A104" s="3" t="s">
        <v>465</v>
      </c>
      <c r="B104" s="4" t="s">
        <v>465</v>
      </c>
      <c r="C104" s="3" t="s">
        <v>466</v>
      </c>
      <c r="D104" s="3" t="s">
        <v>253</v>
      </c>
      <c r="E104" s="4" t="s">
        <v>2</v>
      </c>
      <c r="F104" s="3" t="s">
        <v>177</v>
      </c>
      <c r="G104" s="3">
        <v>54276</v>
      </c>
      <c r="H104" s="3">
        <v>4824</v>
      </c>
      <c r="I104" s="5" t="s">
        <v>61</v>
      </c>
      <c r="J104" s="6">
        <v>42.35</v>
      </c>
      <c r="K104" s="7">
        <v>204296.4</v>
      </c>
      <c r="L104" s="8">
        <v>0.05</v>
      </c>
      <c r="M104" s="7">
        <v>194081.58</v>
      </c>
      <c r="N104" s="8">
        <v>0.59232312475592408</v>
      </c>
      <c r="O104" s="7">
        <v>79122.572076833138</v>
      </c>
      <c r="P104" s="10">
        <v>7.0000000000000007E-2</v>
      </c>
      <c r="Q104" s="12">
        <v>4</v>
      </c>
      <c r="R104" s="3">
        <v>34980</v>
      </c>
      <c r="S104" s="7">
        <v>629640</v>
      </c>
      <c r="T104" s="7">
        <v>1760000</v>
      </c>
      <c r="U104" s="6">
        <v>234.3122840465326</v>
      </c>
      <c r="V104" s="3"/>
    </row>
    <row r="105" spans="1:22" x14ac:dyDescent="0.25">
      <c r="A105" s="3" t="s">
        <v>467</v>
      </c>
      <c r="B105" s="4" t="s">
        <v>467</v>
      </c>
      <c r="C105" s="3" t="s">
        <v>468</v>
      </c>
      <c r="D105" s="3" t="s">
        <v>253</v>
      </c>
      <c r="E105" s="4" t="s">
        <v>2</v>
      </c>
      <c r="F105" s="3" t="s">
        <v>177</v>
      </c>
      <c r="G105" s="3">
        <v>119087</v>
      </c>
      <c r="H105" s="3">
        <v>11484</v>
      </c>
      <c r="I105" s="5" t="s">
        <v>60</v>
      </c>
      <c r="J105" s="6">
        <v>30.800000000000004</v>
      </c>
      <c r="K105" s="7">
        <v>353707.20000000007</v>
      </c>
      <c r="L105" s="8">
        <v>0.05</v>
      </c>
      <c r="M105" s="7">
        <v>336021.84000000008</v>
      </c>
      <c r="N105" s="8">
        <v>0.56765587185030364</v>
      </c>
      <c r="O105" s="7">
        <v>145277.06945405679</v>
      </c>
      <c r="P105" s="10">
        <v>0.08</v>
      </c>
      <c r="Q105" s="12">
        <v>4</v>
      </c>
      <c r="R105" s="3">
        <v>73151</v>
      </c>
      <c r="S105" s="7">
        <v>1316718</v>
      </c>
      <c r="T105" s="7">
        <v>3133000</v>
      </c>
      <c r="U105" s="6">
        <v>158.12986487075148</v>
      </c>
      <c r="V105" s="3"/>
    </row>
    <row r="106" spans="1:22" x14ac:dyDescent="0.25">
      <c r="A106" s="3" t="s">
        <v>469</v>
      </c>
      <c r="B106" s="4" t="s">
        <v>469</v>
      </c>
      <c r="C106" s="3" t="s">
        <v>470</v>
      </c>
      <c r="D106" s="3" t="s">
        <v>253</v>
      </c>
      <c r="E106" s="4" t="s">
        <v>2</v>
      </c>
      <c r="F106" s="3" t="s">
        <v>28</v>
      </c>
      <c r="G106" s="3">
        <v>51414</v>
      </c>
      <c r="H106" s="3">
        <v>9700</v>
      </c>
      <c r="I106" s="5" t="s">
        <v>61</v>
      </c>
      <c r="J106" s="6">
        <v>43.56</v>
      </c>
      <c r="K106" s="7">
        <v>422532</v>
      </c>
      <c r="L106" s="8">
        <v>7.0000000000000007E-2</v>
      </c>
      <c r="M106" s="7">
        <v>392954.76</v>
      </c>
      <c r="N106" s="8">
        <v>0.54714547631017052</v>
      </c>
      <c r="O106" s="7">
        <v>177951.34067145127</v>
      </c>
      <c r="P106" s="10">
        <v>7.2499999999999995E-2</v>
      </c>
      <c r="Q106" s="12">
        <v>4</v>
      </c>
      <c r="R106" s="3">
        <v>12614</v>
      </c>
      <c r="S106" s="7">
        <v>227052</v>
      </c>
      <c r="T106" s="7">
        <v>2682000</v>
      </c>
      <c r="U106" s="6">
        <v>253.04136604543373</v>
      </c>
      <c r="V106" s="3"/>
    </row>
    <row r="107" spans="1:22" x14ac:dyDescent="0.25">
      <c r="A107" s="3" t="s">
        <v>471</v>
      </c>
      <c r="B107" s="4" t="s">
        <v>471</v>
      </c>
      <c r="C107" s="3" t="s">
        <v>472</v>
      </c>
      <c r="D107" s="3" t="s">
        <v>253</v>
      </c>
      <c r="E107" s="4" t="s">
        <v>2</v>
      </c>
      <c r="F107" s="3" t="s">
        <v>177</v>
      </c>
      <c r="G107" s="3">
        <v>86635</v>
      </c>
      <c r="H107" s="3">
        <v>6544</v>
      </c>
      <c r="I107" s="5" t="s">
        <v>60</v>
      </c>
      <c r="J107" s="6">
        <v>42</v>
      </c>
      <c r="K107" s="7">
        <v>274848</v>
      </c>
      <c r="L107" s="8">
        <v>0.05</v>
      </c>
      <c r="M107" s="7">
        <v>261105.6</v>
      </c>
      <c r="N107" s="8">
        <v>0.56765584793818757</v>
      </c>
      <c r="O107" s="7">
        <v>112887.47923059078</v>
      </c>
      <c r="P107" s="10">
        <v>0.08</v>
      </c>
      <c r="Q107" s="12">
        <v>4</v>
      </c>
      <c r="R107" s="3">
        <v>60459</v>
      </c>
      <c r="S107" s="7">
        <v>1088262</v>
      </c>
      <c r="T107" s="7">
        <v>2499000</v>
      </c>
      <c r="U107" s="6">
        <v>215.63164584082895</v>
      </c>
      <c r="V107" s="3"/>
    </row>
    <row r="108" spans="1:22" x14ac:dyDescent="0.25">
      <c r="A108" s="3" t="s">
        <v>473</v>
      </c>
      <c r="B108" s="4" t="s">
        <v>473</v>
      </c>
      <c r="C108" s="3" t="s">
        <v>474</v>
      </c>
      <c r="D108" s="3" t="s">
        <v>253</v>
      </c>
      <c r="E108" s="4" t="s">
        <v>2</v>
      </c>
      <c r="F108" s="3" t="s">
        <v>177</v>
      </c>
      <c r="G108" s="3">
        <v>108011</v>
      </c>
      <c r="H108" s="3">
        <v>8637</v>
      </c>
      <c r="I108" s="5" t="s">
        <v>60</v>
      </c>
      <c r="J108" s="6">
        <v>37.799999999999997</v>
      </c>
      <c r="K108" s="7">
        <v>326478.59999999998</v>
      </c>
      <c r="L108" s="8">
        <v>0.05</v>
      </c>
      <c r="M108" s="7">
        <v>310154.67</v>
      </c>
      <c r="N108" s="8">
        <v>0.56765586119354405</v>
      </c>
      <c r="O108" s="7">
        <v>134093.55369795053</v>
      </c>
      <c r="P108" s="10">
        <v>0.08</v>
      </c>
      <c r="Q108" s="12">
        <v>4</v>
      </c>
      <c r="R108" s="3">
        <v>73463</v>
      </c>
      <c r="S108" s="7">
        <v>1322334</v>
      </c>
      <c r="T108" s="7">
        <v>2999000</v>
      </c>
      <c r="U108" s="6">
        <v>194.0684753067479</v>
      </c>
      <c r="V108" s="3"/>
    </row>
    <row r="109" spans="1:22" x14ac:dyDescent="0.25">
      <c r="A109" s="3" t="s">
        <v>475</v>
      </c>
      <c r="B109" s="4" t="s">
        <v>475</v>
      </c>
      <c r="C109" s="3" t="s">
        <v>476</v>
      </c>
      <c r="D109" s="3" t="s">
        <v>253</v>
      </c>
      <c r="E109" s="4" t="s">
        <v>2</v>
      </c>
      <c r="F109" s="3" t="s">
        <v>23</v>
      </c>
      <c r="G109" s="3">
        <v>58020</v>
      </c>
      <c r="H109" s="3">
        <v>7372</v>
      </c>
      <c r="I109" s="5" t="s">
        <v>61</v>
      </c>
      <c r="J109" s="6">
        <v>30.888000000000005</v>
      </c>
      <c r="K109" s="7">
        <v>227706.33600000004</v>
      </c>
      <c r="L109" s="8">
        <v>0.05</v>
      </c>
      <c r="M109" s="7">
        <v>216321.01920000004</v>
      </c>
      <c r="N109" s="8">
        <v>0.5471456111651718</v>
      </c>
      <c r="O109" s="7">
        <v>97961.922941943165</v>
      </c>
      <c r="P109" s="10">
        <v>7.2499999999999995E-2</v>
      </c>
      <c r="Q109" s="12">
        <v>4</v>
      </c>
      <c r="R109" s="3">
        <v>28532</v>
      </c>
      <c r="S109" s="7">
        <v>513576</v>
      </c>
      <c r="T109" s="7">
        <v>1865000</v>
      </c>
      <c r="U109" s="6">
        <v>183.28797302363679</v>
      </c>
      <c r="V109" s="3"/>
    </row>
    <row r="110" spans="1:22" x14ac:dyDescent="0.25">
      <c r="A110" s="3" t="s">
        <v>477</v>
      </c>
      <c r="B110" s="4" t="s">
        <v>477</v>
      </c>
      <c r="C110" s="3" t="s">
        <v>476</v>
      </c>
      <c r="D110" s="3" t="s">
        <v>253</v>
      </c>
      <c r="E110" s="4" t="s">
        <v>2</v>
      </c>
      <c r="F110" s="3" t="s">
        <v>28</v>
      </c>
      <c r="G110" s="3">
        <v>126866</v>
      </c>
      <c r="H110" s="3">
        <v>24164</v>
      </c>
      <c r="I110" s="5" t="s">
        <v>61</v>
      </c>
      <c r="J110" s="6">
        <v>35.64</v>
      </c>
      <c r="K110" s="7">
        <v>861204.96</v>
      </c>
      <c r="L110" s="8">
        <v>7.0000000000000007E-2</v>
      </c>
      <c r="M110" s="7">
        <v>800920.6128</v>
      </c>
      <c r="N110" s="8">
        <v>0.53610019979918977</v>
      </c>
      <c r="O110" s="7">
        <v>371546.91225463047</v>
      </c>
      <c r="P110" s="10">
        <v>7.2499999999999995E-2</v>
      </c>
      <c r="Q110" s="12">
        <v>4</v>
      </c>
      <c r="R110" s="3">
        <v>30210</v>
      </c>
      <c r="S110" s="7">
        <v>543780</v>
      </c>
      <c r="T110" s="7">
        <v>5669000</v>
      </c>
      <c r="U110" s="6">
        <v>212.08347113952959</v>
      </c>
      <c r="V110" s="3"/>
    </row>
    <row r="111" spans="1:22" x14ac:dyDescent="0.25">
      <c r="A111" s="3" t="s">
        <v>478</v>
      </c>
      <c r="B111" s="4" t="s">
        <v>478</v>
      </c>
      <c r="C111" s="3" t="s">
        <v>479</v>
      </c>
      <c r="D111" s="3" t="s">
        <v>253</v>
      </c>
      <c r="E111" s="4" t="s">
        <v>2</v>
      </c>
      <c r="F111" s="3" t="s">
        <v>26</v>
      </c>
      <c r="G111" s="3">
        <v>78534</v>
      </c>
      <c r="H111" s="3">
        <v>8073</v>
      </c>
      <c r="I111" s="5" t="s">
        <v>60</v>
      </c>
      <c r="J111" s="6">
        <v>27</v>
      </c>
      <c r="K111" s="7">
        <v>217971</v>
      </c>
      <c r="L111" s="8">
        <v>0.05</v>
      </c>
      <c r="M111" s="7">
        <v>207072.45</v>
      </c>
      <c r="N111" s="8">
        <v>0.54630489635386881</v>
      </c>
      <c r="O111" s="7">
        <v>93947.756665008317</v>
      </c>
      <c r="P111" s="10">
        <v>0.09</v>
      </c>
      <c r="Q111" s="12">
        <v>4</v>
      </c>
      <c r="R111" s="3">
        <v>46242</v>
      </c>
      <c r="S111" s="7">
        <v>832356</v>
      </c>
      <c r="T111" s="7">
        <v>1876000</v>
      </c>
      <c r="U111" s="6">
        <v>129.3031045391474</v>
      </c>
      <c r="V111" s="3"/>
    </row>
    <row r="112" spans="1:22" x14ac:dyDescent="0.25">
      <c r="A112" s="3" t="s">
        <v>480</v>
      </c>
      <c r="B112" s="4" t="s">
        <v>480</v>
      </c>
      <c r="C112" s="3" t="s">
        <v>481</v>
      </c>
      <c r="D112" s="3" t="s">
        <v>253</v>
      </c>
      <c r="E112" s="4" t="s">
        <v>2</v>
      </c>
      <c r="F112" s="3" t="s">
        <v>177</v>
      </c>
      <c r="G112" s="3">
        <v>95512</v>
      </c>
      <c r="H112" s="3">
        <v>8672</v>
      </c>
      <c r="I112" s="5" t="s">
        <v>60</v>
      </c>
      <c r="J112" s="6">
        <v>34.650000000000006</v>
      </c>
      <c r="K112" s="7">
        <v>300484.80000000005</v>
      </c>
      <c r="L112" s="8">
        <v>0.05</v>
      </c>
      <c r="M112" s="7">
        <v>285460.56000000006</v>
      </c>
      <c r="N112" s="8">
        <v>0.56765594271806985</v>
      </c>
      <c r="O112" s="7">
        <v>123417.17670437189</v>
      </c>
      <c r="P112" s="10">
        <v>0.08</v>
      </c>
      <c r="Q112" s="12">
        <v>4</v>
      </c>
      <c r="R112" s="3">
        <v>60824</v>
      </c>
      <c r="S112" s="7">
        <v>1094832</v>
      </c>
      <c r="T112" s="7">
        <v>2638000</v>
      </c>
      <c r="U112" s="6">
        <v>177.89606881972421</v>
      </c>
      <c r="V112" s="3"/>
    </row>
    <row r="113" spans="1:22" x14ac:dyDescent="0.25">
      <c r="A113" s="3" t="s">
        <v>482</v>
      </c>
      <c r="B113" s="4" t="s">
        <v>482</v>
      </c>
      <c r="C113" s="3" t="s">
        <v>483</v>
      </c>
      <c r="D113" s="3" t="s">
        <v>253</v>
      </c>
      <c r="E113" s="4" t="s">
        <v>2</v>
      </c>
      <c r="F113" s="3" t="s">
        <v>177</v>
      </c>
      <c r="G113" s="3">
        <v>131900</v>
      </c>
      <c r="H113" s="3">
        <v>11408</v>
      </c>
      <c r="I113" s="5" t="s">
        <v>60</v>
      </c>
      <c r="J113" s="6">
        <v>22.68</v>
      </c>
      <c r="K113" s="7">
        <v>258733.44</v>
      </c>
      <c r="L113" s="8">
        <v>0.05</v>
      </c>
      <c r="M113" s="7">
        <v>245796.76800000001</v>
      </c>
      <c r="N113" s="8">
        <v>0.58206748448460377</v>
      </c>
      <c r="O113" s="7">
        <v>102726.46155579426</v>
      </c>
      <c r="P113" s="10">
        <v>0.08</v>
      </c>
      <c r="Q113" s="12">
        <v>4</v>
      </c>
      <c r="R113" s="3">
        <v>86268</v>
      </c>
      <c r="S113" s="7">
        <v>1552824</v>
      </c>
      <c r="T113" s="7">
        <v>2837000</v>
      </c>
      <c r="U113" s="6">
        <v>112.5596747411841</v>
      </c>
      <c r="V113" s="3"/>
    </row>
    <row r="114" spans="1:22" x14ac:dyDescent="0.25">
      <c r="A114" s="3" t="s">
        <v>484</v>
      </c>
      <c r="B114" s="4" t="s">
        <v>484</v>
      </c>
      <c r="C114" s="3" t="s">
        <v>485</v>
      </c>
      <c r="D114" s="3" t="s">
        <v>253</v>
      </c>
      <c r="E114" s="4" t="s">
        <v>2</v>
      </c>
      <c r="F114" s="3" t="s">
        <v>23</v>
      </c>
      <c r="G114" s="3">
        <v>61721</v>
      </c>
      <c r="H114" s="3">
        <v>11859</v>
      </c>
      <c r="I114" s="5" t="s">
        <v>61</v>
      </c>
      <c r="J114" s="6">
        <v>28.314000000000007</v>
      </c>
      <c r="K114" s="7">
        <v>335775.72600000008</v>
      </c>
      <c r="L114" s="8">
        <v>0.05</v>
      </c>
      <c r="M114" s="7">
        <v>318986.9397000001</v>
      </c>
      <c r="N114" s="8">
        <v>0.54714574481804823</v>
      </c>
      <c r="O114" s="7">
        <v>144454.59299061372</v>
      </c>
      <c r="P114" s="10">
        <v>7.2499999999999995E-2</v>
      </c>
      <c r="Q114" s="12">
        <v>4</v>
      </c>
      <c r="R114" s="3">
        <v>14285</v>
      </c>
      <c r="S114" s="7">
        <v>257130</v>
      </c>
      <c r="T114" s="7">
        <v>2250000</v>
      </c>
      <c r="U114" s="6">
        <v>168.01392568497516</v>
      </c>
      <c r="V114" s="3"/>
    </row>
    <row r="115" spans="1:22" x14ac:dyDescent="0.25">
      <c r="A115" s="3" t="s">
        <v>486</v>
      </c>
      <c r="B115" s="4" t="s">
        <v>486</v>
      </c>
      <c r="C115" s="3" t="s">
        <v>487</v>
      </c>
      <c r="D115" s="3" t="s">
        <v>253</v>
      </c>
      <c r="E115" s="4" t="s">
        <v>2</v>
      </c>
      <c r="F115" s="3" t="s">
        <v>28</v>
      </c>
      <c r="G115" s="3">
        <v>61166</v>
      </c>
      <c r="H115" s="3">
        <v>8977</v>
      </c>
      <c r="I115" s="5" t="s">
        <v>61</v>
      </c>
      <c r="J115" s="6">
        <v>39.930000000000007</v>
      </c>
      <c r="K115" s="7">
        <v>358451.61000000004</v>
      </c>
      <c r="L115" s="8">
        <v>7.0000000000000007E-2</v>
      </c>
      <c r="M115" s="7">
        <v>333359.99730000005</v>
      </c>
      <c r="N115" s="8">
        <v>0.54714547631017041</v>
      </c>
      <c r="O115" s="7">
        <v>150963.58279453439</v>
      </c>
      <c r="P115" s="10">
        <v>7.2499999999999995E-2</v>
      </c>
      <c r="Q115" s="12">
        <v>4</v>
      </c>
      <c r="R115" s="3">
        <v>25258</v>
      </c>
      <c r="S115" s="7">
        <v>454644</v>
      </c>
      <c r="T115" s="7">
        <v>2537000</v>
      </c>
      <c r="U115" s="6">
        <v>231.95458554164765</v>
      </c>
      <c r="V115" s="3"/>
    </row>
    <row r="116" spans="1:22" x14ac:dyDescent="0.25">
      <c r="A116" s="3" t="s">
        <v>488</v>
      </c>
      <c r="B116" s="4" t="s">
        <v>488</v>
      </c>
      <c r="C116" s="3" t="s">
        <v>489</v>
      </c>
      <c r="D116" s="3" t="s">
        <v>253</v>
      </c>
      <c r="E116" s="4" t="s">
        <v>2</v>
      </c>
      <c r="F116" s="3" t="s">
        <v>40</v>
      </c>
      <c r="G116" s="3">
        <v>390784</v>
      </c>
      <c r="H116" s="3">
        <v>129551</v>
      </c>
      <c r="I116" s="5" t="s">
        <v>61</v>
      </c>
      <c r="J116" s="6">
        <v>17.424000000000003</v>
      </c>
      <c r="K116" s="7">
        <v>2257296.6240000003</v>
      </c>
      <c r="L116" s="8">
        <v>7.0000000000000007E-2</v>
      </c>
      <c r="M116" s="7">
        <v>2099285.8603200004</v>
      </c>
      <c r="N116" s="8">
        <v>0.54028439893949676</v>
      </c>
      <c r="O116" s="7">
        <v>965074.46107482468</v>
      </c>
      <c r="P116" s="10">
        <v>7.4999999999999997E-2</v>
      </c>
      <c r="Q116" s="12">
        <v>4</v>
      </c>
      <c r="R116" s="3">
        <v>0</v>
      </c>
      <c r="S116" s="7">
        <v>0</v>
      </c>
      <c r="T116" s="7">
        <v>12868000</v>
      </c>
      <c r="U116" s="6">
        <v>99.325049447689807</v>
      </c>
      <c r="V116" s="3"/>
    </row>
    <row r="117" spans="1:22" x14ac:dyDescent="0.25">
      <c r="A117" s="3" t="s">
        <v>490</v>
      </c>
      <c r="B117" s="4" t="s">
        <v>490</v>
      </c>
      <c r="C117" s="3" t="s">
        <v>491</v>
      </c>
      <c r="D117" s="3" t="s">
        <v>253</v>
      </c>
      <c r="E117" s="4" t="s">
        <v>2</v>
      </c>
      <c r="F117" s="3" t="s">
        <v>29</v>
      </c>
      <c r="G117" s="3">
        <v>51419</v>
      </c>
      <c r="H117" s="3">
        <v>3886</v>
      </c>
      <c r="I117" s="5" t="s">
        <v>61</v>
      </c>
      <c r="J117" s="6">
        <v>63.8</v>
      </c>
      <c r="K117" s="7">
        <v>247926.8</v>
      </c>
      <c r="L117" s="8">
        <v>0.05</v>
      </c>
      <c r="M117" s="7">
        <v>235530.46</v>
      </c>
      <c r="N117" s="8">
        <v>0.5857369031809041</v>
      </c>
      <c r="O117" s="7">
        <v>97571.577754826198</v>
      </c>
      <c r="P117" s="10">
        <v>6.7500000000000004E-2</v>
      </c>
      <c r="Q117" s="12">
        <v>4</v>
      </c>
      <c r="R117" s="3">
        <v>35875</v>
      </c>
      <c r="S117" s="7">
        <v>645750</v>
      </c>
      <c r="T117" s="7">
        <v>2091000</v>
      </c>
      <c r="U117" s="6">
        <v>371.97757478822814</v>
      </c>
      <c r="V117" s="3"/>
    </row>
    <row r="118" spans="1:22" x14ac:dyDescent="0.25">
      <c r="A118" s="3" t="s">
        <v>492</v>
      </c>
      <c r="B118" s="4" t="s">
        <v>492</v>
      </c>
      <c r="C118" s="3" t="s">
        <v>493</v>
      </c>
      <c r="D118" s="3" t="s">
        <v>253</v>
      </c>
      <c r="E118" s="4" t="s">
        <v>2</v>
      </c>
      <c r="F118" s="3" t="s">
        <v>22</v>
      </c>
      <c r="G118" s="3">
        <v>35365</v>
      </c>
      <c r="H118" s="3">
        <v>12955</v>
      </c>
      <c r="I118" s="5" t="s">
        <v>60</v>
      </c>
      <c r="J118" s="6">
        <v>26.136000000000006</v>
      </c>
      <c r="K118" s="7">
        <v>338591.88000000006</v>
      </c>
      <c r="L118" s="8">
        <v>0.05</v>
      </c>
      <c r="M118" s="7">
        <v>321662.28600000008</v>
      </c>
      <c r="N118" s="8">
        <v>0.52115837122450537</v>
      </c>
      <c r="O118" s="7">
        <v>154025.29294388901</v>
      </c>
      <c r="P118" s="10">
        <v>8.2500000000000004E-2</v>
      </c>
      <c r="Q118" s="12">
        <v>4</v>
      </c>
      <c r="R118" s="3">
        <v>0</v>
      </c>
      <c r="S118" s="7">
        <v>0</v>
      </c>
      <c r="T118" s="7">
        <v>1867000</v>
      </c>
      <c r="U118" s="6">
        <v>144.11217659627289</v>
      </c>
      <c r="V118" s="3"/>
    </row>
    <row r="119" spans="1:22" x14ac:dyDescent="0.25">
      <c r="A119" s="3" t="s">
        <v>494</v>
      </c>
      <c r="B119" s="4" t="s">
        <v>494</v>
      </c>
      <c r="C119" s="3" t="s">
        <v>493</v>
      </c>
      <c r="D119" s="3" t="s">
        <v>253</v>
      </c>
      <c r="E119" s="4" t="s">
        <v>2</v>
      </c>
      <c r="F119" s="3" t="s">
        <v>40</v>
      </c>
      <c r="G119" s="3">
        <v>267555</v>
      </c>
      <c r="H119" s="3">
        <v>57291</v>
      </c>
      <c r="I119" s="5" t="s">
        <v>61</v>
      </c>
      <c r="J119" s="6">
        <v>21.78</v>
      </c>
      <c r="K119" s="7">
        <v>1247797.98</v>
      </c>
      <c r="L119" s="8">
        <v>7.0000000000000007E-2</v>
      </c>
      <c r="M119" s="7">
        <v>1160452.1214000001</v>
      </c>
      <c r="N119" s="8">
        <v>0.54028450722833532</v>
      </c>
      <c r="O119" s="7">
        <v>533477.81882732466</v>
      </c>
      <c r="P119" s="10">
        <v>7.4999999999999997E-2</v>
      </c>
      <c r="Q119" s="12">
        <v>4</v>
      </c>
      <c r="R119" s="3">
        <v>38391</v>
      </c>
      <c r="S119" s="7">
        <v>691038</v>
      </c>
      <c r="T119" s="7">
        <v>7804000</v>
      </c>
      <c r="U119" s="6">
        <v>124.15628256382904</v>
      </c>
      <c r="V119" s="3"/>
    </row>
    <row r="120" spans="1:22" x14ac:dyDescent="0.25">
      <c r="A120" s="3" t="s">
        <v>495</v>
      </c>
      <c r="B120" s="4" t="s">
        <v>495</v>
      </c>
      <c r="C120" s="3" t="s">
        <v>496</v>
      </c>
      <c r="D120" s="3" t="s">
        <v>253</v>
      </c>
      <c r="E120" s="4" t="s">
        <v>2</v>
      </c>
      <c r="F120" s="3" t="s">
        <v>26</v>
      </c>
      <c r="G120" s="3">
        <v>70092</v>
      </c>
      <c r="H120" s="3">
        <v>8750</v>
      </c>
      <c r="I120" s="5" t="s">
        <v>60</v>
      </c>
      <c r="J120" s="6">
        <v>32.670000000000009</v>
      </c>
      <c r="K120" s="7">
        <v>285862.50000000006</v>
      </c>
      <c r="L120" s="8">
        <v>0.05</v>
      </c>
      <c r="M120" s="7">
        <v>271569.37500000006</v>
      </c>
      <c r="N120" s="8">
        <v>0.53118212801013076</v>
      </c>
      <c r="O120" s="7">
        <v>127316.57648511884</v>
      </c>
      <c r="P120" s="10">
        <v>0.09</v>
      </c>
      <c r="Q120" s="12">
        <v>4</v>
      </c>
      <c r="R120" s="3">
        <v>35092</v>
      </c>
      <c r="S120" s="7">
        <v>631656</v>
      </c>
      <c r="T120" s="7">
        <v>2046000</v>
      </c>
      <c r="U120" s="6">
        <v>161.67184315570643</v>
      </c>
      <c r="V120" s="3"/>
    </row>
    <row r="121" spans="1:22" x14ac:dyDescent="0.25">
      <c r="A121" s="3" t="s">
        <v>497</v>
      </c>
      <c r="B121" s="4" t="s">
        <v>498</v>
      </c>
      <c r="C121" s="3" t="s">
        <v>499</v>
      </c>
      <c r="D121" s="3" t="s">
        <v>253</v>
      </c>
      <c r="E121" s="4" t="s">
        <v>500</v>
      </c>
      <c r="F121" s="3" t="s">
        <v>23</v>
      </c>
      <c r="G121" s="3">
        <v>70329</v>
      </c>
      <c r="H121" s="3">
        <v>8650</v>
      </c>
      <c r="I121" s="5" t="s">
        <v>60</v>
      </c>
      <c r="J121" s="6">
        <v>25.740000000000009</v>
      </c>
      <c r="K121" s="7">
        <v>222651.00000000009</v>
      </c>
      <c r="L121" s="8">
        <v>0.05</v>
      </c>
      <c r="M121" s="7">
        <v>211518.45000000007</v>
      </c>
      <c r="N121" s="8">
        <v>0.52115855081557583</v>
      </c>
      <c r="O121" s="7">
        <v>101283.8011272432</v>
      </c>
      <c r="P121" s="10">
        <v>8.2500000000000004E-2</v>
      </c>
      <c r="Q121" s="12">
        <v>4</v>
      </c>
      <c r="R121" s="3">
        <v>35729</v>
      </c>
      <c r="S121" s="7">
        <v>643122</v>
      </c>
      <c r="T121" s="7">
        <v>1871000</v>
      </c>
      <c r="U121" s="6">
        <v>141.92860553826338</v>
      </c>
      <c r="V121" s="3"/>
    </row>
    <row r="122" spans="1:22" x14ac:dyDescent="0.25">
      <c r="A122" s="3" t="s">
        <v>501</v>
      </c>
      <c r="B122" s="4" t="s">
        <v>501</v>
      </c>
      <c r="C122" s="3" t="s">
        <v>502</v>
      </c>
      <c r="D122" s="3" t="s">
        <v>253</v>
      </c>
      <c r="E122" s="4" t="s">
        <v>2</v>
      </c>
      <c r="F122" s="3" t="s">
        <v>29</v>
      </c>
      <c r="G122" s="3">
        <v>56412</v>
      </c>
      <c r="H122" s="3">
        <v>2662</v>
      </c>
      <c r="I122" s="5" t="s">
        <v>61</v>
      </c>
      <c r="J122" s="6">
        <v>58</v>
      </c>
      <c r="K122" s="7">
        <v>154396</v>
      </c>
      <c r="L122" s="8">
        <v>0.05</v>
      </c>
      <c r="M122" s="7">
        <v>146676.20000000001</v>
      </c>
      <c r="N122" s="8">
        <v>0.59910064648621641</v>
      </c>
      <c r="O122" s="7">
        <v>58802.393755858429</v>
      </c>
      <c r="P122" s="10">
        <v>6.7500000000000004E-2</v>
      </c>
      <c r="Q122" s="12">
        <v>4</v>
      </c>
      <c r="R122" s="3">
        <v>45764</v>
      </c>
      <c r="S122" s="7">
        <v>823752</v>
      </c>
      <c r="T122" s="7">
        <v>1695000</v>
      </c>
      <c r="U122" s="6">
        <v>327.2526574608811</v>
      </c>
      <c r="V122" s="3"/>
    </row>
    <row r="123" spans="1:22" x14ac:dyDescent="0.25">
      <c r="A123" s="3" t="s">
        <v>503</v>
      </c>
      <c r="B123" s="4" t="s">
        <v>503</v>
      </c>
      <c r="C123" s="3" t="s">
        <v>504</v>
      </c>
      <c r="D123" s="3" t="s">
        <v>253</v>
      </c>
      <c r="E123" s="4" t="s">
        <v>2</v>
      </c>
      <c r="F123" s="3" t="s">
        <v>26</v>
      </c>
      <c r="G123" s="3">
        <v>56886</v>
      </c>
      <c r="H123" s="3">
        <v>5857</v>
      </c>
      <c r="I123" s="5" t="s">
        <v>60</v>
      </c>
      <c r="J123" s="6">
        <v>30</v>
      </c>
      <c r="K123" s="7">
        <v>175710</v>
      </c>
      <c r="L123" s="8">
        <v>0.05</v>
      </c>
      <c r="M123" s="7">
        <v>166924.5</v>
      </c>
      <c r="N123" s="8">
        <v>0.54630499229137897</v>
      </c>
      <c r="O123" s="7">
        <v>75732.81231425771</v>
      </c>
      <c r="P123" s="10">
        <v>0.09</v>
      </c>
      <c r="Q123" s="12">
        <v>4</v>
      </c>
      <c r="R123" s="3">
        <v>33458</v>
      </c>
      <c r="S123" s="7">
        <v>602244</v>
      </c>
      <c r="T123" s="7">
        <v>1444000</v>
      </c>
      <c r="U123" s="6">
        <v>143.67008577439665</v>
      </c>
      <c r="V123" s="3"/>
    </row>
    <row r="124" spans="1:22" x14ac:dyDescent="0.25">
      <c r="A124" s="3" t="s">
        <v>505</v>
      </c>
      <c r="B124" s="4" t="s">
        <v>505</v>
      </c>
      <c r="C124" s="3" t="s">
        <v>506</v>
      </c>
      <c r="D124" s="3" t="s">
        <v>253</v>
      </c>
      <c r="E124" s="4" t="s">
        <v>2</v>
      </c>
      <c r="F124" s="3" t="s">
        <v>26</v>
      </c>
      <c r="G124" s="3">
        <v>75973</v>
      </c>
      <c r="H124" s="3">
        <v>9650</v>
      </c>
      <c r="I124" s="5" t="s">
        <v>60</v>
      </c>
      <c r="J124" s="6">
        <v>32.4</v>
      </c>
      <c r="K124" s="7">
        <v>312660</v>
      </c>
      <c r="L124" s="8">
        <v>0.05</v>
      </c>
      <c r="M124" s="7">
        <v>297027</v>
      </c>
      <c r="N124" s="8">
        <v>0.54630517457921968</v>
      </c>
      <c r="O124" s="7">
        <v>134759.61291025812</v>
      </c>
      <c r="P124" s="10">
        <v>0.09</v>
      </c>
      <c r="Q124" s="12">
        <v>4</v>
      </c>
      <c r="R124" s="3">
        <v>37373</v>
      </c>
      <c r="S124" s="7">
        <v>672714</v>
      </c>
      <c r="T124" s="7">
        <v>2170000</v>
      </c>
      <c r="U124" s="6">
        <v>155.16363029390686</v>
      </c>
      <c r="V124" s="3"/>
    </row>
    <row r="125" spans="1:22" x14ac:dyDescent="0.25">
      <c r="A125" s="3" t="s">
        <v>507</v>
      </c>
      <c r="B125" s="4" t="s">
        <v>507</v>
      </c>
      <c r="C125" s="3" t="s">
        <v>508</v>
      </c>
      <c r="D125" s="3" t="s">
        <v>253</v>
      </c>
      <c r="E125" s="4" t="s">
        <v>2</v>
      </c>
      <c r="F125" s="3" t="s">
        <v>177</v>
      </c>
      <c r="G125" s="3">
        <v>44750</v>
      </c>
      <c r="H125" s="3">
        <v>5510</v>
      </c>
      <c r="I125" s="5" t="s">
        <v>61</v>
      </c>
      <c r="J125" s="6">
        <v>35</v>
      </c>
      <c r="K125" s="7">
        <v>192850</v>
      </c>
      <c r="L125" s="8">
        <v>0.05</v>
      </c>
      <c r="M125" s="7">
        <v>183207.5</v>
      </c>
      <c r="N125" s="8">
        <v>0.59232301048863878</v>
      </c>
      <c r="O125" s="7">
        <v>74689.482055902714</v>
      </c>
      <c r="P125" s="10">
        <v>7.0000000000000007E-2</v>
      </c>
      <c r="Q125" s="12">
        <v>4</v>
      </c>
      <c r="R125" s="3">
        <v>22710</v>
      </c>
      <c r="S125" s="7">
        <v>408780</v>
      </c>
      <c r="T125" s="7">
        <v>1476000</v>
      </c>
      <c r="U125" s="6">
        <v>193.64657001789655</v>
      </c>
      <c r="V125" s="3"/>
    </row>
    <row r="126" spans="1:22" x14ac:dyDescent="0.25">
      <c r="A126" s="3" t="s">
        <v>509</v>
      </c>
      <c r="B126" s="4" t="s">
        <v>509</v>
      </c>
      <c r="C126" s="3" t="s">
        <v>510</v>
      </c>
      <c r="D126" s="3" t="s">
        <v>253</v>
      </c>
      <c r="E126" s="4" t="s">
        <v>2</v>
      </c>
      <c r="F126" s="3" t="s">
        <v>29</v>
      </c>
      <c r="G126" s="3">
        <v>26949</v>
      </c>
      <c r="H126" s="3">
        <v>2537</v>
      </c>
      <c r="I126" s="5" t="s">
        <v>61</v>
      </c>
      <c r="J126" s="6">
        <v>52.2</v>
      </c>
      <c r="K126" s="7">
        <v>132431.4</v>
      </c>
      <c r="L126" s="8">
        <v>0.05</v>
      </c>
      <c r="M126" s="7">
        <v>125809.83</v>
      </c>
      <c r="N126" s="8">
        <v>0.59910059277489058</v>
      </c>
      <c r="O126" s="7">
        <v>50437.086270091779</v>
      </c>
      <c r="P126" s="10">
        <v>6.7500000000000004E-2</v>
      </c>
      <c r="Q126" s="12">
        <v>4</v>
      </c>
      <c r="R126" s="3">
        <v>16801</v>
      </c>
      <c r="S126" s="7">
        <v>302418</v>
      </c>
      <c r="T126" s="7">
        <v>1050000</v>
      </c>
      <c r="U126" s="6">
        <v>294.52743117471363</v>
      </c>
      <c r="V126" s="3"/>
    </row>
    <row r="127" spans="1:22" x14ac:dyDescent="0.25">
      <c r="A127" s="3" t="s">
        <v>511</v>
      </c>
      <c r="B127" s="4" t="s">
        <v>511</v>
      </c>
      <c r="C127" s="3" t="s">
        <v>512</v>
      </c>
      <c r="D127" s="3" t="s">
        <v>253</v>
      </c>
      <c r="E127" s="4" t="s">
        <v>2</v>
      </c>
      <c r="F127" s="3" t="s">
        <v>26</v>
      </c>
      <c r="G127" s="3">
        <v>94286</v>
      </c>
      <c r="H127" s="3">
        <v>9013</v>
      </c>
      <c r="I127" s="5" t="s">
        <v>60</v>
      </c>
      <c r="J127" s="6">
        <v>29.700000000000003</v>
      </c>
      <c r="K127" s="7">
        <v>267686.10000000003</v>
      </c>
      <c r="L127" s="8">
        <v>0.05</v>
      </c>
      <c r="M127" s="7">
        <v>254301.79500000004</v>
      </c>
      <c r="N127" s="8">
        <v>0.54630490766563444</v>
      </c>
      <c r="O127" s="7">
        <v>115375.47636331992</v>
      </c>
      <c r="P127" s="10">
        <v>0.09</v>
      </c>
      <c r="Q127" s="12">
        <v>4</v>
      </c>
      <c r="R127" s="3">
        <v>58234</v>
      </c>
      <c r="S127" s="7">
        <v>1048212</v>
      </c>
      <c r="T127" s="7">
        <v>2330000</v>
      </c>
      <c r="U127" s="6">
        <v>142.23341144682362</v>
      </c>
      <c r="V127" s="3"/>
    </row>
    <row r="128" spans="1:22" x14ac:dyDescent="0.25">
      <c r="A128" s="3" t="s">
        <v>513</v>
      </c>
      <c r="B128" s="4" t="s">
        <v>513</v>
      </c>
      <c r="C128" s="3" t="s">
        <v>514</v>
      </c>
      <c r="D128" s="3" t="s">
        <v>253</v>
      </c>
      <c r="E128" s="4" t="s">
        <v>2</v>
      </c>
      <c r="F128" s="3" t="s">
        <v>29</v>
      </c>
      <c r="G128" s="3">
        <v>38071</v>
      </c>
      <c r="H128" s="3">
        <v>2828</v>
      </c>
      <c r="I128" s="5" t="s">
        <v>61</v>
      </c>
      <c r="J128" s="6">
        <v>83.52</v>
      </c>
      <c r="K128" s="7">
        <v>236194.56</v>
      </c>
      <c r="L128" s="8">
        <v>0.05</v>
      </c>
      <c r="M128" s="7">
        <v>224384.83199999999</v>
      </c>
      <c r="N128" s="8">
        <v>0.57237346722690352</v>
      </c>
      <c r="O128" s="7">
        <v>95952.90771503374</v>
      </c>
      <c r="P128" s="10">
        <v>6.7500000000000004E-2</v>
      </c>
      <c r="Q128" s="12">
        <v>4</v>
      </c>
      <c r="R128" s="3">
        <v>26759</v>
      </c>
      <c r="S128" s="7">
        <v>481662</v>
      </c>
      <c r="T128" s="7">
        <v>1903000</v>
      </c>
      <c r="U128" s="6">
        <v>502.66073505701576</v>
      </c>
      <c r="V128" s="3"/>
    </row>
    <row r="129" spans="1:22" x14ac:dyDescent="0.25">
      <c r="A129" s="3" t="s">
        <v>515</v>
      </c>
      <c r="B129" s="4" t="s">
        <v>516</v>
      </c>
      <c r="C129" s="3" t="s">
        <v>517</v>
      </c>
      <c r="D129" s="3" t="s">
        <v>253</v>
      </c>
      <c r="E129" s="4" t="s">
        <v>6</v>
      </c>
      <c r="F129" s="3" t="s">
        <v>28</v>
      </c>
      <c r="G129" s="3">
        <v>86423</v>
      </c>
      <c r="H129" s="3">
        <v>18997</v>
      </c>
      <c r="I129" s="5" t="s">
        <v>60</v>
      </c>
      <c r="J129" s="6">
        <v>33</v>
      </c>
      <c r="K129" s="7">
        <v>626901</v>
      </c>
      <c r="L129" s="8">
        <v>7.0000000000000007E-2</v>
      </c>
      <c r="M129" s="7">
        <v>583017.92999999993</v>
      </c>
      <c r="N129" s="8">
        <v>0.5270497768412018</v>
      </c>
      <c r="O129" s="7">
        <v>275738.46009908058</v>
      </c>
      <c r="P129" s="10">
        <v>8.5000000000000006E-2</v>
      </c>
      <c r="Q129" s="12">
        <v>4</v>
      </c>
      <c r="R129" s="3">
        <v>10435</v>
      </c>
      <c r="S129" s="7">
        <v>187830</v>
      </c>
      <c r="T129" s="7">
        <v>3432000</v>
      </c>
      <c r="U129" s="6">
        <v>170.76285116168842</v>
      </c>
      <c r="V129" s="3"/>
    </row>
    <row r="130" spans="1:22" x14ac:dyDescent="0.25">
      <c r="A130" s="3" t="s">
        <v>518</v>
      </c>
      <c r="B130" s="4" t="s">
        <v>518</v>
      </c>
      <c r="C130" s="3" t="s">
        <v>519</v>
      </c>
      <c r="D130" s="3" t="s">
        <v>253</v>
      </c>
      <c r="E130" s="4" t="s">
        <v>2</v>
      </c>
      <c r="F130" s="3" t="s">
        <v>177</v>
      </c>
      <c r="G130" s="3">
        <v>119158</v>
      </c>
      <c r="H130" s="3">
        <v>8436</v>
      </c>
      <c r="I130" s="5" t="s">
        <v>60</v>
      </c>
      <c r="J130" s="6">
        <v>34.650000000000006</v>
      </c>
      <c r="K130" s="7">
        <v>292307.40000000002</v>
      </c>
      <c r="L130" s="8">
        <v>0.05</v>
      </c>
      <c r="M130" s="7">
        <v>277692.03000000003</v>
      </c>
      <c r="N130" s="8">
        <v>0.56765588069984396</v>
      </c>
      <c r="O130" s="7">
        <v>120058.51614702251</v>
      </c>
      <c r="P130" s="10">
        <v>0.08</v>
      </c>
      <c r="Q130" s="12">
        <v>4</v>
      </c>
      <c r="R130" s="3">
        <v>85414</v>
      </c>
      <c r="S130" s="7">
        <v>1537452</v>
      </c>
      <c r="T130" s="7">
        <v>3038000</v>
      </c>
      <c r="U130" s="6">
        <v>177.89609433828608</v>
      </c>
      <c r="V130" s="3"/>
    </row>
    <row r="131" spans="1:22" x14ac:dyDescent="0.25">
      <c r="A131" s="3" t="s">
        <v>520</v>
      </c>
      <c r="B131" s="4" t="s">
        <v>520</v>
      </c>
      <c r="C131" s="3" t="s">
        <v>521</v>
      </c>
      <c r="D131" s="3" t="s">
        <v>253</v>
      </c>
      <c r="E131" s="4" t="s">
        <v>2</v>
      </c>
      <c r="F131" s="3" t="s">
        <v>23</v>
      </c>
      <c r="G131" s="3">
        <v>105668</v>
      </c>
      <c r="H131" s="3">
        <v>23393</v>
      </c>
      <c r="I131" s="5" t="s">
        <v>60</v>
      </c>
      <c r="J131" s="6">
        <v>25.740000000000009</v>
      </c>
      <c r="K131" s="7">
        <v>602135.82000000018</v>
      </c>
      <c r="L131" s="8">
        <v>0.05</v>
      </c>
      <c r="M131" s="7">
        <v>572029.02900000021</v>
      </c>
      <c r="N131" s="8">
        <v>0.53283748164742517</v>
      </c>
      <c r="O131" s="7">
        <v>267230.52175841818</v>
      </c>
      <c r="P131" s="10">
        <v>8.2500000000000004E-2</v>
      </c>
      <c r="Q131" s="12">
        <v>4</v>
      </c>
      <c r="R131" s="3">
        <v>12096</v>
      </c>
      <c r="S131" s="7">
        <v>217728</v>
      </c>
      <c r="T131" s="7">
        <v>3457000</v>
      </c>
      <c r="U131" s="6">
        <v>138.46697043970323</v>
      </c>
      <c r="V131" s="3"/>
    </row>
    <row r="132" spans="1:22" x14ac:dyDescent="0.25">
      <c r="A132" s="3" t="s">
        <v>522</v>
      </c>
      <c r="B132" s="4" t="s">
        <v>522</v>
      </c>
      <c r="C132" s="3" t="s">
        <v>523</v>
      </c>
      <c r="D132" s="3" t="s">
        <v>253</v>
      </c>
      <c r="E132" s="4" t="s">
        <v>2</v>
      </c>
      <c r="F132" s="3" t="s">
        <v>40</v>
      </c>
      <c r="G132" s="3">
        <v>300918</v>
      </c>
      <c r="H132" s="3">
        <v>100773</v>
      </c>
      <c r="I132" s="5" t="s">
        <v>61</v>
      </c>
      <c r="J132" s="6">
        <v>17.424000000000003</v>
      </c>
      <c r="K132" s="7">
        <v>1755868.7520000003</v>
      </c>
      <c r="L132" s="8">
        <v>7.0000000000000007E-2</v>
      </c>
      <c r="M132" s="7">
        <v>1632957.9393600002</v>
      </c>
      <c r="N132" s="8">
        <v>0.54028441983078324</v>
      </c>
      <c r="O132" s="7">
        <v>750696.20648481115</v>
      </c>
      <c r="P132" s="10">
        <v>7.4999999999999997E-2</v>
      </c>
      <c r="Q132" s="12">
        <v>4</v>
      </c>
      <c r="R132" s="3">
        <v>0</v>
      </c>
      <c r="S132" s="7">
        <v>0</v>
      </c>
      <c r="T132" s="7">
        <v>10009000</v>
      </c>
      <c r="U132" s="6">
        <v>99.325044933968599</v>
      </c>
      <c r="V132" s="3"/>
    </row>
    <row r="133" spans="1:22" x14ac:dyDescent="0.25">
      <c r="A133" s="3" t="s">
        <v>524</v>
      </c>
      <c r="B133" s="4" t="s">
        <v>524</v>
      </c>
      <c r="C133" s="3" t="s">
        <v>525</v>
      </c>
      <c r="D133" s="3" t="s">
        <v>253</v>
      </c>
      <c r="E133" s="4" t="s">
        <v>2</v>
      </c>
      <c r="F133" s="3" t="s">
        <v>22</v>
      </c>
      <c r="G133" s="3">
        <v>187262</v>
      </c>
      <c r="H133" s="3">
        <v>59615</v>
      </c>
      <c r="I133" s="5" t="s">
        <v>60</v>
      </c>
      <c r="J133" s="6">
        <v>21.120000000000005</v>
      </c>
      <c r="K133" s="7">
        <v>1259068.8000000005</v>
      </c>
      <c r="L133" s="8">
        <v>0.05</v>
      </c>
      <c r="M133" s="7">
        <v>1196115.3600000003</v>
      </c>
      <c r="N133" s="8">
        <v>0.53283712732696298</v>
      </c>
      <c r="O133" s="7">
        <v>558780.68762594403</v>
      </c>
      <c r="P133" s="10">
        <v>8.2500000000000004E-2</v>
      </c>
      <c r="Q133" s="12">
        <v>4</v>
      </c>
      <c r="R133" s="3">
        <v>0</v>
      </c>
      <c r="S133" s="7">
        <v>0</v>
      </c>
      <c r="T133" s="7">
        <v>6773000</v>
      </c>
      <c r="U133" s="6">
        <v>113.61401063408265</v>
      </c>
      <c r="V133" s="3"/>
    </row>
    <row r="134" spans="1:22" x14ac:dyDescent="0.25">
      <c r="A134" s="3" t="s">
        <v>526</v>
      </c>
      <c r="B134" s="4" t="s">
        <v>526</v>
      </c>
      <c r="C134" s="3" t="s">
        <v>527</v>
      </c>
      <c r="D134" s="3" t="s">
        <v>253</v>
      </c>
      <c r="E134" s="4" t="s">
        <v>2</v>
      </c>
      <c r="F134" s="3" t="s">
        <v>29</v>
      </c>
      <c r="G134" s="3">
        <v>65336</v>
      </c>
      <c r="H134" s="3">
        <v>4663</v>
      </c>
      <c r="I134" s="5" t="s">
        <v>61</v>
      </c>
      <c r="J134" s="6">
        <v>57.420000000000009</v>
      </c>
      <c r="K134" s="7">
        <v>267749.46000000002</v>
      </c>
      <c r="L134" s="8">
        <v>0.05</v>
      </c>
      <c r="M134" s="7">
        <v>254361.98699999999</v>
      </c>
      <c r="N134" s="8">
        <v>0.58573688385720035</v>
      </c>
      <c r="O134" s="7">
        <v>105372.78936289431</v>
      </c>
      <c r="P134" s="10">
        <v>6.7500000000000004E-2</v>
      </c>
      <c r="Q134" s="12">
        <v>4</v>
      </c>
      <c r="R134" s="3">
        <v>46684</v>
      </c>
      <c r="S134" s="7">
        <v>840312</v>
      </c>
      <c r="T134" s="7">
        <v>2401000</v>
      </c>
      <c r="U134" s="6">
        <v>334.77983292553449</v>
      </c>
      <c r="V134" s="3"/>
    </row>
    <row r="135" spans="1:22" x14ac:dyDescent="0.25">
      <c r="A135" s="3" t="s">
        <v>528</v>
      </c>
      <c r="B135" s="4" t="s">
        <v>528</v>
      </c>
      <c r="C135" s="3" t="s">
        <v>529</v>
      </c>
      <c r="D135" s="3" t="s">
        <v>253</v>
      </c>
      <c r="E135" s="4" t="s">
        <v>2</v>
      </c>
      <c r="F135" s="3" t="s">
        <v>29</v>
      </c>
      <c r="G135" s="3">
        <v>98789</v>
      </c>
      <c r="H135" s="3">
        <v>4966</v>
      </c>
      <c r="I135" s="5" t="s">
        <v>61</v>
      </c>
      <c r="J135" s="6">
        <v>52.2</v>
      </c>
      <c r="K135" s="7">
        <v>259225.2</v>
      </c>
      <c r="L135" s="8">
        <v>0.05</v>
      </c>
      <c r="M135" s="7">
        <v>246263.94</v>
      </c>
      <c r="N135" s="8">
        <v>0.59910016273126698</v>
      </c>
      <c r="O135" s="7">
        <v>98727.173471157017</v>
      </c>
      <c r="P135" s="10">
        <v>6.7500000000000004E-2</v>
      </c>
      <c r="Q135" s="12">
        <v>4</v>
      </c>
      <c r="R135" s="3">
        <v>78925</v>
      </c>
      <c r="S135" s="7">
        <v>1420650</v>
      </c>
      <c r="T135" s="7">
        <v>2883000</v>
      </c>
      <c r="U135" s="6">
        <v>294.52774711342914</v>
      </c>
      <c r="V135" s="3"/>
    </row>
    <row r="136" spans="1:22" x14ac:dyDescent="0.25">
      <c r="A136" s="3" t="s">
        <v>530</v>
      </c>
      <c r="B136" s="4" t="s">
        <v>530</v>
      </c>
      <c r="C136" s="3" t="s">
        <v>531</v>
      </c>
      <c r="D136" s="3" t="s">
        <v>253</v>
      </c>
      <c r="E136" s="4" t="s">
        <v>2</v>
      </c>
      <c r="F136" s="3" t="s">
        <v>28</v>
      </c>
      <c r="G136" s="3">
        <v>56436</v>
      </c>
      <c r="H136" s="3">
        <v>9808</v>
      </c>
      <c r="I136" s="5" t="s">
        <v>60</v>
      </c>
      <c r="J136" s="6">
        <v>33</v>
      </c>
      <c r="K136" s="7">
        <v>323664</v>
      </c>
      <c r="L136" s="8">
        <v>7.0000000000000007E-2</v>
      </c>
      <c r="M136" s="7">
        <v>301007.52</v>
      </c>
      <c r="N136" s="8">
        <v>0.52705004725106852</v>
      </c>
      <c r="O136" s="7">
        <v>142361.49236107306</v>
      </c>
      <c r="P136" s="10">
        <v>8.5000000000000006E-2</v>
      </c>
      <c r="Q136" s="12">
        <v>4</v>
      </c>
      <c r="R136" s="3">
        <v>17204</v>
      </c>
      <c r="S136" s="7">
        <v>309672</v>
      </c>
      <c r="T136" s="7">
        <v>1985000</v>
      </c>
      <c r="U136" s="6">
        <v>170.76275352782008</v>
      </c>
      <c r="V136" s="3"/>
    </row>
    <row r="137" spans="1:22" x14ac:dyDescent="0.25">
      <c r="A137" s="3" t="s">
        <v>532</v>
      </c>
      <c r="B137" s="4" t="s">
        <v>532</v>
      </c>
      <c r="C137" s="3" t="s">
        <v>533</v>
      </c>
      <c r="D137" s="3" t="s">
        <v>253</v>
      </c>
      <c r="E137" s="4" t="s">
        <v>2</v>
      </c>
      <c r="F137" s="3" t="s">
        <v>26</v>
      </c>
      <c r="G137" s="3">
        <v>54825</v>
      </c>
      <c r="H137" s="3">
        <v>3214</v>
      </c>
      <c r="I137" s="5" t="s">
        <v>60</v>
      </c>
      <c r="J137" s="6">
        <v>33</v>
      </c>
      <c r="K137" s="7">
        <v>106062</v>
      </c>
      <c r="L137" s="8">
        <v>0.05</v>
      </c>
      <c r="M137" s="7">
        <v>100758.9</v>
      </c>
      <c r="N137" s="8">
        <v>0.54573934658605394</v>
      </c>
      <c r="O137" s="7">
        <v>45770.803751270447</v>
      </c>
      <c r="P137" s="10">
        <v>0.09</v>
      </c>
      <c r="Q137" s="12">
        <v>4</v>
      </c>
      <c r="R137" s="3">
        <v>41969</v>
      </c>
      <c r="S137" s="7">
        <v>755442</v>
      </c>
      <c r="T137" s="7">
        <v>1264000</v>
      </c>
      <c r="U137" s="6">
        <v>158.23412760585788</v>
      </c>
      <c r="V137" s="3"/>
    </row>
    <row r="138" spans="1:22" x14ac:dyDescent="0.25">
      <c r="A138" s="3" t="s">
        <v>534</v>
      </c>
      <c r="B138" s="4" t="s">
        <v>534</v>
      </c>
      <c r="C138" s="3" t="s">
        <v>535</v>
      </c>
      <c r="D138" s="3" t="s">
        <v>253</v>
      </c>
      <c r="E138" s="4" t="s">
        <v>2</v>
      </c>
      <c r="F138" s="3" t="s">
        <v>24</v>
      </c>
      <c r="G138" s="3">
        <v>231000</v>
      </c>
      <c r="H138" s="3">
        <v>68754</v>
      </c>
      <c r="I138" s="5" t="s">
        <v>116</v>
      </c>
      <c r="J138" s="6">
        <v>19.200000000000003</v>
      </c>
      <c r="K138" s="7">
        <v>1320076.8000000005</v>
      </c>
      <c r="L138" s="8">
        <v>0.17</v>
      </c>
      <c r="M138" s="7">
        <v>1095663.7440000002</v>
      </c>
      <c r="N138" s="8">
        <v>0.47860610506283346</v>
      </c>
      <c r="O138" s="7">
        <v>571272.38702559867</v>
      </c>
      <c r="P138" s="10">
        <v>0.11</v>
      </c>
      <c r="Q138" s="12">
        <v>4</v>
      </c>
      <c r="R138" s="3">
        <v>0</v>
      </c>
      <c r="S138" s="7">
        <v>0</v>
      </c>
      <c r="T138" s="7">
        <v>5193000</v>
      </c>
      <c r="U138" s="6">
        <v>75.535755542897164</v>
      </c>
      <c r="V138" s="3"/>
    </row>
    <row r="139" spans="1:22" x14ac:dyDescent="0.25">
      <c r="A139" s="3" t="s">
        <v>536</v>
      </c>
      <c r="B139" s="4" t="s">
        <v>536</v>
      </c>
      <c r="C139" s="3" t="s">
        <v>537</v>
      </c>
      <c r="D139" s="3" t="s">
        <v>253</v>
      </c>
      <c r="E139" s="4" t="s">
        <v>2</v>
      </c>
      <c r="F139" s="3" t="s">
        <v>24</v>
      </c>
      <c r="G139" s="3">
        <v>189050</v>
      </c>
      <c r="H139" s="3">
        <v>41860</v>
      </c>
      <c r="I139" s="5" t="s">
        <v>60</v>
      </c>
      <c r="J139" s="6">
        <v>17.280000000000005</v>
      </c>
      <c r="K139" s="7">
        <v>723340.80000000016</v>
      </c>
      <c r="L139" s="8">
        <v>0.17</v>
      </c>
      <c r="M139" s="7">
        <v>600372.86400000018</v>
      </c>
      <c r="N139" s="8">
        <v>0.51813772525758717</v>
      </c>
      <c r="O139" s="7">
        <v>289297.03394065733</v>
      </c>
      <c r="P139" s="10">
        <v>9.5000000000000001E-2</v>
      </c>
      <c r="Q139" s="12">
        <v>4</v>
      </c>
      <c r="R139" s="3">
        <v>21610</v>
      </c>
      <c r="S139" s="7">
        <v>388980</v>
      </c>
      <c r="T139" s="7">
        <v>3434000</v>
      </c>
      <c r="U139" s="6">
        <v>72.748015676479824</v>
      </c>
      <c r="V139" s="3"/>
    </row>
    <row r="140" spans="1:22" x14ac:dyDescent="0.25">
      <c r="A140" s="3" t="s">
        <v>538</v>
      </c>
      <c r="B140" s="4" t="s">
        <v>538</v>
      </c>
      <c r="C140" s="3" t="s">
        <v>539</v>
      </c>
      <c r="D140" s="3" t="s">
        <v>253</v>
      </c>
      <c r="E140" s="4" t="s">
        <v>2</v>
      </c>
      <c r="F140" s="3" t="s">
        <v>24</v>
      </c>
      <c r="G140" s="3">
        <v>96268</v>
      </c>
      <c r="H140" s="3">
        <v>19747</v>
      </c>
      <c r="I140" s="5" t="s">
        <v>60</v>
      </c>
      <c r="J140" s="6">
        <v>21.6</v>
      </c>
      <c r="K140" s="7">
        <v>426535.2</v>
      </c>
      <c r="L140" s="8">
        <v>0.17</v>
      </c>
      <c r="M140" s="7">
        <v>354024.21600000001</v>
      </c>
      <c r="N140" s="8">
        <v>0.5057824328479269</v>
      </c>
      <c r="O140" s="7">
        <v>174964.98674444004</v>
      </c>
      <c r="P140" s="10">
        <v>9.5000000000000001E-2</v>
      </c>
      <c r="Q140" s="12">
        <v>4</v>
      </c>
      <c r="R140" s="3">
        <v>17280</v>
      </c>
      <c r="S140" s="7">
        <v>311040</v>
      </c>
      <c r="T140" s="7">
        <v>2153000</v>
      </c>
      <c r="U140" s="6">
        <v>93.266658356867026</v>
      </c>
      <c r="V140" s="3"/>
    </row>
    <row r="141" spans="1:22" x14ac:dyDescent="0.25">
      <c r="A141" s="3" t="s">
        <v>540</v>
      </c>
      <c r="B141" s="4" t="s">
        <v>540</v>
      </c>
      <c r="C141" s="3" t="s">
        <v>541</v>
      </c>
      <c r="D141" s="3" t="s">
        <v>253</v>
      </c>
      <c r="E141" s="4" t="s">
        <v>2</v>
      </c>
      <c r="F141" s="3" t="s">
        <v>26</v>
      </c>
      <c r="G141" s="3">
        <v>60719</v>
      </c>
      <c r="H141" s="3">
        <v>7124</v>
      </c>
      <c r="I141" s="5" t="s">
        <v>60</v>
      </c>
      <c r="J141" s="6">
        <v>27</v>
      </c>
      <c r="K141" s="7">
        <v>192348</v>
      </c>
      <c r="L141" s="8">
        <v>0.05</v>
      </c>
      <c r="M141" s="7">
        <v>182730.6</v>
      </c>
      <c r="N141" s="8">
        <v>0.54630522279867422</v>
      </c>
      <c r="O141" s="7">
        <v>82903.918854864576</v>
      </c>
      <c r="P141" s="10">
        <v>0.09</v>
      </c>
      <c r="Q141" s="12">
        <v>4</v>
      </c>
      <c r="R141" s="3">
        <v>32223</v>
      </c>
      <c r="S141" s="7">
        <v>580014</v>
      </c>
      <c r="T141" s="7">
        <v>1501000</v>
      </c>
      <c r="U141" s="6">
        <v>129.30301150237784</v>
      </c>
      <c r="V141" s="3"/>
    </row>
    <row r="142" spans="1:22" x14ac:dyDescent="0.25">
      <c r="A142" s="3" t="s">
        <v>542</v>
      </c>
      <c r="B142" s="4" t="s">
        <v>542</v>
      </c>
      <c r="C142" s="3" t="s">
        <v>543</v>
      </c>
      <c r="D142" s="3" t="s">
        <v>258</v>
      </c>
      <c r="E142" s="4" t="s">
        <v>2</v>
      </c>
      <c r="F142" s="3" t="s">
        <v>25</v>
      </c>
      <c r="G142" s="3">
        <v>16678</v>
      </c>
      <c r="H142" s="3">
        <v>5776</v>
      </c>
      <c r="I142" s="5" t="s">
        <v>60</v>
      </c>
      <c r="J142" s="6">
        <v>25.2</v>
      </c>
      <c r="K142" s="7">
        <v>145555.19999999998</v>
      </c>
      <c r="L142" s="8">
        <v>0.1</v>
      </c>
      <c r="M142" s="7">
        <v>130999.67999999998</v>
      </c>
      <c r="N142" s="8">
        <v>0.53403272907648025</v>
      </c>
      <c r="O142" s="7">
        <v>61041.563381454383</v>
      </c>
      <c r="P142" s="10">
        <v>0.09</v>
      </c>
      <c r="Q142" s="12">
        <v>4</v>
      </c>
      <c r="R142" s="3">
        <v>0</v>
      </c>
      <c r="S142" s="7">
        <v>0</v>
      </c>
      <c r="T142" s="7">
        <v>678000</v>
      </c>
      <c r="U142" s="6">
        <v>117.42375227272696</v>
      </c>
      <c r="V142" s="3"/>
    </row>
    <row r="143" spans="1:22" x14ac:dyDescent="0.25">
      <c r="A143" s="3" t="s">
        <v>544</v>
      </c>
      <c r="B143" s="4" t="s">
        <v>544</v>
      </c>
      <c r="C143" s="3" t="s">
        <v>545</v>
      </c>
      <c r="D143" s="3" t="s">
        <v>253</v>
      </c>
      <c r="E143" s="4" t="s">
        <v>2</v>
      </c>
      <c r="F143" s="3" t="s">
        <v>29</v>
      </c>
      <c r="G143" s="3">
        <v>45642</v>
      </c>
      <c r="H143" s="3">
        <v>2262</v>
      </c>
      <c r="I143" s="5" t="s">
        <v>61</v>
      </c>
      <c r="J143" s="6">
        <v>63.8</v>
      </c>
      <c r="K143" s="7">
        <v>144315.6</v>
      </c>
      <c r="L143" s="8">
        <v>0.05</v>
      </c>
      <c r="M143" s="7">
        <v>137099.82</v>
      </c>
      <c r="N143" s="8">
        <v>0.59909996232392271</v>
      </c>
      <c r="O143" s="7">
        <v>54963.323003383412</v>
      </c>
      <c r="P143" s="10">
        <v>6.7500000000000004E-2</v>
      </c>
      <c r="Q143" s="12">
        <v>4</v>
      </c>
      <c r="R143" s="3">
        <v>36594</v>
      </c>
      <c r="S143" s="7">
        <v>658692</v>
      </c>
      <c r="T143" s="7">
        <v>1473000</v>
      </c>
      <c r="U143" s="6">
        <v>359.97853753403024</v>
      </c>
      <c r="V143" s="3"/>
    </row>
    <row r="144" spans="1:22" x14ac:dyDescent="0.25">
      <c r="A144" s="3" t="s">
        <v>546</v>
      </c>
      <c r="B144" s="4" t="s">
        <v>546</v>
      </c>
      <c r="C144" s="3" t="s">
        <v>547</v>
      </c>
      <c r="D144" s="3" t="s">
        <v>253</v>
      </c>
      <c r="E144" s="4" t="s">
        <v>2</v>
      </c>
      <c r="F144" s="3" t="s">
        <v>26</v>
      </c>
      <c r="G144" s="3">
        <v>30001</v>
      </c>
      <c r="H144" s="3">
        <v>2761</v>
      </c>
      <c r="I144" s="5" t="s">
        <v>60</v>
      </c>
      <c r="J144" s="6">
        <v>33</v>
      </c>
      <c r="K144" s="7">
        <v>91113</v>
      </c>
      <c r="L144" s="8">
        <v>0.05</v>
      </c>
      <c r="M144" s="7">
        <v>86557.35</v>
      </c>
      <c r="N144" s="8">
        <v>0.54630522113473645</v>
      </c>
      <c r="O144" s="7">
        <v>39270.617767413227</v>
      </c>
      <c r="P144" s="10">
        <v>0.09</v>
      </c>
      <c r="Q144" s="12">
        <v>4</v>
      </c>
      <c r="R144" s="3">
        <v>18957</v>
      </c>
      <c r="S144" s="7">
        <v>341226</v>
      </c>
      <c r="T144" s="7">
        <v>778000</v>
      </c>
      <c r="U144" s="6">
        <v>158.03701463806684</v>
      </c>
      <c r="V144" s="3"/>
    </row>
    <row r="145" spans="1:22" x14ac:dyDescent="0.25">
      <c r="A145" s="3" t="s">
        <v>548</v>
      </c>
      <c r="B145" s="4" t="s">
        <v>548</v>
      </c>
      <c r="C145" s="3" t="s">
        <v>549</v>
      </c>
      <c r="D145" s="3" t="s">
        <v>550</v>
      </c>
      <c r="E145" s="4" t="s">
        <v>2</v>
      </c>
      <c r="F145" s="3" t="s">
        <v>29</v>
      </c>
      <c r="G145" s="3">
        <v>37941</v>
      </c>
      <c r="H145" s="3">
        <v>3378</v>
      </c>
      <c r="I145" s="5" t="s">
        <v>60</v>
      </c>
      <c r="J145" s="6">
        <v>58</v>
      </c>
      <c r="K145" s="7">
        <v>195924</v>
      </c>
      <c r="L145" s="8">
        <v>0.05</v>
      </c>
      <c r="M145" s="7">
        <v>186127.8</v>
      </c>
      <c r="N145" s="8">
        <v>0.59071975504007113</v>
      </c>
      <c r="O145" s="7">
        <v>76178.431577852636</v>
      </c>
      <c r="P145" s="10">
        <v>7.7499999999999999E-2</v>
      </c>
      <c r="Q145" s="12">
        <v>4</v>
      </c>
      <c r="R145" s="3">
        <v>24429</v>
      </c>
      <c r="S145" s="7">
        <v>439722</v>
      </c>
      <c r="T145" s="7">
        <v>1423000</v>
      </c>
      <c r="U145" s="6">
        <v>290.98505157796228</v>
      </c>
      <c r="V145" s="3"/>
    </row>
    <row r="146" spans="1:22" x14ac:dyDescent="0.25">
      <c r="A146" s="3" t="s">
        <v>551</v>
      </c>
      <c r="B146" s="4" t="s">
        <v>551</v>
      </c>
      <c r="C146" s="3" t="s">
        <v>552</v>
      </c>
      <c r="D146" s="3" t="s">
        <v>553</v>
      </c>
      <c r="E146" s="4" t="s">
        <v>2</v>
      </c>
      <c r="F146" s="3" t="s">
        <v>28</v>
      </c>
      <c r="G146" s="3">
        <v>54508</v>
      </c>
      <c r="H146" s="3">
        <v>18997</v>
      </c>
      <c r="I146" s="5" t="s">
        <v>116</v>
      </c>
      <c r="J146" s="6">
        <v>24.3</v>
      </c>
      <c r="K146" s="7">
        <v>461627.1</v>
      </c>
      <c r="L146" s="8">
        <v>7.0000000000000007E-2</v>
      </c>
      <c r="M146" s="7">
        <v>429313.20299999998</v>
      </c>
      <c r="N146" s="8">
        <v>0.52130783351354093</v>
      </c>
      <c r="O146" s="7">
        <v>205508.86724531103</v>
      </c>
      <c r="P146" s="10">
        <v>0.10249999999999999</v>
      </c>
      <c r="Q146" s="12">
        <v>4</v>
      </c>
      <c r="R146" s="3">
        <v>0</v>
      </c>
      <c r="S146" s="7">
        <v>0</v>
      </c>
      <c r="T146" s="7">
        <v>2005000</v>
      </c>
      <c r="U146" s="6">
        <v>105.54111483343894</v>
      </c>
      <c r="V146" s="3"/>
    </row>
    <row r="147" spans="1:22" x14ac:dyDescent="0.25">
      <c r="A147" s="3" t="s">
        <v>554</v>
      </c>
      <c r="B147" s="4" t="s">
        <v>554</v>
      </c>
      <c r="C147" s="3" t="s">
        <v>555</v>
      </c>
      <c r="D147" s="3" t="s">
        <v>553</v>
      </c>
      <c r="E147" s="4" t="s">
        <v>2</v>
      </c>
      <c r="F147" s="3" t="s">
        <v>144</v>
      </c>
      <c r="G147" s="3">
        <v>58424</v>
      </c>
      <c r="H147" s="3">
        <v>14997</v>
      </c>
      <c r="I147" s="5" t="s">
        <v>61</v>
      </c>
      <c r="J147" s="6">
        <v>30.24</v>
      </c>
      <c r="K147" s="7">
        <v>453509.28</v>
      </c>
      <c r="L147" s="8">
        <v>0.05</v>
      </c>
      <c r="M147" s="7">
        <v>430833.81599999999</v>
      </c>
      <c r="N147" s="8">
        <v>0.58369736797385341</v>
      </c>
      <c r="O147" s="7">
        <v>179357.25156666856</v>
      </c>
      <c r="P147" s="10">
        <v>7.0000000000000007E-2</v>
      </c>
      <c r="Q147" s="12">
        <v>4</v>
      </c>
      <c r="R147" s="3">
        <v>0</v>
      </c>
      <c r="S147" s="7">
        <v>0</v>
      </c>
      <c r="T147" s="7">
        <v>2562000</v>
      </c>
      <c r="U147" s="6">
        <v>170.85060018353056</v>
      </c>
      <c r="V147" s="3"/>
    </row>
    <row r="148" spans="1:22" x14ac:dyDescent="0.25">
      <c r="A148" s="3" t="s">
        <v>556</v>
      </c>
      <c r="B148" s="4" t="s">
        <v>556</v>
      </c>
      <c r="C148" s="3" t="s">
        <v>557</v>
      </c>
      <c r="D148" s="3" t="s">
        <v>558</v>
      </c>
      <c r="E148" s="4" t="s">
        <v>2</v>
      </c>
      <c r="F148" s="3" t="s">
        <v>29</v>
      </c>
      <c r="G148" s="3">
        <v>40534</v>
      </c>
      <c r="H148" s="3">
        <v>4224</v>
      </c>
      <c r="I148" s="5" t="s">
        <v>61</v>
      </c>
      <c r="J148" s="6">
        <v>57.420000000000009</v>
      </c>
      <c r="K148" s="7">
        <v>242542.08000000005</v>
      </c>
      <c r="L148" s="8">
        <v>0.05</v>
      </c>
      <c r="M148" s="7">
        <v>230414.97600000005</v>
      </c>
      <c r="N148" s="8">
        <v>0.61652796767190088</v>
      </c>
      <c r="O148" s="7">
        <v>88357.699125550193</v>
      </c>
      <c r="P148" s="10">
        <v>6.7500000000000004E-2</v>
      </c>
      <c r="Q148" s="12">
        <v>4</v>
      </c>
      <c r="R148" s="3">
        <v>23638</v>
      </c>
      <c r="S148" s="7">
        <v>425484</v>
      </c>
      <c r="T148" s="7">
        <v>1734000</v>
      </c>
      <c r="U148" s="6">
        <v>309.89653172541449</v>
      </c>
      <c r="V148" s="3"/>
    </row>
    <row r="149" spans="1:22" x14ac:dyDescent="0.25">
      <c r="A149" s="3" t="s">
        <v>559</v>
      </c>
      <c r="B149" s="4" t="s">
        <v>560</v>
      </c>
      <c r="C149" s="3" t="s">
        <v>561</v>
      </c>
      <c r="D149" s="3" t="s">
        <v>258</v>
      </c>
      <c r="E149" s="4" t="s">
        <v>6</v>
      </c>
      <c r="F149" s="3" t="s">
        <v>26</v>
      </c>
      <c r="G149" s="3">
        <v>21255</v>
      </c>
      <c r="H149" s="3">
        <v>2700</v>
      </c>
      <c r="I149" s="5" t="s">
        <v>60</v>
      </c>
      <c r="J149" s="6">
        <v>29.7</v>
      </c>
      <c r="K149" s="7">
        <v>80190</v>
      </c>
      <c r="L149" s="8">
        <v>0.05</v>
      </c>
      <c r="M149" s="7">
        <v>76180.5</v>
      </c>
      <c r="N149" s="8">
        <v>0.56315658365599075</v>
      </c>
      <c r="O149" s="7">
        <v>33278.949878794796</v>
      </c>
      <c r="P149" s="10">
        <v>0.09</v>
      </c>
      <c r="Q149" s="12">
        <v>4</v>
      </c>
      <c r="R149" s="3">
        <v>10455</v>
      </c>
      <c r="S149" s="7">
        <v>188190</v>
      </c>
      <c r="T149" s="7">
        <v>558000</v>
      </c>
      <c r="U149" s="6">
        <v>136.9504110238469</v>
      </c>
      <c r="V149" s="3"/>
    </row>
    <row r="150" spans="1:22" x14ac:dyDescent="0.25">
      <c r="A150" s="3" t="s">
        <v>562</v>
      </c>
      <c r="B150" s="4" t="s">
        <v>562</v>
      </c>
      <c r="C150" s="3" t="s">
        <v>563</v>
      </c>
      <c r="D150" s="3" t="s">
        <v>258</v>
      </c>
      <c r="E150" s="4" t="s">
        <v>2</v>
      </c>
      <c r="F150" s="3" t="s">
        <v>28</v>
      </c>
      <c r="G150" s="3">
        <v>19235</v>
      </c>
      <c r="H150" s="3">
        <v>5050</v>
      </c>
      <c r="I150" s="5" t="s">
        <v>60</v>
      </c>
      <c r="J150" s="6">
        <v>32.67</v>
      </c>
      <c r="K150" s="7">
        <v>164983.5</v>
      </c>
      <c r="L150" s="8">
        <v>7.0000000000000007E-2</v>
      </c>
      <c r="M150" s="7">
        <v>153434.655</v>
      </c>
      <c r="N150" s="8">
        <v>0.5338340785752741</v>
      </c>
      <c r="O150" s="7">
        <v>71526.007326559935</v>
      </c>
      <c r="P150" s="10">
        <v>8.5000000000000006E-2</v>
      </c>
      <c r="Q150" s="12">
        <v>4</v>
      </c>
      <c r="R150" s="3">
        <v>0</v>
      </c>
      <c r="S150" s="7">
        <v>0</v>
      </c>
      <c r="T150" s="7">
        <v>841000</v>
      </c>
      <c r="U150" s="6">
        <v>166.6301859675246</v>
      </c>
      <c r="V150" s="3"/>
    </row>
    <row r="151" spans="1:22" x14ac:dyDescent="0.25">
      <c r="A151" s="3" t="s">
        <v>564</v>
      </c>
      <c r="B151" s="4" t="s">
        <v>564</v>
      </c>
      <c r="C151" s="3" t="s">
        <v>565</v>
      </c>
      <c r="D151" s="3" t="s">
        <v>553</v>
      </c>
      <c r="E151" s="4" t="s">
        <v>2</v>
      </c>
      <c r="F151" s="3" t="s">
        <v>28</v>
      </c>
      <c r="G151" s="3">
        <v>35853</v>
      </c>
      <c r="H151" s="3">
        <v>9400</v>
      </c>
      <c r="I151" s="5" t="s">
        <v>62</v>
      </c>
      <c r="J151" s="6">
        <v>47.52</v>
      </c>
      <c r="K151" s="7">
        <v>446688.00000000006</v>
      </c>
      <c r="L151" s="8">
        <v>7.0000000000000007E-2</v>
      </c>
      <c r="M151" s="7">
        <v>415419.84</v>
      </c>
      <c r="N151" s="8">
        <v>0.57843521571079137</v>
      </c>
      <c r="O151" s="7">
        <v>175126.37523905758</v>
      </c>
      <c r="P151" s="10">
        <v>6.5000000000000002E-2</v>
      </c>
      <c r="Q151" s="12">
        <v>4</v>
      </c>
      <c r="R151" s="3">
        <v>0</v>
      </c>
      <c r="S151" s="7">
        <v>0</v>
      </c>
      <c r="T151" s="7">
        <v>2694000</v>
      </c>
      <c r="U151" s="6">
        <v>286.62254539943962</v>
      </c>
      <c r="V151" s="3"/>
    </row>
    <row r="152" spans="1:22" x14ac:dyDescent="0.25">
      <c r="A152" s="3" t="s">
        <v>566</v>
      </c>
      <c r="B152" s="4" t="s">
        <v>566</v>
      </c>
      <c r="C152" s="3" t="s">
        <v>567</v>
      </c>
      <c r="D152" s="3" t="s">
        <v>553</v>
      </c>
      <c r="E152" s="4" t="s">
        <v>2</v>
      </c>
      <c r="F152" s="3" t="s">
        <v>23</v>
      </c>
      <c r="G152" s="3">
        <v>31000</v>
      </c>
      <c r="H152" s="3">
        <v>5400</v>
      </c>
      <c r="I152" s="5" t="s">
        <v>61</v>
      </c>
      <c r="J152" s="6">
        <v>25.740000000000009</v>
      </c>
      <c r="K152" s="7">
        <v>138996.00000000003</v>
      </c>
      <c r="L152" s="8">
        <v>0.05</v>
      </c>
      <c r="M152" s="7">
        <v>132046.20000000004</v>
      </c>
      <c r="N152" s="8">
        <v>0.57669638031851</v>
      </c>
      <c r="O152" s="7">
        <v>55895.634425185985</v>
      </c>
      <c r="P152" s="10">
        <v>7.2499999999999995E-2</v>
      </c>
      <c r="Q152" s="12">
        <v>4</v>
      </c>
      <c r="R152" s="3">
        <v>9400</v>
      </c>
      <c r="S152" s="7">
        <v>169200</v>
      </c>
      <c r="T152" s="7">
        <v>940000</v>
      </c>
      <c r="U152" s="6">
        <v>142.77301258029627</v>
      </c>
      <c r="V152" s="3"/>
    </row>
    <row r="153" spans="1:22" x14ac:dyDescent="0.25">
      <c r="A153" s="3" t="s">
        <v>568</v>
      </c>
      <c r="B153" s="4" t="s">
        <v>569</v>
      </c>
      <c r="C153" s="3" t="s">
        <v>570</v>
      </c>
      <c r="D153" s="3" t="s">
        <v>571</v>
      </c>
      <c r="E153" s="4" t="s">
        <v>42</v>
      </c>
      <c r="F153" s="3" t="s">
        <v>29</v>
      </c>
      <c r="G153" s="3">
        <v>29879</v>
      </c>
      <c r="H153" s="3">
        <v>2192</v>
      </c>
      <c r="I153" s="5" t="s">
        <v>61</v>
      </c>
      <c r="J153" s="6">
        <v>69.599999999999994</v>
      </c>
      <c r="K153" s="7">
        <v>152563.19999999998</v>
      </c>
      <c r="L153" s="8">
        <v>0.05</v>
      </c>
      <c r="M153" s="7">
        <v>144935.03999999998</v>
      </c>
      <c r="N153" s="8">
        <v>0.59096329210386855</v>
      </c>
      <c r="O153" s="7">
        <v>59283.75162039412</v>
      </c>
      <c r="P153" s="10">
        <v>6.7500000000000004E-2</v>
      </c>
      <c r="Q153" s="12">
        <v>4</v>
      </c>
      <c r="R153" s="3">
        <v>21111</v>
      </c>
      <c r="S153" s="7">
        <v>379998</v>
      </c>
      <c r="T153" s="7">
        <v>1258000</v>
      </c>
      <c r="U153" s="6">
        <v>400.67417964581045</v>
      </c>
      <c r="V153" s="3"/>
    </row>
    <row r="154" spans="1:22" x14ac:dyDescent="0.25">
      <c r="A154" s="3" t="s">
        <v>572</v>
      </c>
      <c r="B154" s="4" t="s">
        <v>572</v>
      </c>
      <c r="C154" s="3" t="s">
        <v>573</v>
      </c>
      <c r="D154" s="3" t="s">
        <v>253</v>
      </c>
      <c r="E154" s="4" t="s">
        <v>2</v>
      </c>
      <c r="F154" s="3" t="s">
        <v>23</v>
      </c>
      <c r="G154" s="3">
        <v>50398</v>
      </c>
      <c r="H154" s="3">
        <v>7000</v>
      </c>
      <c r="I154" s="5" t="s">
        <v>60</v>
      </c>
      <c r="J154" s="6">
        <v>25.740000000000009</v>
      </c>
      <c r="K154" s="7">
        <v>180180.00000000003</v>
      </c>
      <c r="L154" s="8">
        <v>0.05</v>
      </c>
      <c r="M154" s="7">
        <v>171171.00000000003</v>
      </c>
      <c r="N154" s="8">
        <v>0.53283716513311341</v>
      </c>
      <c r="O154" s="7">
        <v>79964.729606999856</v>
      </c>
      <c r="P154" s="10">
        <v>8.2500000000000004E-2</v>
      </c>
      <c r="Q154" s="12">
        <v>4</v>
      </c>
      <c r="R154" s="3">
        <v>22398</v>
      </c>
      <c r="S154" s="7">
        <v>403164</v>
      </c>
      <c r="T154" s="7">
        <v>1372000</v>
      </c>
      <c r="U154" s="6">
        <v>138.46706425454519</v>
      </c>
      <c r="V154" s="3"/>
    </row>
    <row r="155" spans="1:22" x14ac:dyDescent="0.25">
      <c r="A155" s="3" t="s">
        <v>574</v>
      </c>
      <c r="B155" s="4" t="s">
        <v>574</v>
      </c>
      <c r="C155" s="3" t="s">
        <v>575</v>
      </c>
      <c r="D155" s="3" t="s">
        <v>253</v>
      </c>
      <c r="E155" s="4" t="s">
        <v>2</v>
      </c>
      <c r="F155" s="3" t="s">
        <v>29</v>
      </c>
      <c r="G155" s="3">
        <v>17850</v>
      </c>
      <c r="H155" s="3">
        <v>1531</v>
      </c>
      <c r="I155" s="5" t="s">
        <v>61</v>
      </c>
      <c r="J155" s="6">
        <v>63.8</v>
      </c>
      <c r="K155" s="7">
        <v>97677.8</v>
      </c>
      <c r="L155" s="8">
        <v>0.05</v>
      </c>
      <c r="M155" s="7">
        <v>92793.91</v>
      </c>
      <c r="N155" s="8">
        <v>0.5857368077157038</v>
      </c>
      <c r="O155" s="7">
        <v>38441.101381141678</v>
      </c>
      <c r="P155" s="10">
        <v>6.7500000000000004E-2</v>
      </c>
      <c r="Q155" s="12">
        <v>4</v>
      </c>
      <c r="R155" s="3">
        <v>11726</v>
      </c>
      <c r="S155" s="7">
        <v>211068</v>
      </c>
      <c r="T155" s="7">
        <v>781000</v>
      </c>
      <c r="U155" s="6">
        <v>371.97766050890658</v>
      </c>
      <c r="V155" s="3"/>
    </row>
    <row r="156" spans="1:22" x14ac:dyDescent="0.25">
      <c r="A156" s="3" t="s">
        <v>576</v>
      </c>
      <c r="B156" s="4" t="s">
        <v>576</v>
      </c>
      <c r="C156" s="3" t="s">
        <v>577</v>
      </c>
      <c r="D156" s="3" t="s">
        <v>253</v>
      </c>
      <c r="E156" s="4" t="s">
        <v>2</v>
      </c>
      <c r="F156" s="3" t="s">
        <v>28</v>
      </c>
      <c r="G156" s="3">
        <v>50532</v>
      </c>
      <c r="H156" s="3">
        <v>9911</v>
      </c>
      <c r="I156" s="5" t="s">
        <v>60</v>
      </c>
      <c r="J156" s="6">
        <v>23.76</v>
      </c>
      <c r="K156" s="7">
        <v>235485.36</v>
      </c>
      <c r="L156" s="8">
        <v>7.0000000000000007E-2</v>
      </c>
      <c r="M156" s="7">
        <v>219001.3848</v>
      </c>
      <c r="N156" s="8">
        <v>0.53887425384919618</v>
      </c>
      <c r="O156" s="7">
        <v>100987.17697395931</v>
      </c>
      <c r="P156" s="10">
        <v>8.5000000000000006E-2</v>
      </c>
      <c r="Q156" s="12">
        <v>4</v>
      </c>
      <c r="R156" s="3">
        <v>10888</v>
      </c>
      <c r="S156" s="7">
        <v>195984</v>
      </c>
      <c r="T156" s="7">
        <v>1384000</v>
      </c>
      <c r="U156" s="6">
        <v>119.87533397111862</v>
      </c>
      <c r="V156" s="3"/>
    </row>
    <row r="157" spans="1:22" x14ac:dyDescent="0.25">
      <c r="A157" s="3" t="s">
        <v>578</v>
      </c>
      <c r="B157" s="4" t="s">
        <v>579</v>
      </c>
      <c r="C157" s="3" t="s">
        <v>580</v>
      </c>
      <c r="D157" s="3" t="s">
        <v>253</v>
      </c>
      <c r="E157" s="4" t="s">
        <v>581</v>
      </c>
      <c r="F157" s="3" t="s">
        <v>28</v>
      </c>
      <c r="G157" s="3">
        <v>120393</v>
      </c>
      <c r="H157" s="3">
        <v>28000</v>
      </c>
      <c r="I157" s="5" t="s">
        <v>60</v>
      </c>
      <c r="J157" s="6">
        <v>21.87</v>
      </c>
      <c r="K157" s="7">
        <v>612360</v>
      </c>
      <c r="L157" s="8">
        <v>7.0000000000000007E-2</v>
      </c>
      <c r="M157" s="7">
        <v>569494.80000000005</v>
      </c>
      <c r="N157" s="8">
        <v>0.53887372732446348</v>
      </c>
      <c r="O157" s="7">
        <v>262609.01443210017</v>
      </c>
      <c r="P157" s="10">
        <v>8.5000000000000006E-2</v>
      </c>
      <c r="Q157" s="12">
        <v>4</v>
      </c>
      <c r="R157" s="3">
        <v>8393</v>
      </c>
      <c r="S157" s="7">
        <v>151074</v>
      </c>
      <c r="T157" s="7">
        <v>3241000</v>
      </c>
      <c r="U157" s="6">
        <v>110.33992203029418</v>
      </c>
      <c r="V157" s="3"/>
    </row>
    <row r="158" spans="1:22" x14ac:dyDescent="0.25">
      <c r="A158" s="3" t="s">
        <v>582</v>
      </c>
      <c r="B158" s="4" t="s">
        <v>582</v>
      </c>
      <c r="C158" s="3" t="s">
        <v>583</v>
      </c>
      <c r="D158" s="3" t="s">
        <v>253</v>
      </c>
      <c r="E158" s="4" t="s">
        <v>2</v>
      </c>
      <c r="F158" s="3" t="s">
        <v>25</v>
      </c>
      <c r="G158" s="3">
        <v>21000</v>
      </c>
      <c r="H158" s="3">
        <v>4545</v>
      </c>
      <c r="I158" s="5" t="s">
        <v>60</v>
      </c>
      <c r="J158" s="6">
        <v>33.88000000000001</v>
      </c>
      <c r="K158" s="7">
        <v>153984.60000000003</v>
      </c>
      <c r="L158" s="8">
        <v>0.1</v>
      </c>
      <c r="M158" s="7">
        <v>138586.14000000004</v>
      </c>
      <c r="N158" s="8">
        <v>0.50396068568535302</v>
      </c>
      <c r="O158" s="7">
        <v>68744.173859113696</v>
      </c>
      <c r="P158" s="10">
        <v>0.09</v>
      </c>
      <c r="Q158" s="12">
        <v>4</v>
      </c>
      <c r="R158" s="3">
        <v>2820</v>
      </c>
      <c r="S158" s="7">
        <v>50760</v>
      </c>
      <c r="T158" s="7">
        <v>815000</v>
      </c>
      <c r="U158" s="6">
        <v>168.05811968980245</v>
      </c>
      <c r="V158" s="3"/>
    </row>
    <row r="159" spans="1:22" x14ac:dyDescent="0.25">
      <c r="A159" s="3" t="s">
        <v>584</v>
      </c>
      <c r="B159" s="4" t="s">
        <v>584</v>
      </c>
      <c r="C159" s="3" t="s">
        <v>585</v>
      </c>
      <c r="D159" s="3" t="s">
        <v>253</v>
      </c>
      <c r="E159" s="4" t="s">
        <v>2</v>
      </c>
      <c r="F159" s="3" t="s">
        <v>25</v>
      </c>
      <c r="G159" s="3">
        <v>26000</v>
      </c>
      <c r="H159" s="3">
        <v>4176</v>
      </c>
      <c r="I159" s="5" t="s">
        <v>61</v>
      </c>
      <c r="J159" s="6">
        <v>40.32</v>
      </c>
      <c r="K159" s="7">
        <v>168376.32000000001</v>
      </c>
      <c r="L159" s="8">
        <v>0.1</v>
      </c>
      <c r="M159" s="7">
        <v>151538.68799999999</v>
      </c>
      <c r="N159" s="8">
        <v>0.51577465584423832</v>
      </c>
      <c r="O159" s="7">
        <v>73378.873349712594</v>
      </c>
      <c r="P159" s="10">
        <v>0.08</v>
      </c>
      <c r="Q159" s="12">
        <v>4</v>
      </c>
      <c r="R159" s="3">
        <v>9296</v>
      </c>
      <c r="S159" s="7">
        <v>167328</v>
      </c>
      <c r="T159" s="7">
        <v>1085000</v>
      </c>
      <c r="U159" s="6">
        <v>219.64461610905349</v>
      </c>
      <c r="V159" s="3"/>
    </row>
    <row r="160" spans="1:22" x14ac:dyDescent="0.25">
      <c r="A160" s="3" t="s">
        <v>586</v>
      </c>
      <c r="B160" s="4" t="s">
        <v>586</v>
      </c>
      <c r="C160" s="3" t="s">
        <v>587</v>
      </c>
      <c r="D160" s="3" t="s">
        <v>253</v>
      </c>
      <c r="E160" s="4" t="s">
        <v>2</v>
      </c>
      <c r="F160" s="3" t="s">
        <v>28</v>
      </c>
      <c r="G160" s="3">
        <v>27486</v>
      </c>
      <c r="H160" s="3">
        <v>7200</v>
      </c>
      <c r="I160" s="5" t="s">
        <v>60</v>
      </c>
      <c r="J160" s="6">
        <v>26.73</v>
      </c>
      <c r="K160" s="7">
        <v>192456</v>
      </c>
      <c r="L160" s="8">
        <v>7.0000000000000007E-2</v>
      </c>
      <c r="M160" s="7">
        <v>178984.08</v>
      </c>
      <c r="N160" s="8">
        <v>0.53887336893689963</v>
      </c>
      <c r="O160" s="7">
        <v>82534.325824328436</v>
      </c>
      <c r="P160" s="10">
        <v>8.5000000000000006E-2</v>
      </c>
      <c r="Q160" s="12">
        <v>4</v>
      </c>
      <c r="R160" s="3">
        <v>0</v>
      </c>
      <c r="S160" s="7">
        <v>0</v>
      </c>
      <c r="T160" s="7">
        <v>971000</v>
      </c>
      <c r="U160" s="6">
        <v>134.86000951687652</v>
      </c>
      <c r="V160" s="3"/>
    </row>
    <row r="161" spans="1:22" x14ac:dyDescent="0.25">
      <c r="A161" s="3" t="s">
        <v>588</v>
      </c>
      <c r="B161" s="4" t="s">
        <v>588</v>
      </c>
      <c r="C161" s="3" t="s">
        <v>589</v>
      </c>
      <c r="D161" s="3" t="s">
        <v>253</v>
      </c>
      <c r="E161" s="4" t="s">
        <v>2</v>
      </c>
      <c r="F161" s="3" t="s">
        <v>29</v>
      </c>
      <c r="G161" s="3">
        <v>31446</v>
      </c>
      <c r="H161" s="3">
        <v>3240</v>
      </c>
      <c r="I161" s="5" t="s">
        <v>61</v>
      </c>
      <c r="J161" s="6">
        <v>58</v>
      </c>
      <c r="K161" s="7">
        <v>187920</v>
      </c>
      <c r="L161" s="8">
        <v>0.05</v>
      </c>
      <c r="M161" s="7">
        <v>178524</v>
      </c>
      <c r="N161" s="8">
        <v>0.59909972201524508</v>
      </c>
      <c r="O161" s="7">
        <v>71570.321226950386</v>
      </c>
      <c r="P161" s="10">
        <v>6.7500000000000004E-2</v>
      </c>
      <c r="Q161" s="12">
        <v>4</v>
      </c>
      <c r="R161" s="3">
        <v>18486</v>
      </c>
      <c r="S161" s="7">
        <v>332748</v>
      </c>
      <c r="T161" s="7">
        <v>1393000</v>
      </c>
      <c r="U161" s="6">
        <v>327.25341210311103</v>
      </c>
      <c r="V161" s="3"/>
    </row>
    <row r="162" spans="1:22" x14ac:dyDescent="0.25">
      <c r="A162" s="3" t="s">
        <v>590</v>
      </c>
      <c r="B162" s="4" t="s">
        <v>590</v>
      </c>
      <c r="C162" s="3" t="s">
        <v>591</v>
      </c>
      <c r="D162" s="3" t="s">
        <v>258</v>
      </c>
      <c r="E162" s="4" t="s">
        <v>239</v>
      </c>
      <c r="F162" s="3" t="s">
        <v>28</v>
      </c>
      <c r="G162" s="3">
        <v>107997</v>
      </c>
      <c r="H162" s="3">
        <v>28969</v>
      </c>
      <c r="I162" s="5" t="s">
        <v>60</v>
      </c>
      <c r="J162" s="6">
        <v>27</v>
      </c>
      <c r="K162" s="7">
        <v>782163</v>
      </c>
      <c r="L162" s="8">
        <v>7.0000000000000007E-2</v>
      </c>
      <c r="M162" s="7">
        <v>727411.59</v>
      </c>
      <c r="N162" s="8">
        <v>0.50224718191600015</v>
      </c>
      <c r="O162" s="7">
        <v>362071.16882946301</v>
      </c>
      <c r="P162" s="10">
        <v>8.5000000000000006E-2</v>
      </c>
      <c r="Q162" s="12">
        <v>4</v>
      </c>
      <c r="R162" s="3">
        <v>0</v>
      </c>
      <c r="S162" s="7">
        <v>0</v>
      </c>
      <c r="T162" s="7">
        <v>4260000</v>
      </c>
      <c r="U162" s="6">
        <v>147.04203837752041</v>
      </c>
      <c r="V162" s="3"/>
    </row>
    <row r="163" spans="1:22" x14ac:dyDescent="0.25">
      <c r="A163" s="3" t="s">
        <v>592</v>
      </c>
      <c r="B163" s="4" t="s">
        <v>592</v>
      </c>
      <c r="C163" s="3" t="s">
        <v>593</v>
      </c>
      <c r="D163" s="3" t="s">
        <v>258</v>
      </c>
      <c r="E163" s="4" t="s">
        <v>2</v>
      </c>
      <c r="F163" s="3" t="s">
        <v>28</v>
      </c>
      <c r="G163" s="3">
        <v>66387</v>
      </c>
      <c r="H163" s="3">
        <v>20800</v>
      </c>
      <c r="I163" s="5" t="s">
        <v>60</v>
      </c>
      <c r="J163" s="6">
        <v>27</v>
      </c>
      <c r="K163" s="7">
        <v>561600</v>
      </c>
      <c r="L163" s="8">
        <v>7.0000000000000007E-2</v>
      </c>
      <c r="M163" s="7">
        <v>522288</v>
      </c>
      <c r="N163" s="8">
        <v>0.54520371203570772</v>
      </c>
      <c r="O163" s="7">
        <v>237534.64364829427</v>
      </c>
      <c r="P163" s="10">
        <v>8.5000000000000006E-2</v>
      </c>
      <c r="Q163" s="12">
        <v>4</v>
      </c>
      <c r="R163" s="3">
        <v>0</v>
      </c>
      <c r="S163" s="7">
        <v>0</v>
      </c>
      <c r="T163" s="7">
        <v>2795000</v>
      </c>
      <c r="U163" s="6">
        <v>134.35217400921621</v>
      </c>
      <c r="V163" s="3"/>
    </row>
    <row r="164" spans="1:22" x14ac:dyDescent="0.25">
      <c r="A164" s="3" t="s">
        <v>594</v>
      </c>
      <c r="B164" s="4" t="s">
        <v>594</v>
      </c>
      <c r="C164" s="3" t="s">
        <v>595</v>
      </c>
      <c r="D164" s="3" t="s">
        <v>258</v>
      </c>
      <c r="E164" s="4" t="s">
        <v>2</v>
      </c>
      <c r="F164" s="3" t="s">
        <v>23</v>
      </c>
      <c r="G164" s="3">
        <v>40388</v>
      </c>
      <c r="H164" s="3">
        <v>13116</v>
      </c>
      <c r="I164" s="5" t="s">
        <v>60</v>
      </c>
      <c r="J164" s="6">
        <v>23.4</v>
      </c>
      <c r="K164" s="7">
        <v>306914.40000000002</v>
      </c>
      <c r="L164" s="8">
        <v>0.05</v>
      </c>
      <c r="M164" s="7">
        <v>291568.68000000005</v>
      </c>
      <c r="N164" s="8">
        <v>0.55107443851603921</v>
      </c>
      <c r="O164" s="7">
        <v>130892.6333801373</v>
      </c>
      <c r="P164" s="10">
        <v>8.2500000000000004E-2</v>
      </c>
      <c r="Q164" s="12">
        <v>4</v>
      </c>
      <c r="R164" s="3">
        <v>0</v>
      </c>
      <c r="S164" s="7">
        <v>0</v>
      </c>
      <c r="T164" s="7">
        <v>1587000</v>
      </c>
      <c r="U164" s="6">
        <v>120.96503311258724</v>
      </c>
      <c r="V164" s="3"/>
    </row>
    <row r="165" spans="1:22" x14ac:dyDescent="0.25">
      <c r="A165" s="3" t="s">
        <v>596</v>
      </c>
      <c r="B165" s="4" t="s">
        <v>596</v>
      </c>
      <c r="C165" s="3" t="s">
        <v>597</v>
      </c>
      <c r="D165" s="3" t="s">
        <v>598</v>
      </c>
      <c r="E165" s="4" t="s">
        <v>2</v>
      </c>
      <c r="F165" s="3" t="s">
        <v>23</v>
      </c>
      <c r="G165" s="3">
        <v>18638</v>
      </c>
      <c r="H165" s="3">
        <v>3768</v>
      </c>
      <c r="I165" s="5" t="s">
        <v>60</v>
      </c>
      <c r="J165" s="6">
        <v>31.460000000000004</v>
      </c>
      <c r="K165" s="7">
        <v>118541.28</v>
      </c>
      <c r="L165" s="8">
        <v>0.05</v>
      </c>
      <c r="M165" s="7">
        <v>112614.216</v>
      </c>
      <c r="N165" s="8">
        <v>0.52078037113782438</v>
      </c>
      <c r="O165" s="7">
        <v>53966.942796124888</v>
      </c>
      <c r="P165" s="10">
        <v>8.2500000000000004E-2</v>
      </c>
      <c r="Q165" s="12">
        <v>4</v>
      </c>
      <c r="R165" s="3">
        <v>3566</v>
      </c>
      <c r="S165" s="7">
        <v>64188</v>
      </c>
      <c r="T165" s="7">
        <v>718000</v>
      </c>
      <c r="U165" s="6">
        <v>173.6052975491375</v>
      </c>
      <c r="V165" s="3"/>
    </row>
    <row r="166" spans="1:22" x14ac:dyDescent="0.25">
      <c r="A166" s="3" t="s">
        <v>599</v>
      </c>
      <c r="B166" s="4" t="s">
        <v>599</v>
      </c>
      <c r="C166" s="3" t="s">
        <v>600</v>
      </c>
      <c r="D166" s="3" t="s">
        <v>598</v>
      </c>
      <c r="E166" s="4" t="s">
        <v>2</v>
      </c>
      <c r="F166" s="3" t="s">
        <v>26</v>
      </c>
      <c r="G166" s="3">
        <v>23915</v>
      </c>
      <c r="H166" s="3">
        <v>3736</v>
      </c>
      <c r="I166" s="5" t="s">
        <v>60</v>
      </c>
      <c r="J166" s="6">
        <v>33</v>
      </c>
      <c r="K166" s="7">
        <v>123288</v>
      </c>
      <c r="L166" s="8">
        <v>0.05</v>
      </c>
      <c r="M166" s="7">
        <v>117123.6</v>
      </c>
      <c r="N166" s="8">
        <v>0.54596619115234524</v>
      </c>
      <c r="O166" s="7">
        <v>53178.074213949178</v>
      </c>
      <c r="P166" s="10">
        <v>0.09</v>
      </c>
      <c r="Q166" s="12">
        <v>4</v>
      </c>
      <c r="R166" s="3">
        <v>8971</v>
      </c>
      <c r="S166" s="7">
        <v>161478</v>
      </c>
      <c r="T166" s="7">
        <v>752000</v>
      </c>
      <c r="U166" s="6">
        <v>158.15511008193306</v>
      </c>
      <c r="V166" s="3"/>
    </row>
    <row r="167" spans="1:22" x14ac:dyDescent="0.25">
      <c r="A167" s="3" t="s">
        <v>601</v>
      </c>
      <c r="B167" s="4" t="s">
        <v>601</v>
      </c>
      <c r="C167" s="3" t="s">
        <v>602</v>
      </c>
      <c r="D167" s="3" t="s">
        <v>598</v>
      </c>
      <c r="E167" s="4" t="s">
        <v>2</v>
      </c>
      <c r="F167" s="3" t="s">
        <v>28</v>
      </c>
      <c r="G167" s="3">
        <v>34587</v>
      </c>
      <c r="H167" s="3">
        <v>7160</v>
      </c>
      <c r="I167" s="5" t="s">
        <v>60</v>
      </c>
      <c r="J167" s="6">
        <v>26.73</v>
      </c>
      <c r="K167" s="7">
        <v>191386.8</v>
      </c>
      <c r="L167" s="8">
        <v>7.0000000000000007E-2</v>
      </c>
      <c r="M167" s="7">
        <v>177989.72400000002</v>
      </c>
      <c r="N167" s="8">
        <v>0.53851763449489731</v>
      </c>
      <c r="O167" s="7">
        <v>82139.118867120356</v>
      </c>
      <c r="P167" s="10">
        <v>8.5000000000000006E-2</v>
      </c>
      <c r="Q167" s="12">
        <v>4</v>
      </c>
      <c r="R167" s="3">
        <v>5947</v>
      </c>
      <c r="S167" s="7">
        <v>107046</v>
      </c>
      <c r="T167" s="7">
        <v>1073000</v>
      </c>
      <c r="U167" s="6">
        <v>134.96404677476232</v>
      </c>
      <c r="V167" s="3"/>
    </row>
    <row r="168" spans="1:22" x14ac:dyDescent="0.25">
      <c r="A168" s="3" t="s">
        <v>603</v>
      </c>
      <c r="B168" s="4" t="s">
        <v>603</v>
      </c>
      <c r="C168" s="3" t="s">
        <v>604</v>
      </c>
      <c r="D168" s="3" t="s">
        <v>598</v>
      </c>
      <c r="E168" s="4" t="s">
        <v>2</v>
      </c>
      <c r="F168" s="3" t="s">
        <v>29</v>
      </c>
      <c r="G168" s="3">
        <v>41776</v>
      </c>
      <c r="H168" s="3">
        <v>3551</v>
      </c>
      <c r="I168" s="5" t="s">
        <v>61</v>
      </c>
      <c r="J168" s="6">
        <v>58</v>
      </c>
      <c r="K168" s="7">
        <v>205958</v>
      </c>
      <c r="L168" s="8">
        <v>0.05</v>
      </c>
      <c r="M168" s="7">
        <v>195660.1</v>
      </c>
      <c r="N168" s="8">
        <v>0.59874696584123654</v>
      </c>
      <c r="O168" s="7">
        <v>78509.208788807067</v>
      </c>
      <c r="P168" s="10">
        <v>6.7500000000000004E-2</v>
      </c>
      <c r="Q168" s="12">
        <v>4</v>
      </c>
      <c r="R168" s="3">
        <v>27572</v>
      </c>
      <c r="S168" s="7">
        <v>496296</v>
      </c>
      <c r="T168" s="7">
        <v>1659000</v>
      </c>
      <c r="U168" s="6">
        <v>327.54136566144984</v>
      </c>
      <c r="V168" s="3"/>
    </row>
    <row r="169" spans="1:22" x14ac:dyDescent="0.25">
      <c r="A169" s="3" t="s">
        <v>605</v>
      </c>
      <c r="B169" s="4" t="s">
        <v>605</v>
      </c>
      <c r="C169" s="3" t="s">
        <v>606</v>
      </c>
      <c r="D169" s="3" t="s">
        <v>300</v>
      </c>
      <c r="E169" s="4" t="s">
        <v>240</v>
      </c>
      <c r="F169" s="3" t="s">
        <v>23</v>
      </c>
      <c r="G169" s="3">
        <v>33872</v>
      </c>
      <c r="H169" s="3">
        <v>7986</v>
      </c>
      <c r="I169" s="5" t="s">
        <v>60</v>
      </c>
      <c r="J169" s="6">
        <v>30.888000000000005</v>
      </c>
      <c r="K169" s="7">
        <v>246671.56800000003</v>
      </c>
      <c r="L169" s="8">
        <v>0.05</v>
      </c>
      <c r="M169" s="7">
        <v>234337.98960000003</v>
      </c>
      <c r="N169" s="8">
        <v>0.36072567875219314</v>
      </c>
      <c r="O169" s="7">
        <v>149806.25924411567</v>
      </c>
      <c r="P169" s="10">
        <v>8.2500000000000004E-2</v>
      </c>
      <c r="Q169" s="12">
        <v>4</v>
      </c>
      <c r="R169" s="3">
        <v>1928</v>
      </c>
      <c r="S169" s="7">
        <v>34704</v>
      </c>
      <c r="T169" s="7">
        <v>1851000</v>
      </c>
      <c r="U169" s="6">
        <v>227.37709058141999</v>
      </c>
      <c r="V169" s="3"/>
    </row>
    <row r="170" spans="1:22" x14ac:dyDescent="0.25">
      <c r="A170" s="3" t="s">
        <v>607</v>
      </c>
      <c r="B170" s="4" t="s">
        <v>607</v>
      </c>
      <c r="C170" s="3" t="s">
        <v>608</v>
      </c>
      <c r="D170" s="3" t="s">
        <v>609</v>
      </c>
      <c r="E170" s="4" t="s">
        <v>2</v>
      </c>
      <c r="F170" s="3" t="s">
        <v>28</v>
      </c>
      <c r="G170" s="3">
        <v>65222</v>
      </c>
      <c r="H170" s="3">
        <v>16440</v>
      </c>
      <c r="I170" s="5" t="s">
        <v>60</v>
      </c>
      <c r="J170" s="6">
        <v>27</v>
      </c>
      <c r="K170" s="7">
        <v>443880</v>
      </c>
      <c r="L170" s="8">
        <v>7.0000000000000007E-2</v>
      </c>
      <c r="M170" s="7">
        <v>412808.4</v>
      </c>
      <c r="N170" s="8">
        <v>0.55705310889538173</v>
      </c>
      <c r="O170" s="7">
        <v>182852.19740187173</v>
      </c>
      <c r="P170" s="10">
        <v>8.5000000000000006E-2</v>
      </c>
      <c r="Q170" s="12">
        <v>4</v>
      </c>
      <c r="R170" s="3">
        <v>0</v>
      </c>
      <c r="S170" s="7">
        <v>0</v>
      </c>
      <c r="T170" s="7">
        <v>2151000</v>
      </c>
      <c r="U170" s="6">
        <v>130.85172277219959</v>
      </c>
      <c r="V170" s="3"/>
    </row>
    <row r="171" spans="1:22" x14ac:dyDescent="0.25">
      <c r="A171" s="3" t="s">
        <v>610</v>
      </c>
      <c r="B171" s="4" t="s">
        <v>610</v>
      </c>
      <c r="C171" s="3" t="s">
        <v>611</v>
      </c>
      <c r="D171" s="3" t="s">
        <v>612</v>
      </c>
      <c r="E171" s="4" t="s">
        <v>2</v>
      </c>
      <c r="F171" s="3" t="s">
        <v>28</v>
      </c>
      <c r="G171" s="3">
        <v>43560</v>
      </c>
      <c r="H171" s="3">
        <v>8137</v>
      </c>
      <c r="I171" s="5" t="s">
        <v>60</v>
      </c>
      <c r="J171" s="6">
        <v>21.120000000000005</v>
      </c>
      <c r="K171" s="7">
        <v>171853.44000000003</v>
      </c>
      <c r="L171" s="8">
        <v>7.0000000000000007E-2</v>
      </c>
      <c r="M171" s="7">
        <v>159823.69920000003</v>
      </c>
      <c r="N171" s="8">
        <v>0.55145623647416853</v>
      </c>
      <c r="O171" s="7">
        <v>71687.923539788433</v>
      </c>
      <c r="P171" s="10">
        <v>8.5000000000000006E-2</v>
      </c>
      <c r="Q171" s="12">
        <v>4</v>
      </c>
      <c r="R171" s="3">
        <v>11012</v>
      </c>
      <c r="S171" s="7">
        <v>198216</v>
      </c>
      <c r="T171" s="7">
        <v>1042000</v>
      </c>
      <c r="U171" s="6">
        <v>103.6484374784585</v>
      </c>
      <c r="V171" s="3"/>
    </row>
    <row r="172" spans="1:22" x14ac:dyDescent="0.25">
      <c r="A172" s="3" t="s">
        <v>613</v>
      </c>
      <c r="B172" s="4" t="s">
        <v>613</v>
      </c>
      <c r="C172" s="3" t="s">
        <v>614</v>
      </c>
      <c r="D172" s="3" t="s">
        <v>612</v>
      </c>
      <c r="E172" s="4" t="s">
        <v>2</v>
      </c>
      <c r="F172" s="3" t="s">
        <v>28</v>
      </c>
      <c r="G172" s="3">
        <v>32064</v>
      </c>
      <c r="H172" s="3">
        <v>5000</v>
      </c>
      <c r="I172" s="5" t="s">
        <v>60</v>
      </c>
      <c r="J172" s="6">
        <v>21.120000000000005</v>
      </c>
      <c r="K172" s="7">
        <v>105600.00000000004</v>
      </c>
      <c r="L172" s="8">
        <v>7.0000000000000007E-2</v>
      </c>
      <c r="M172" s="7">
        <v>98208.000000000029</v>
      </c>
      <c r="N172" s="8">
        <v>0.55145545358539816</v>
      </c>
      <c r="O172" s="7">
        <v>44050.662814285235</v>
      </c>
      <c r="P172" s="10">
        <v>8.5000000000000006E-2</v>
      </c>
      <c r="Q172" s="12">
        <v>4</v>
      </c>
      <c r="R172" s="3">
        <v>12064</v>
      </c>
      <c r="S172" s="7">
        <v>217152</v>
      </c>
      <c r="T172" s="7">
        <v>735000</v>
      </c>
      <c r="U172" s="6">
        <v>103.64861838655348</v>
      </c>
      <c r="V172" s="3"/>
    </row>
    <row r="173" spans="1:22" x14ac:dyDescent="0.25">
      <c r="A173" s="3" t="s">
        <v>615</v>
      </c>
      <c r="B173" s="4" t="s">
        <v>615</v>
      </c>
      <c r="C173" s="3" t="s">
        <v>616</v>
      </c>
      <c r="D173" s="3" t="s">
        <v>253</v>
      </c>
      <c r="E173" s="4" t="s">
        <v>2</v>
      </c>
      <c r="F173" s="3" t="s">
        <v>28</v>
      </c>
      <c r="G173" s="3">
        <v>87363</v>
      </c>
      <c r="H173" s="3">
        <v>15429</v>
      </c>
      <c r="I173" s="5" t="s">
        <v>60</v>
      </c>
      <c r="J173" s="6">
        <v>36.299999999999997</v>
      </c>
      <c r="K173" s="7">
        <v>560072.70000000007</v>
      </c>
      <c r="L173" s="8">
        <v>7.0000000000000007E-2</v>
      </c>
      <c r="M173" s="7">
        <v>520867.61099999998</v>
      </c>
      <c r="N173" s="8">
        <v>0.51522614682147339</v>
      </c>
      <c r="O173" s="7">
        <v>252502.99878036391</v>
      </c>
      <c r="P173" s="10">
        <v>8.5000000000000006E-2</v>
      </c>
      <c r="Q173" s="12">
        <v>4</v>
      </c>
      <c r="R173" s="3">
        <v>25647</v>
      </c>
      <c r="S173" s="7">
        <v>461646</v>
      </c>
      <c r="T173" s="7">
        <v>3432000</v>
      </c>
      <c r="U173" s="6">
        <v>192.53506481710448</v>
      </c>
      <c r="V173" s="3"/>
    </row>
    <row r="174" spans="1:22" x14ac:dyDescent="0.25">
      <c r="A174" s="3" t="s">
        <v>617</v>
      </c>
      <c r="B174" s="4" t="s">
        <v>617</v>
      </c>
      <c r="C174" s="3" t="s">
        <v>618</v>
      </c>
      <c r="D174" s="3" t="s">
        <v>253</v>
      </c>
      <c r="E174" s="4" t="s">
        <v>2</v>
      </c>
      <c r="F174" s="3" t="s">
        <v>22</v>
      </c>
      <c r="G174" s="3">
        <v>35428</v>
      </c>
      <c r="H174" s="3">
        <v>7000</v>
      </c>
      <c r="I174" s="5" t="s">
        <v>60</v>
      </c>
      <c r="J174" s="6">
        <v>21.6</v>
      </c>
      <c r="K174" s="7">
        <v>151200</v>
      </c>
      <c r="L174" s="8">
        <v>0.05</v>
      </c>
      <c r="M174" s="7">
        <v>143640</v>
      </c>
      <c r="N174" s="8">
        <v>0.53283734509684244</v>
      </c>
      <c r="O174" s="7">
        <v>67103.243750289548</v>
      </c>
      <c r="P174" s="10">
        <v>8.2500000000000004E-2</v>
      </c>
      <c r="Q174" s="12">
        <v>4</v>
      </c>
      <c r="R174" s="3">
        <v>7428</v>
      </c>
      <c r="S174" s="7">
        <v>133704</v>
      </c>
      <c r="T174" s="7">
        <v>947000</v>
      </c>
      <c r="U174" s="6">
        <v>116.19609307409443</v>
      </c>
      <c r="V174" s="3"/>
    </row>
    <row r="175" spans="1:22" x14ac:dyDescent="0.25">
      <c r="A175" s="3" t="s">
        <v>619</v>
      </c>
      <c r="B175" s="4" t="s">
        <v>619</v>
      </c>
      <c r="C175" s="3" t="s">
        <v>620</v>
      </c>
      <c r="D175" s="3" t="s">
        <v>253</v>
      </c>
      <c r="E175" s="4" t="s">
        <v>2</v>
      </c>
      <c r="F175" s="3" t="s">
        <v>40</v>
      </c>
      <c r="G175" s="3">
        <v>399889</v>
      </c>
      <c r="H175" s="3">
        <v>109195</v>
      </c>
      <c r="I175" s="5" t="s">
        <v>61</v>
      </c>
      <c r="J175" s="6">
        <v>17.424000000000003</v>
      </c>
      <c r="K175" s="7">
        <v>1902613.6800000004</v>
      </c>
      <c r="L175" s="8">
        <v>7.0000000000000007E-2</v>
      </c>
      <c r="M175" s="7">
        <v>1769430.7224000003</v>
      </c>
      <c r="N175" s="8">
        <v>0.54028439893949665</v>
      </c>
      <c r="O175" s="7">
        <v>813434.90808303677</v>
      </c>
      <c r="P175" s="10">
        <v>7.4999999999999997E-2</v>
      </c>
      <c r="Q175" s="12">
        <v>4</v>
      </c>
      <c r="R175" s="3">
        <v>0</v>
      </c>
      <c r="S175" s="7">
        <v>0</v>
      </c>
      <c r="T175" s="7">
        <v>10846000</v>
      </c>
      <c r="U175" s="6">
        <v>99.325049447689835</v>
      </c>
      <c r="V175" s="3"/>
    </row>
    <row r="176" spans="1:22" x14ac:dyDescent="0.25">
      <c r="A176" s="3" t="s">
        <v>621</v>
      </c>
      <c r="B176" s="4" t="s">
        <v>621</v>
      </c>
      <c r="C176" s="3" t="s">
        <v>622</v>
      </c>
      <c r="D176" s="3" t="s">
        <v>253</v>
      </c>
      <c r="E176" s="4" t="s">
        <v>2</v>
      </c>
      <c r="F176" s="3" t="s">
        <v>29</v>
      </c>
      <c r="G176" s="3">
        <v>65640</v>
      </c>
      <c r="H176" s="3">
        <v>5319</v>
      </c>
      <c r="I176" s="5" t="s">
        <v>61</v>
      </c>
      <c r="J176" s="6">
        <v>57.420000000000009</v>
      </c>
      <c r="K176" s="7">
        <v>305416.98000000004</v>
      </c>
      <c r="L176" s="8">
        <v>0.05</v>
      </c>
      <c r="M176" s="7">
        <v>290146.13100000005</v>
      </c>
      <c r="N176" s="8">
        <v>0.59910019180212382</v>
      </c>
      <c r="O176" s="7">
        <v>116319.52826725588</v>
      </c>
      <c r="P176" s="10">
        <v>6.7500000000000004E-2</v>
      </c>
      <c r="Q176" s="12">
        <v>4</v>
      </c>
      <c r="R176" s="3">
        <v>44364</v>
      </c>
      <c r="S176" s="7">
        <v>798552</v>
      </c>
      <c r="T176" s="7">
        <v>2522000</v>
      </c>
      <c r="U176" s="6">
        <v>323.98049833164367</v>
      </c>
      <c r="V176" s="3"/>
    </row>
    <row r="177" spans="1:22" x14ac:dyDescent="0.25">
      <c r="A177" s="3" t="s">
        <v>623</v>
      </c>
      <c r="B177" s="4" t="s">
        <v>623</v>
      </c>
      <c r="C177" s="3" t="s">
        <v>624</v>
      </c>
      <c r="D177" s="3" t="s">
        <v>625</v>
      </c>
      <c r="E177" s="4" t="s">
        <v>2</v>
      </c>
      <c r="F177" s="3" t="s">
        <v>29</v>
      </c>
      <c r="G177" s="3">
        <v>21461</v>
      </c>
      <c r="H177" s="3">
        <v>3024</v>
      </c>
      <c r="I177" s="5" t="s">
        <v>60</v>
      </c>
      <c r="J177" s="6">
        <v>57.2</v>
      </c>
      <c r="K177" s="7">
        <v>172972.80000000002</v>
      </c>
      <c r="L177" s="8">
        <v>0.05</v>
      </c>
      <c r="M177" s="7">
        <v>164324.16</v>
      </c>
      <c r="N177" s="8">
        <v>0.55926702574747755</v>
      </c>
      <c r="O177" s="7">
        <v>72423.075778347382</v>
      </c>
      <c r="P177" s="10">
        <v>7.7499999999999999E-2</v>
      </c>
      <c r="Q177" s="12">
        <v>4</v>
      </c>
      <c r="R177" s="3">
        <v>9365</v>
      </c>
      <c r="S177" s="7">
        <v>93650</v>
      </c>
      <c r="T177" s="7">
        <v>1028000</v>
      </c>
      <c r="U177" s="6">
        <v>309.02490091460737</v>
      </c>
      <c r="V177" s="3"/>
    </row>
    <row r="178" spans="1:22" x14ac:dyDescent="0.25">
      <c r="A178" s="3" t="s">
        <v>626</v>
      </c>
      <c r="B178" s="4" t="s">
        <v>626</v>
      </c>
      <c r="C178" s="3" t="s">
        <v>627</v>
      </c>
      <c r="D178" s="3" t="s">
        <v>625</v>
      </c>
      <c r="E178" s="4" t="s">
        <v>2</v>
      </c>
      <c r="F178" s="3" t="s">
        <v>28</v>
      </c>
      <c r="G178" s="3">
        <v>100515</v>
      </c>
      <c r="H178" s="3">
        <v>19942</v>
      </c>
      <c r="I178" s="5" t="s">
        <v>60</v>
      </c>
      <c r="J178" s="6">
        <v>25</v>
      </c>
      <c r="K178" s="7">
        <v>498550</v>
      </c>
      <c r="L178" s="8">
        <v>0.05</v>
      </c>
      <c r="M178" s="7">
        <v>473622.5</v>
      </c>
      <c r="N178" s="8">
        <v>0.52704994995190213</v>
      </c>
      <c r="O178" s="7">
        <v>223999.78507890523</v>
      </c>
      <c r="P178" s="10">
        <v>8.5000000000000006E-2</v>
      </c>
      <c r="Q178" s="12">
        <v>4</v>
      </c>
      <c r="R178" s="3">
        <v>20747</v>
      </c>
      <c r="S178" s="7">
        <v>207470</v>
      </c>
      <c r="T178" s="7">
        <v>2843000</v>
      </c>
      <c r="U178" s="6">
        <v>132.1478081016744</v>
      </c>
      <c r="V178" s="3"/>
    </row>
    <row r="179" spans="1:22" x14ac:dyDescent="0.25">
      <c r="A179" s="3" t="s">
        <v>628</v>
      </c>
      <c r="B179" s="4" t="s">
        <v>628</v>
      </c>
      <c r="C179" s="3" t="s">
        <v>629</v>
      </c>
      <c r="D179" s="3" t="s">
        <v>625</v>
      </c>
      <c r="E179" s="4" t="s">
        <v>2</v>
      </c>
      <c r="F179" s="3" t="s">
        <v>28</v>
      </c>
      <c r="G179" s="3">
        <v>70495</v>
      </c>
      <c r="H179" s="3">
        <v>19810</v>
      </c>
      <c r="I179" s="5" t="s">
        <v>60</v>
      </c>
      <c r="J179" s="6">
        <v>25</v>
      </c>
      <c r="K179" s="7">
        <v>495250</v>
      </c>
      <c r="L179" s="8">
        <v>0.05</v>
      </c>
      <c r="M179" s="7">
        <v>470487.5</v>
      </c>
      <c r="N179" s="8">
        <v>0.5270501843331068</v>
      </c>
      <c r="O179" s="7">
        <v>222516.97639857739</v>
      </c>
      <c r="P179" s="10">
        <v>8.5000000000000006E-2</v>
      </c>
      <c r="Q179" s="12">
        <v>4</v>
      </c>
      <c r="R179" s="3">
        <v>0</v>
      </c>
      <c r="S179" s="7">
        <v>0</v>
      </c>
      <c r="T179" s="7">
        <v>2618000</v>
      </c>
      <c r="U179" s="6">
        <v>132.14774261280837</v>
      </c>
      <c r="V179" s="3"/>
    </row>
    <row r="180" spans="1:22" x14ac:dyDescent="0.25">
      <c r="A180" s="3" t="s">
        <v>630</v>
      </c>
      <c r="B180" s="4" t="s">
        <v>631</v>
      </c>
      <c r="C180" s="3" t="s">
        <v>632</v>
      </c>
      <c r="D180" s="3" t="s">
        <v>625</v>
      </c>
      <c r="E180" s="4" t="s">
        <v>8</v>
      </c>
      <c r="F180" s="3" t="s">
        <v>25</v>
      </c>
      <c r="G180" s="3">
        <v>48843</v>
      </c>
      <c r="H180" s="3">
        <v>4508</v>
      </c>
      <c r="I180" s="5" t="s">
        <v>60</v>
      </c>
      <c r="J180" s="6">
        <v>30.800000000000004</v>
      </c>
      <c r="K180" s="7">
        <v>138846.40000000002</v>
      </c>
      <c r="L180" s="8">
        <v>0.1</v>
      </c>
      <c r="M180" s="7">
        <v>124961.76000000002</v>
      </c>
      <c r="N180" s="8">
        <v>0.51605946346306775</v>
      </c>
      <c r="O180" s="7">
        <v>60474.061180999357</v>
      </c>
      <c r="P180" s="10">
        <v>0.09</v>
      </c>
      <c r="Q180" s="12">
        <v>4</v>
      </c>
      <c r="R180" s="3">
        <v>30811</v>
      </c>
      <c r="S180" s="7">
        <v>308110</v>
      </c>
      <c r="T180" s="7">
        <v>980000</v>
      </c>
      <c r="U180" s="6">
        <v>149.05368525337514</v>
      </c>
      <c r="V180" s="3"/>
    </row>
    <row r="181" spans="1:22" x14ac:dyDescent="0.25">
      <c r="A181" s="3" t="s">
        <v>633</v>
      </c>
      <c r="B181" s="4" t="s">
        <v>633</v>
      </c>
      <c r="C181" s="3" t="s">
        <v>634</v>
      </c>
      <c r="D181" s="3" t="s">
        <v>253</v>
      </c>
      <c r="E181" s="4" t="s">
        <v>2</v>
      </c>
      <c r="F181" s="3" t="s">
        <v>22</v>
      </c>
      <c r="G181" s="3">
        <v>22314</v>
      </c>
      <c r="H181" s="3">
        <v>3116</v>
      </c>
      <c r="I181" s="5" t="s">
        <v>60</v>
      </c>
      <c r="J181" s="6">
        <v>22</v>
      </c>
      <c r="K181" s="7">
        <v>68552</v>
      </c>
      <c r="L181" s="8">
        <v>0.05</v>
      </c>
      <c r="M181" s="7">
        <v>65124.4</v>
      </c>
      <c r="N181" s="8">
        <v>0.53283754291878782</v>
      </c>
      <c r="O181" s="7">
        <v>30423.674719939692</v>
      </c>
      <c r="P181" s="10">
        <v>8.2500000000000004E-2</v>
      </c>
      <c r="Q181" s="12">
        <v>4</v>
      </c>
      <c r="R181" s="3">
        <v>9850</v>
      </c>
      <c r="S181" s="7">
        <v>98500</v>
      </c>
      <c r="T181" s="7">
        <v>467000</v>
      </c>
      <c r="U181" s="6">
        <v>118.34782246057372</v>
      </c>
      <c r="V181" s="3"/>
    </row>
    <row r="182" spans="1:22" x14ac:dyDescent="0.25">
      <c r="A182" s="3" t="s">
        <v>635</v>
      </c>
      <c r="B182" s="4" t="s">
        <v>635</v>
      </c>
      <c r="C182" s="3" t="s">
        <v>636</v>
      </c>
      <c r="D182" s="3" t="s">
        <v>253</v>
      </c>
      <c r="E182" s="4" t="s">
        <v>2</v>
      </c>
      <c r="F182" s="3" t="s">
        <v>28</v>
      </c>
      <c r="G182" s="3">
        <v>127150</v>
      </c>
      <c r="H182" s="3">
        <v>22882</v>
      </c>
      <c r="I182" s="5" t="s">
        <v>60</v>
      </c>
      <c r="J182" s="6">
        <v>27</v>
      </c>
      <c r="K182" s="7">
        <v>617814</v>
      </c>
      <c r="L182" s="8">
        <v>7.0000000000000007E-2</v>
      </c>
      <c r="M182" s="7">
        <v>574567.02</v>
      </c>
      <c r="N182" s="8">
        <v>0.5270499086538778</v>
      </c>
      <c r="O182" s="7">
        <v>271741.52459346922</v>
      </c>
      <c r="P182" s="10">
        <v>8.5000000000000006E-2</v>
      </c>
      <c r="Q182" s="12">
        <v>4</v>
      </c>
      <c r="R182" s="3">
        <v>35622</v>
      </c>
      <c r="S182" s="7">
        <v>641196</v>
      </c>
      <c r="T182" s="7">
        <v>3838000</v>
      </c>
      <c r="U182" s="6">
        <v>139.71502110236619</v>
      </c>
      <c r="V182" s="3"/>
    </row>
    <row r="183" spans="1:22" x14ac:dyDescent="0.25">
      <c r="A183" s="3" t="s">
        <v>637</v>
      </c>
      <c r="B183" s="4" t="s">
        <v>637</v>
      </c>
      <c r="C183" s="3" t="s">
        <v>638</v>
      </c>
      <c r="D183" s="3" t="s">
        <v>253</v>
      </c>
      <c r="E183" s="4" t="s">
        <v>2</v>
      </c>
      <c r="F183" s="3" t="s">
        <v>23</v>
      </c>
      <c r="G183" s="3">
        <v>29816</v>
      </c>
      <c r="H183" s="3">
        <v>5037</v>
      </c>
      <c r="I183" s="5" t="s">
        <v>60</v>
      </c>
      <c r="J183" s="6">
        <v>28.512000000000004</v>
      </c>
      <c r="K183" s="7">
        <v>143614.94400000002</v>
      </c>
      <c r="L183" s="8">
        <v>0.05</v>
      </c>
      <c r="M183" s="7">
        <v>136434.19680000001</v>
      </c>
      <c r="N183" s="8">
        <v>0.52115809426144122</v>
      </c>
      <c r="O183" s="7">
        <v>65330.410803621577</v>
      </c>
      <c r="P183" s="10">
        <v>8.2500000000000004E-2</v>
      </c>
      <c r="Q183" s="12">
        <v>4</v>
      </c>
      <c r="R183" s="3">
        <v>9668</v>
      </c>
      <c r="S183" s="7">
        <v>96680</v>
      </c>
      <c r="T183" s="7">
        <v>889000</v>
      </c>
      <c r="U183" s="6">
        <v>157.2133744920836</v>
      </c>
      <c r="V183" s="3"/>
    </row>
    <row r="184" spans="1:22" x14ac:dyDescent="0.25">
      <c r="A184" s="3" t="s">
        <v>639</v>
      </c>
      <c r="B184" s="4" t="s">
        <v>639</v>
      </c>
      <c r="C184" s="3" t="s">
        <v>640</v>
      </c>
      <c r="D184" s="3" t="s">
        <v>253</v>
      </c>
      <c r="E184" s="4" t="s">
        <v>2</v>
      </c>
      <c r="F184" s="3" t="s">
        <v>26</v>
      </c>
      <c r="G184" s="3">
        <v>44568</v>
      </c>
      <c r="H184" s="3">
        <v>5511</v>
      </c>
      <c r="I184" s="5" t="s">
        <v>60</v>
      </c>
      <c r="J184" s="6">
        <v>35.64</v>
      </c>
      <c r="K184" s="7">
        <v>196412.04</v>
      </c>
      <c r="L184" s="8">
        <v>0.05</v>
      </c>
      <c r="M184" s="7">
        <v>186591.43799999999</v>
      </c>
      <c r="N184" s="8">
        <v>0.53118198284647633</v>
      </c>
      <c r="O184" s="7">
        <v>87477.427980984634</v>
      </c>
      <c r="P184" s="10">
        <v>0.09</v>
      </c>
      <c r="Q184" s="12">
        <v>4</v>
      </c>
      <c r="R184" s="3">
        <v>22524</v>
      </c>
      <c r="S184" s="7">
        <v>225240</v>
      </c>
      <c r="T184" s="7">
        <v>1197000</v>
      </c>
      <c r="U184" s="6">
        <v>176.36933805315562</v>
      </c>
      <c r="V184" s="3"/>
    </row>
    <row r="185" spans="1:22" x14ac:dyDescent="0.25">
      <c r="A185" s="3" t="s">
        <v>641</v>
      </c>
      <c r="B185" s="4" t="s">
        <v>641</v>
      </c>
      <c r="C185" s="3" t="s">
        <v>642</v>
      </c>
      <c r="D185" s="3" t="s">
        <v>253</v>
      </c>
      <c r="E185" s="4" t="s">
        <v>2</v>
      </c>
      <c r="F185" s="3" t="s">
        <v>29</v>
      </c>
      <c r="G185" s="3">
        <v>19892</v>
      </c>
      <c r="H185" s="3">
        <v>3032</v>
      </c>
      <c r="I185" s="5" t="s">
        <v>61</v>
      </c>
      <c r="J185" s="6">
        <v>52</v>
      </c>
      <c r="K185" s="7">
        <v>157664</v>
      </c>
      <c r="L185" s="8">
        <v>0.05</v>
      </c>
      <c r="M185" s="7">
        <v>149780.79999999999</v>
      </c>
      <c r="N185" s="8">
        <v>0.59910039421784345</v>
      </c>
      <c r="O185" s="7">
        <v>60047.063673736033</v>
      </c>
      <c r="P185" s="10">
        <v>6.7500000000000004E-2</v>
      </c>
      <c r="Q185" s="12">
        <v>4</v>
      </c>
      <c r="R185" s="3">
        <v>7764</v>
      </c>
      <c r="S185" s="7">
        <v>77640</v>
      </c>
      <c r="T185" s="7">
        <v>967000</v>
      </c>
      <c r="U185" s="6">
        <v>293.3991188983486</v>
      </c>
      <c r="V185" s="3"/>
    </row>
    <row r="186" spans="1:22" x14ac:dyDescent="0.25">
      <c r="A186" s="3" t="s">
        <v>643</v>
      </c>
      <c r="B186" s="4" t="s">
        <v>643</v>
      </c>
      <c r="C186" s="3" t="s">
        <v>644</v>
      </c>
      <c r="D186" s="3" t="s">
        <v>253</v>
      </c>
      <c r="E186" s="4" t="s">
        <v>2</v>
      </c>
      <c r="F186" s="3" t="s">
        <v>26</v>
      </c>
      <c r="G186" s="3">
        <v>22540</v>
      </c>
      <c r="H186" s="3">
        <v>4690</v>
      </c>
      <c r="I186" s="5" t="s">
        <v>60</v>
      </c>
      <c r="J186" s="6">
        <v>35.937000000000012</v>
      </c>
      <c r="K186" s="7">
        <v>168544.53000000006</v>
      </c>
      <c r="L186" s="8">
        <v>0.05</v>
      </c>
      <c r="M186" s="7">
        <v>160117.30350000007</v>
      </c>
      <c r="N186" s="8">
        <v>0.53118271440890985</v>
      </c>
      <c r="O186" s="7">
        <v>75065.759603034778</v>
      </c>
      <c r="P186" s="10">
        <v>0.09</v>
      </c>
      <c r="Q186" s="12">
        <v>4</v>
      </c>
      <c r="R186" s="3">
        <v>3780</v>
      </c>
      <c r="S186" s="7">
        <v>68040</v>
      </c>
      <c r="T186" s="7">
        <v>902000</v>
      </c>
      <c r="U186" s="6">
        <v>177.83880502969626</v>
      </c>
      <c r="V186" s="3"/>
    </row>
    <row r="187" spans="1:22" x14ac:dyDescent="0.25">
      <c r="A187" s="3" t="s">
        <v>645</v>
      </c>
      <c r="B187" s="4" t="s">
        <v>645</v>
      </c>
      <c r="C187" s="3" t="s">
        <v>646</v>
      </c>
      <c r="D187" s="3" t="s">
        <v>253</v>
      </c>
      <c r="E187" s="4" t="s">
        <v>2</v>
      </c>
      <c r="F187" s="3" t="s">
        <v>24</v>
      </c>
      <c r="G187" s="3">
        <v>61250</v>
      </c>
      <c r="H187" s="3">
        <v>12092</v>
      </c>
      <c r="I187" s="5" t="s">
        <v>60</v>
      </c>
      <c r="J187" s="6">
        <v>17.82</v>
      </c>
      <c r="K187" s="7">
        <v>215479.44</v>
      </c>
      <c r="L187" s="8">
        <v>0.17</v>
      </c>
      <c r="M187" s="7">
        <v>178847.93520000001</v>
      </c>
      <c r="N187" s="8">
        <v>0.51813783577057715</v>
      </c>
      <c r="O187" s="7">
        <v>86180.053123435588</v>
      </c>
      <c r="P187" s="10">
        <v>9.5000000000000001E-2</v>
      </c>
      <c r="Q187" s="12">
        <v>4</v>
      </c>
      <c r="R187" s="3">
        <v>12882</v>
      </c>
      <c r="S187" s="7">
        <v>231876</v>
      </c>
      <c r="T187" s="7">
        <v>1139000</v>
      </c>
      <c r="U187" s="6">
        <v>75.021373960544238</v>
      </c>
      <c r="V187" s="3"/>
    </row>
    <row r="188" spans="1:22" x14ac:dyDescent="0.25">
      <c r="A188" s="3" t="s">
        <v>647</v>
      </c>
      <c r="B188" s="4" t="s">
        <v>647</v>
      </c>
      <c r="C188" s="3" t="s">
        <v>648</v>
      </c>
      <c r="D188" s="3" t="s">
        <v>253</v>
      </c>
      <c r="E188" s="4" t="s">
        <v>2</v>
      </c>
      <c r="F188" s="3" t="s">
        <v>28</v>
      </c>
      <c r="G188" s="3">
        <v>87312</v>
      </c>
      <c r="H188" s="3">
        <v>21530</v>
      </c>
      <c r="I188" s="5" t="s">
        <v>60</v>
      </c>
      <c r="J188" s="6">
        <v>22.5</v>
      </c>
      <c r="K188" s="7">
        <v>484425</v>
      </c>
      <c r="L188" s="8">
        <v>0.05</v>
      </c>
      <c r="M188" s="7">
        <v>460203.75</v>
      </c>
      <c r="N188" s="8">
        <v>0.52704983453299303</v>
      </c>
      <c r="O188" s="7">
        <v>217653.43971103709</v>
      </c>
      <c r="P188" s="10">
        <v>8.5000000000000006E-2</v>
      </c>
      <c r="Q188" s="12">
        <v>4</v>
      </c>
      <c r="R188" s="3">
        <v>1192</v>
      </c>
      <c r="S188" s="7">
        <v>11920</v>
      </c>
      <c r="T188" s="7">
        <v>2573000</v>
      </c>
      <c r="U188" s="6">
        <v>118.93305631596792</v>
      </c>
      <c r="V188" s="3"/>
    </row>
    <row r="189" spans="1:22" x14ac:dyDescent="0.25">
      <c r="A189" s="3" t="s">
        <v>649</v>
      </c>
      <c r="B189" s="4" t="s">
        <v>649</v>
      </c>
      <c r="C189" s="3" t="s">
        <v>650</v>
      </c>
      <c r="D189" s="3" t="s">
        <v>253</v>
      </c>
      <c r="E189" s="4" t="s">
        <v>2</v>
      </c>
      <c r="F189" s="3" t="s">
        <v>144</v>
      </c>
      <c r="G189" s="3">
        <v>46391</v>
      </c>
      <c r="H189" s="3">
        <v>13952</v>
      </c>
      <c r="I189" s="5" t="s">
        <v>61</v>
      </c>
      <c r="J189" s="6">
        <v>23.4</v>
      </c>
      <c r="K189" s="7">
        <v>326476.80000000005</v>
      </c>
      <c r="L189" s="8">
        <v>0.05</v>
      </c>
      <c r="M189" s="7">
        <v>310152.96000000002</v>
      </c>
      <c r="N189" s="8">
        <v>0.5651444501451689</v>
      </c>
      <c r="O189" s="7">
        <v>134871.73595990345</v>
      </c>
      <c r="P189" s="10">
        <v>7.0000000000000007E-2</v>
      </c>
      <c r="Q189" s="12">
        <v>4</v>
      </c>
      <c r="R189" s="3">
        <v>0</v>
      </c>
      <c r="S189" s="7">
        <v>0</v>
      </c>
      <c r="T189" s="7">
        <v>1927000</v>
      </c>
      <c r="U189" s="6">
        <v>138.0976981896128</v>
      </c>
      <c r="V189" s="3"/>
    </row>
    <row r="190" spans="1:22" x14ac:dyDescent="0.25">
      <c r="A190" s="3" t="s">
        <v>651</v>
      </c>
      <c r="B190" s="4" t="s">
        <v>651</v>
      </c>
      <c r="C190" s="3" t="s">
        <v>652</v>
      </c>
      <c r="D190" s="3" t="s">
        <v>253</v>
      </c>
      <c r="E190" s="4" t="s">
        <v>2</v>
      </c>
      <c r="F190" s="3" t="s">
        <v>28</v>
      </c>
      <c r="G190" s="3">
        <v>59158</v>
      </c>
      <c r="H190" s="3">
        <v>12982</v>
      </c>
      <c r="I190" s="5" t="s">
        <v>60</v>
      </c>
      <c r="J190" s="6">
        <v>25</v>
      </c>
      <c r="K190" s="7">
        <v>324550</v>
      </c>
      <c r="L190" s="8">
        <v>0.05</v>
      </c>
      <c r="M190" s="7">
        <v>308322.5</v>
      </c>
      <c r="N190" s="8">
        <v>0.52704971934437961</v>
      </c>
      <c r="O190" s="7">
        <v>145821.2129074425</v>
      </c>
      <c r="P190" s="10">
        <v>8.5000000000000006E-2</v>
      </c>
      <c r="Q190" s="12">
        <v>4</v>
      </c>
      <c r="R190" s="3">
        <v>7230</v>
      </c>
      <c r="S190" s="7">
        <v>130140</v>
      </c>
      <c r="T190" s="7">
        <v>1846000</v>
      </c>
      <c r="U190" s="6">
        <v>132.1478725361292</v>
      </c>
      <c r="V190" s="3"/>
    </row>
    <row r="191" spans="1:22" x14ac:dyDescent="0.25">
      <c r="A191" s="3" t="s">
        <v>653</v>
      </c>
      <c r="B191" s="4" t="s">
        <v>653</v>
      </c>
      <c r="C191" s="3" t="s">
        <v>654</v>
      </c>
      <c r="D191" s="3" t="s">
        <v>253</v>
      </c>
      <c r="E191" s="4" t="s">
        <v>2</v>
      </c>
      <c r="F191" s="3" t="s">
        <v>28</v>
      </c>
      <c r="G191" s="3">
        <v>37671</v>
      </c>
      <c r="H191" s="3">
        <v>6953</v>
      </c>
      <c r="I191" s="5" t="s">
        <v>60</v>
      </c>
      <c r="J191" s="6">
        <v>24.750000000000004</v>
      </c>
      <c r="K191" s="7">
        <v>172086.75000000003</v>
      </c>
      <c r="L191" s="8">
        <v>0.05</v>
      </c>
      <c r="M191" s="7">
        <v>163482.41250000003</v>
      </c>
      <c r="N191" s="8">
        <v>0.52705091973009943</v>
      </c>
      <c r="O191" s="7">
        <v>77318.856632179508</v>
      </c>
      <c r="P191" s="10">
        <v>8.5000000000000006E-2</v>
      </c>
      <c r="Q191" s="12">
        <v>4</v>
      </c>
      <c r="R191" s="3">
        <v>9859</v>
      </c>
      <c r="S191" s="7">
        <v>177462</v>
      </c>
      <c r="T191" s="7">
        <v>1087000</v>
      </c>
      <c r="U191" s="6">
        <v>130.82606176289457</v>
      </c>
      <c r="V191" s="3"/>
    </row>
    <row r="192" spans="1:22" x14ac:dyDescent="0.25">
      <c r="A192" s="3" t="s">
        <v>655</v>
      </c>
      <c r="B192" s="4" t="s">
        <v>655</v>
      </c>
      <c r="C192" s="3" t="s">
        <v>656</v>
      </c>
      <c r="D192" s="3" t="s">
        <v>657</v>
      </c>
      <c r="E192" s="4" t="s">
        <v>2</v>
      </c>
      <c r="F192" s="3" t="s">
        <v>29</v>
      </c>
      <c r="G192" s="3">
        <v>31440</v>
      </c>
      <c r="H192" s="3">
        <v>2907</v>
      </c>
      <c r="I192" s="5" t="s">
        <v>61</v>
      </c>
      <c r="J192" s="6">
        <v>57.2</v>
      </c>
      <c r="K192" s="7">
        <v>166280.4</v>
      </c>
      <c r="L192" s="8">
        <v>0.05</v>
      </c>
      <c r="M192" s="7">
        <v>157966.38</v>
      </c>
      <c r="N192" s="8">
        <v>0.6068296132000931</v>
      </c>
      <c r="O192" s="7">
        <v>62107.702725981071</v>
      </c>
      <c r="P192" s="10">
        <v>6.7500000000000004E-2</v>
      </c>
      <c r="Q192" s="12">
        <v>4</v>
      </c>
      <c r="R192" s="3">
        <v>19812</v>
      </c>
      <c r="S192" s="7">
        <v>198120</v>
      </c>
      <c r="T192" s="7">
        <v>1118000</v>
      </c>
      <c r="U192" s="6">
        <v>316.51672324010275</v>
      </c>
      <c r="V192" s="3"/>
    </row>
    <row r="193" spans="1:22" x14ac:dyDescent="0.25">
      <c r="A193" s="3" t="s">
        <v>658</v>
      </c>
      <c r="B193" s="4" t="s">
        <v>659</v>
      </c>
      <c r="C193" s="3" t="s">
        <v>660</v>
      </c>
      <c r="D193" s="3" t="s">
        <v>657</v>
      </c>
      <c r="E193" s="4" t="s">
        <v>6</v>
      </c>
      <c r="F193" s="3" t="s">
        <v>40</v>
      </c>
      <c r="G193" s="3">
        <v>833654</v>
      </c>
      <c r="H193" s="3">
        <v>186497</v>
      </c>
      <c r="I193" s="5" t="s">
        <v>61</v>
      </c>
      <c r="J193" s="6">
        <v>14.4</v>
      </c>
      <c r="K193" s="7">
        <v>2685556.8000000003</v>
      </c>
      <c r="L193" s="8">
        <v>7.0000000000000007E-2</v>
      </c>
      <c r="M193" s="7">
        <v>2497567.824</v>
      </c>
      <c r="N193" s="8">
        <v>0.55966847714963208</v>
      </c>
      <c r="O193" s="7">
        <v>1099757.8433639996</v>
      </c>
      <c r="P193" s="10">
        <v>7.4999999999999997E-2</v>
      </c>
      <c r="Q193" s="12">
        <v>4</v>
      </c>
      <c r="R193" s="3">
        <v>87666</v>
      </c>
      <c r="S193" s="7">
        <v>876660</v>
      </c>
      <c r="T193" s="7">
        <v>15540000</v>
      </c>
      <c r="U193" s="6">
        <v>78.625596720161695</v>
      </c>
      <c r="V193" s="3"/>
    </row>
    <row r="194" spans="1:22" x14ac:dyDescent="0.25">
      <c r="A194" s="3" t="s">
        <v>661</v>
      </c>
      <c r="B194" s="4" t="s">
        <v>661</v>
      </c>
      <c r="C194" s="3" t="s">
        <v>662</v>
      </c>
      <c r="D194" s="3" t="s">
        <v>657</v>
      </c>
      <c r="E194" s="4" t="s">
        <v>2</v>
      </c>
      <c r="F194" s="3" t="s">
        <v>23</v>
      </c>
      <c r="G194" s="3">
        <v>27864</v>
      </c>
      <c r="H194" s="3">
        <v>3289</v>
      </c>
      <c r="I194" s="5" t="s">
        <v>60</v>
      </c>
      <c r="J194" s="6">
        <v>31.68</v>
      </c>
      <c r="K194" s="7">
        <v>104195.52</v>
      </c>
      <c r="L194" s="8">
        <v>0.05</v>
      </c>
      <c r="M194" s="7">
        <v>98985.744000000006</v>
      </c>
      <c r="N194" s="8">
        <v>0.52942721202863219</v>
      </c>
      <c r="O194" s="7">
        <v>46579.997523500097</v>
      </c>
      <c r="P194" s="10">
        <v>8.2500000000000004E-2</v>
      </c>
      <c r="Q194" s="12">
        <v>4</v>
      </c>
      <c r="R194" s="3">
        <v>14708</v>
      </c>
      <c r="S194" s="7">
        <v>147080</v>
      </c>
      <c r="T194" s="7">
        <v>712000</v>
      </c>
      <c r="U194" s="6">
        <v>171.664953051955</v>
      </c>
      <c r="V194" s="3"/>
    </row>
    <row r="195" spans="1:22" x14ac:dyDescent="0.25">
      <c r="A195" s="3" t="s">
        <v>663</v>
      </c>
      <c r="B195" s="4" t="s">
        <v>663</v>
      </c>
      <c r="C195" s="3" t="s">
        <v>664</v>
      </c>
      <c r="D195" s="3" t="s">
        <v>657</v>
      </c>
      <c r="E195" s="4" t="s">
        <v>2</v>
      </c>
      <c r="F195" s="3" t="s">
        <v>29</v>
      </c>
      <c r="G195" s="3">
        <v>26690</v>
      </c>
      <c r="H195" s="3">
        <v>2370</v>
      </c>
      <c r="I195" s="5" t="s">
        <v>61</v>
      </c>
      <c r="J195" s="6">
        <v>52</v>
      </c>
      <c r="K195" s="7">
        <v>123240</v>
      </c>
      <c r="L195" s="8">
        <v>0.05</v>
      </c>
      <c r="M195" s="7">
        <v>117078</v>
      </c>
      <c r="N195" s="8">
        <v>0.60682937508468104</v>
      </c>
      <c r="O195" s="7">
        <v>46031.630423835712</v>
      </c>
      <c r="P195" s="10">
        <v>6.7500000000000004E-2</v>
      </c>
      <c r="Q195" s="12">
        <v>4</v>
      </c>
      <c r="R195" s="3">
        <v>17210</v>
      </c>
      <c r="S195" s="7">
        <v>172100</v>
      </c>
      <c r="T195" s="7">
        <v>854000</v>
      </c>
      <c r="U195" s="6">
        <v>287.74264993802598</v>
      </c>
      <c r="V195" s="3"/>
    </row>
    <row r="196" spans="1:22" x14ac:dyDescent="0.25">
      <c r="A196" s="3" t="s">
        <v>665</v>
      </c>
      <c r="B196" s="4" t="s">
        <v>665</v>
      </c>
      <c r="C196" s="3" t="s">
        <v>666</v>
      </c>
      <c r="D196" s="3" t="s">
        <v>657</v>
      </c>
      <c r="E196" s="4" t="s">
        <v>2</v>
      </c>
      <c r="F196" s="3" t="s">
        <v>28</v>
      </c>
      <c r="G196" s="3">
        <v>82844</v>
      </c>
      <c r="H196" s="3">
        <v>17882</v>
      </c>
      <c r="I196" s="5" t="s">
        <v>60</v>
      </c>
      <c r="J196" s="6">
        <v>25</v>
      </c>
      <c r="K196" s="7">
        <v>447050</v>
      </c>
      <c r="L196" s="8">
        <v>0.05</v>
      </c>
      <c r="M196" s="7">
        <v>424697.5</v>
      </c>
      <c r="N196" s="8">
        <v>0.53507779361418184</v>
      </c>
      <c r="O196" s="7">
        <v>197451.298746541</v>
      </c>
      <c r="P196" s="10">
        <v>8.5000000000000006E-2</v>
      </c>
      <c r="Q196" s="12">
        <v>4</v>
      </c>
      <c r="R196" s="3">
        <v>11316</v>
      </c>
      <c r="S196" s="7">
        <v>113160</v>
      </c>
      <c r="T196" s="7">
        <v>2436000</v>
      </c>
      <c r="U196" s="6">
        <v>129.90473413721389</v>
      </c>
      <c r="V196" s="3"/>
    </row>
    <row r="197" spans="1:22" x14ac:dyDescent="0.25">
      <c r="A197" s="3" t="s">
        <v>667</v>
      </c>
      <c r="B197" s="4" t="s">
        <v>667</v>
      </c>
      <c r="C197" s="3" t="s">
        <v>668</v>
      </c>
      <c r="D197" s="3" t="s">
        <v>253</v>
      </c>
      <c r="E197" s="4" t="s">
        <v>2</v>
      </c>
      <c r="F197" s="3" t="s">
        <v>29</v>
      </c>
      <c r="G197" s="3">
        <v>42907</v>
      </c>
      <c r="H197" s="3">
        <v>5925</v>
      </c>
      <c r="I197" s="5" t="s">
        <v>61</v>
      </c>
      <c r="J197" s="6">
        <v>46.8</v>
      </c>
      <c r="K197" s="7">
        <v>277290</v>
      </c>
      <c r="L197" s="8">
        <v>0.05</v>
      </c>
      <c r="M197" s="7">
        <v>263425.5</v>
      </c>
      <c r="N197" s="8">
        <v>0.59909981991045347</v>
      </c>
      <c r="O197" s="7">
        <v>105607.33039017885</v>
      </c>
      <c r="P197" s="10">
        <v>6.7500000000000004E-2</v>
      </c>
      <c r="Q197" s="12">
        <v>4</v>
      </c>
      <c r="R197" s="3">
        <v>19207</v>
      </c>
      <c r="S197" s="7">
        <v>192070</v>
      </c>
      <c r="T197" s="7">
        <v>1757000</v>
      </c>
      <c r="U197" s="6">
        <v>264.05958528564793</v>
      </c>
      <c r="V197" s="3"/>
    </row>
    <row r="198" spans="1:22" x14ac:dyDescent="0.25">
      <c r="A198" s="3" t="s">
        <v>669</v>
      </c>
      <c r="B198" s="4" t="s">
        <v>669</v>
      </c>
      <c r="C198" s="3" t="s">
        <v>670</v>
      </c>
      <c r="D198" s="3" t="s">
        <v>253</v>
      </c>
      <c r="E198" s="4" t="s">
        <v>2</v>
      </c>
      <c r="F198" s="3" t="s">
        <v>26</v>
      </c>
      <c r="G198" s="3">
        <v>68824</v>
      </c>
      <c r="H198" s="3">
        <v>5455</v>
      </c>
      <c r="I198" s="5" t="s">
        <v>60</v>
      </c>
      <c r="J198" s="6">
        <v>24.3</v>
      </c>
      <c r="K198" s="7">
        <v>132556.5</v>
      </c>
      <c r="L198" s="8">
        <v>0.05</v>
      </c>
      <c r="M198" s="7">
        <v>125928.675</v>
      </c>
      <c r="N198" s="8">
        <v>0.53720587331801273</v>
      </c>
      <c r="O198" s="7">
        <v>58279.051170844803</v>
      </c>
      <c r="P198" s="10">
        <v>0.09</v>
      </c>
      <c r="Q198" s="12">
        <v>4</v>
      </c>
      <c r="R198" s="3">
        <v>47004</v>
      </c>
      <c r="S198" s="7">
        <v>470040</v>
      </c>
      <c r="T198" s="7">
        <v>1118000</v>
      </c>
      <c r="U198" s="6">
        <v>118.70669349392972</v>
      </c>
      <c r="V198" s="3"/>
    </row>
    <row r="199" spans="1:22" x14ac:dyDescent="0.25">
      <c r="A199" s="3" t="s">
        <v>671</v>
      </c>
      <c r="B199" s="4" t="s">
        <v>671</v>
      </c>
      <c r="C199" s="3" t="s">
        <v>672</v>
      </c>
      <c r="D199" s="3" t="s">
        <v>253</v>
      </c>
      <c r="E199" s="4" t="s">
        <v>2</v>
      </c>
      <c r="F199" s="3" t="s">
        <v>24</v>
      </c>
      <c r="G199" s="3">
        <v>22259</v>
      </c>
      <c r="H199" s="3">
        <v>5740</v>
      </c>
      <c r="I199" s="5" t="s">
        <v>60</v>
      </c>
      <c r="J199" s="6">
        <v>21.78</v>
      </c>
      <c r="K199" s="7">
        <v>125017.2</v>
      </c>
      <c r="L199" s="8">
        <v>0.17</v>
      </c>
      <c r="M199" s="7">
        <v>103764.276</v>
      </c>
      <c r="N199" s="8">
        <v>0.49342677934444362</v>
      </c>
      <c r="O199" s="7">
        <v>52564.203482312063</v>
      </c>
      <c r="P199" s="10">
        <v>9.5000000000000001E-2</v>
      </c>
      <c r="Q199" s="12">
        <v>4</v>
      </c>
      <c r="R199" s="3">
        <v>0</v>
      </c>
      <c r="S199" s="7">
        <v>0</v>
      </c>
      <c r="T199" s="7">
        <v>553000</v>
      </c>
      <c r="U199" s="6">
        <v>96.395018306092183</v>
      </c>
      <c r="V199" s="3"/>
    </row>
    <row r="200" spans="1:22" x14ac:dyDescent="0.25">
      <c r="A200" s="3" t="s">
        <v>673</v>
      </c>
      <c r="B200" s="4" t="s">
        <v>673</v>
      </c>
      <c r="C200" s="3" t="s">
        <v>674</v>
      </c>
      <c r="D200" s="3" t="s">
        <v>253</v>
      </c>
      <c r="E200" s="4" t="s">
        <v>2</v>
      </c>
      <c r="F200" s="3" t="s">
        <v>25</v>
      </c>
      <c r="G200" s="3">
        <v>15246</v>
      </c>
      <c r="H200" s="3">
        <v>2400</v>
      </c>
      <c r="I200" s="5" t="s">
        <v>60</v>
      </c>
      <c r="J200" s="6">
        <v>30.800000000000004</v>
      </c>
      <c r="K200" s="7">
        <v>73920.000000000015</v>
      </c>
      <c r="L200" s="8">
        <v>0.1</v>
      </c>
      <c r="M200" s="7">
        <v>66528.000000000015</v>
      </c>
      <c r="N200" s="8">
        <v>0.51606027172625146</v>
      </c>
      <c r="O200" s="7">
        <v>32195.542242595948</v>
      </c>
      <c r="P200" s="10">
        <v>0.09</v>
      </c>
      <c r="Q200" s="12">
        <v>4</v>
      </c>
      <c r="R200" s="3">
        <v>5646</v>
      </c>
      <c r="S200" s="7">
        <v>56460</v>
      </c>
      <c r="T200" s="7">
        <v>414000</v>
      </c>
      <c r="U200" s="6">
        <v>149.05343630831459</v>
      </c>
      <c r="V200" s="3"/>
    </row>
    <row r="201" spans="1:22" x14ac:dyDescent="0.25">
      <c r="A201" s="3" t="s">
        <v>675</v>
      </c>
      <c r="B201" s="4" t="s">
        <v>675</v>
      </c>
      <c r="C201" s="3" t="s">
        <v>676</v>
      </c>
      <c r="D201" s="3" t="s">
        <v>253</v>
      </c>
      <c r="E201" s="4" t="s">
        <v>2</v>
      </c>
      <c r="F201" s="3" t="s">
        <v>28</v>
      </c>
      <c r="G201" s="3">
        <v>22894</v>
      </c>
      <c r="H201" s="3">
        <v>5326</v>
      </c>
      <c r="I201" s="5" t="s">
        <v>60</v>
      </c>
      <c r="J201" s="6">
        <v>27.500000000000004</v>
      </c>
      <c r="K201" s="7">
        <v>146465.00000000003</v>
      </c>
      <c r="L201" s="8">
        <v>0.05</v>
      </c>
      <c r="M201" s="7">
        <v>139141.75000000003</v>
      </c>
      <c r="N201" s="8">
        <v>0.52705013338736262</v>
      </c>
      <c r="O201" s="7">
        <v>65807.072102748949</v>
      </c>
      <c r="P201" s="10">
        <v>8.5000000000000006E-2</v>
      </c>
      <c r="Q201" s="12">
        <v>4</v>
      </c>
      <c r="R201" s="3">
        <v>1590</v>
      </c>
      <c r="S201" s="7">
        <v>15900</v>
      </c>
      <c r="T201" s="7">
        <v>790000</v>
      </c>
      <c r="U201" s="6">
        <v>145.36253253241355</v>
      </c>
      <c r="V201" s="3"/>
    </row>
    <row r="202" spans="1:22" x14ac:dyDescent="0.25">
      <c r="A202" s="3" t="s">
        <v>677</v>
      </c>
      <c r="B202" s="4" t="s">
        <v>677</v>
      </c>
      <c r="C202" s="3" t="s">
        <v>678</v>
      </c>
      <c r="D202" s="3" t="s">
        <v>253</v>
      </c>
      <c r="E202" s="4" t="s">
        <v>2</v>
      </c>
      <c r="F202" s="3" t="s">
        <v>29</v>
      </c>
      <c r="G202" s="3">
        <v>21190</v>
      </c>
      <c r="H202" s="3">
        <v>2060</v>
      </c>
      <c r="I202" s="5" t="s">
        <v>61</v>
      </c>
      <c r="J202" s="6">
        <v>62.920000000000009</v>
      </c>
      <c r="K202" s="7">
        <v>129615.2</v>
      </c>
      <c r="L202" s="8">
        <v>0.05</v>
      </c>
      <c r="M202" s="7">
        <v>123134.44000000002</v>
      </c>
      <c r="N202" s="8">
        <v>0.58573687375892858</v>
      </c>
      <c r="O202" s="7">
        <v>51010.05806234364</v>
      </c>
      <c r="P202" s="10">
        <v>6.7500000000000004E-2</v>
      </c>
      <c r="Q202" s="12">
        <v>4</v>
      </c>
      <c r="R202" s="3">
        <v>12950</v>
      </c>
      <c r="S202" s="7">
        <v>129500</v>
      </c>
      <c r="T202" s="7">
        <v>885000</v>
      </c>
      <c r="U202" s="6">
        <v>366.84687567309334</v>
      </c>
      <c r="V202" s="3"/>
    </row>
    <row r="203" spans="1:22" x14ac:dyDescent="0.25">
      <c r="A203" s="3" t="s">
        <v>679</v>
      </c>
      <c r="B203" s="4" t="s">
        <v>679</v>
      </c>
      <c r="C203" s="3" t="s">
        <v>680</v>
      </c>
      <c r="D203" s="3" t="s">
        <v>253</v>
      </c>
      <c r="E203" s="4" t="s">
        <v>2</v>
      </c>
      <c r="F203" s="3" t="s">
        <v>23</v>
      </c>
      <c r="G203" s="3">
        <v>22388</v>
      </c>
      <c r="H203" s="3">
        <v>2537</v>
      </c>
      <c r="I203" s="5" t="s">
        <v>61</v>
      </c>
      <c r="J203" s="6">
        <v>29.040000000000006</v>
      </c>
      <c r="K203" s="7">
        <v>73674.48000000001</v>
      </c>
      <c r="L203" s="8">
        <v>0.05</v>
      </c>
      <c r="M203" s="7">
        <v>69990.756000000008</v>
      </c>
      <c r="N203" s="8">
        <v>0.54714672161812505</v>
      </c>
      <c r="O203" s="7">
        <v>31695.543311025889</v>
      </c>
      <c r="P203" s="10">
        <v>7.2499999999999995E-2</v>
      </c>
      <c r="Q203" s="12">
        <v>4</v>
      </c>
      <c r="R203" s="3">
        <v>12240</v>
      </c>
      <c r="S203" s="7">
        <v>122400</v>
      </c>
      <c r="T203" s="7">
        <v>560000</v>
      </c>
      <c r="U203" s="6">
        <v>172.32160336550578</v>
      </c>
      <c r="V203" s="3"/>
    </row>
    <row r="204" spans="1:22" x14ac:dyDescent="0.25">
      <c r="A204" s="3" t="s">
        <v>681</v>
      </c>
      <c r="B204" s="4" t="s">
        <v>681</v>
      </c>
      <c r="C204" s="3" t="s">
        <v>682</v>
      </c>
      <c r="D204" s="3" t="s">
        <v>253</v>
      </c>
      <c r="E204" s="4" t="s">
        <v>2</v>
      </c>
      <c r="F204" s="3" t="s">
        <v>25</v>
      </c>
      <c r="G204" s="3">
        <v>22265</v>
      </c>
      <c r="H204" s="3">
        <v>2808</v>
      </c>
      <c r="I204" s="5" t="s">
        <v>60</v>
      </c>
      <c r="J204" s="6">
        <v>33.88000000000001</v>
      </c>
      <c r="K204" s="7">
        <v>95135.040000000023</v>
      </c>
      <c r="L204" s="8">
        <v>0.1</v>
      </c>
      <c r="M204" s="7">
        <v>85621.536000000022</v>
      </c>
      <c r="N204" s="8">
        <v>0.503960124905241</v>
      </c>
      <c r="O204" s="7">
        <v>42471.696022861419</v>
      </c>
      <c r="P204" s="10">
        <v>0.09</v>
      </c>
      <c r="Q204" s="12">
        <v>4</v>
      </c>
      <c r="R204" s="3">
        <v>11033</v>
      </c>
      <c r="S204" s="7">
        <v>110330</v>
      </c>
      <c r="T204" s="7">
        <v>582000</v>
      </c>
      <c r="U204" s="6">
        <v>168.05830968210438</v>
      </c>
      <c r="V204" s="3"/>
    </row>
    <row r="205" spans="1:22" x14ac:dyDescent="0.25">
      <c r="A205" s="3" t="s">
        <v>683</v>
      </c>
      <c r="B205" s="4" t="s">
        <v>684</v>
      </c>
      <c r="C205" s="3" t="s">
        <v>685</v>
      </c>
      <c r="D205" s="3" t="s">
        <v>253</v>
      </c>
      <c r="E205" s="4" t="s">
        <v>6</v>
      </c>
      <c r="F205" s="3" t="s">
        <v>28</v>
      </c>
      <c r="G205" s="3">
        <v>49129</v>
      </c>
      <c r="H205" s="3">
        <v>12417</v>
      </c>
      <c r="I205" s="5" t="s">
        <v>60</v>
      </c>
      <c r="J205" s="6">
        <v>22.5</v>
      </c>
      <c r="K205" s="7">
        <v>279382.5</v>
      </c>
      <c r="L205" s="8">
        <v>0.05</v>
      </c>
      <c r="M205" s="7">
        <v>265413.375</v>
      </c>
      <c r="N205" s="8">
        <v>0.5388737622171792</v>
      </c>
      <c r="O205" s="7">
        <v>122389.07107099101</v>
      </c>
      <c r="P205" s="10">
        <v>8.5000000000000006E-2</v>
      </c>
      <c r="Q205" s="12">
        <v>4</v>
      </c>
      <c r="R205" s="3">
        <v>0</v>
      </c>
      <c r="S205" s="7">
        <v>0</v>
      </c>
      <c r="T205" s="7">
        <v>1440000</v>
      </c>
      <c r="U205" s="6">
        <v>115.95968626597406</v>
      </c>
      <c r="V205" s="3"/>
    </row>
    <row r="206" spans="1:22" x14ac:dyDescent="0.25">
      <c r="A206" s="3" t="s">
        <v>686</v>
      </c>
      <c r="B206" s="4" t="s">
        <v>686</v>
      </c>
      <c r="C206" s="3" t="s">
        <v>687</v>
      </c>
      <c r="D206" s="3" t="s">
        <v>253</v>
      </c>
      <c r="E206" s="4" t="s">
        <v>2</v>
      </c>
      <c r="F206" s="3" t="s">
        <v>29</v>
      </c>
      <c r="G206" s="3">
        <v>36000</v>
      </c>
      <c r="H206" s="3">
        <v>2376</v>
      </c>
      <c r="I206" s="5" t="s">
        <v>61</v>
      </c>
      <c r="J206" s="6">
        <v>52</v>
      </c>
      <c r="K206" s="7">
        <v>123552</v>
      </c>
      <c r="L206" s="8">
        <v>0.05</v>
      </c>
      <c r="M206" s="7">
        <v>117374.39999999999</v>
      </c>
      <c r="N206" s="8">
        <v>0.5990997125522034</v>
      </c>
      <c r="O206" s="7">
        <v>47055.43069901265</v>
      </c>
      <c r="P206" s="10">
        <v>6.7500000000000004E-2</v>
      </c>
      <c r="Q206" s="12">
        <v>4</v>
      </c>
      <c r="R206" s="3">
        <v>26496</v>
      </c>
      <c r="S206" s="7">
        <v>264960</v>
      </c>
      <c r="T206" s="7">
        <v>962000</v>
      </c>
      <c r="U206" s="6">
        <v>293.39961777660955</v>
      </c>
      <c r="V206" s="3"/>
    </row>
    <row r="207" spans="1:22" x14ac:dyDescent="0.25">
      <c r="A207" s="3" t="s">
        <v>688</v>
      </c>
      <c r="B207" s="4" t="s">
        <v>688</v>
      </c>
      <c r="C207" s="3" t="s">
        <v>689</v>
      </c>
      <c r="D207" s="3" t="s">
        <v>253</v>
      </c>
      <c r="E207" s="4" t="s">
        <v>2</v>
      </c>
      <c r="F207" s="3" t="s">
        <v>144</v>
      </c>
      <c r="G207" s="3">
        <v>52526</v>
      </c>
      <c r="H207" s="3">
        <v>14511</v>
      </c>
      <c r="I207" s="5" t="s">
        <v>61</v>
      </c>
      <c r="J207" s="6">
        <v>25.740000000000009</v>
      </c>
      <c r="K207" s="7">
        <v>373513.14000000007</v>
      </c>
      <c r="L207" s="8">
        <v>0.05</v>
      </c>
      <c r="M207" s="7">
        <v>354837.48300000007</v>
      </c>
      <c r="N207" s="8">
        <v>0.56514455531108587</v>
      </c>
      <c r="O207" s="7">
        <v>154303.01146226004</v>
      </c>
      <c r="P207" s="10">
        <v>7.0000000000000007E-2</v>
      </c>
      <c r="Q207" s="12">
        <v>4</v>
      </c>
      <c r="R207" s="3">
        <v>0</v>
      </c>
      <c r="S207" s="7">
        <v>0</v>
      </c>
      <c r="T207" s="7">
        <v>2204000</v>
      </c>
      <c r="U207" s="6">
        <v>151.90743127111455</v>
      </c>
      <c r="V207" s="3"/>
    </row>
    <row r="208" spans="1:22" x14ac:dyDescent="0.25">
      <c r="A208" s="3" t="s">
        <v>690</v>
      </c>
      <c r="B208" s="4" t="s">
        <v>690</v>
      </c>
      <c r="C208" s="3" t="s">
        <v>691</v>
      </c>
      <c r="D208" s="3" t="s">
        <v>253</v>
      </c>
      <c r="E208" s="4" t="s">
        <v>2</v>
      </c>
      <c r="F208" s="3" t="s">
        <v>29</v>
      </c>
      <c r="G208" s="3">
        <v>45349</v>
      </c>
      <c r="H208" s="3">
        <v>3281</v>
      </c>
      <c r="I208" s="5" t="s">
        <v>61</v>
      </c>
      <c r="J208" s="6">
        <v>52</v>
      </c>
      <c r="K208" s="7">
        <v>170612</v>
      </c>
      <c r="L208" s="8">
        <v>0.05</v>
      </c>
      <c r="M208" s="7">
        <v>162081.4</v>
      </c>
      <c r="N208" s="8">
        <v>0.59910015862037502</v>
      </c>
      <c r="O208" s="7">
        <v>64978.407550587552</v>
      </c>
      <c r="P208" s="10">
        <v>6.7500000000000004E-2</v>
      </c>
      <c r="Q208" s="12">
        <v>4</v>
      </c>
      <c r="R208" s="3">
        <v>32225</v>
      </c>
      <c r="S208" s="7">
        <v>322250</v>
      </c>
      <c r="T208" s="7">
        <v>1285000</v>
      </c>
      <c r="U208" s="6">
        <v>293.3992913207922</v>
      </c>
      <c r="V208" s="3"/>
    </row>
    <row r="209" spans="1:22" x14ac:dyDescent="0.25">
      <c r="A209" s="3" t="s">
        <v>692</v>
      </c>
      <c r="B209" s="4" t="s">
        <v>692</v>
      </c>
      <c r="C209" s="3" t="s">
        <v>693</v>
      </c>
      <c r="D209" s="3" t="s">
        <v>253</v>
      </c>
      <c r="E209" s="4" t="s">
        <v>2</v>
      </c>
      <c r="F209" s="3" t="s">
        <v>23</v>
      </c>
      <c r="G209" s="3">
        <v>24215</v>
      </c>
      <c r="H209" s="3">
        <v>4418</v>
      </c>
      <c r="I209" s="5" t="s">
        <v>60</v>
      </c>
      <c r="J209" s="6">
        <v>26.4</v>
      </c>
      <c r="K209" s="7">
        <v>116635.2</v>
      </c>
      <c r="L209" s="8">
        <v>0.05</v>
      </c>
      <c r="M209" s="7">
        <v>110803.44000000002</v>
      </c>
      <c r="N209" s="8">
        <v>0.53283808653030229</v>
      </c>
      <c r="O209" s="7">
        <v>51763.14704942485</v>
      </c>
      <c r="P209" s="10">
        <v>8.2500000000000004E-2</v>
      </c>
      <c r="Q209" s="12">
        <v>4</v>
      </c>
      <c r="R209" s="3">
        <v>6543</v>
      </c>
      <c r="S209" s="7">
        <v>65430</v>
      </c>
      <c r="T209" s="7">
        <v>693000</v>
      </c>
      <c r="U209" s="6">
        <v>142.01722169478813</v>
      </c>
      <c r="V209" s="3"/>
    </row>
    <row r="210" spans="1:22" x14ac:dyDescent="0.25">
      <c r="A210" s="3" t="s">
        <v>694</v>
      </c>
      <c r="B210" s="4" t="s">
        <v>694</v>
      </c>
      <c r="C210" s="3" t="s">
        <v>695</v>
      </c>
      <c r="D210" s="3" t="s">
        <v>625</v>
      </c>
      <c r="E210" s="4" t="s">
        <v>2</v>
      </c>
      <c r="F210" s="3" t="s">
        <v>29</v>
      </c>
      <c r="G210" s="3">
        <v>16988</v>
      </c>
      <c r="H210" s="3">
        <v>1903</v>
      </c>
      <c r="I210" s="5" t="s">
        <v>61</v>
      </c>
      <c r="J210" s="6">
        <v>46.8</v>
      </c>
      <c r="K210" s="7">
        <v>89060.400000000009</v>
      </c>
      <c r="L210" s="8">
        <v>0.05</v>
      </c>
      <c r="M210" s="7">
        <v>84607.38</v>
      </c>
      <c r="N210" s="8">
        <v>0.59910066272838192</v>
      </c>
      <c r="O210" s="7">
        <v>33919.042570287958</v>
      </c>
      <c r="P210" s="10">
        <v>6.7500000000000004E-2</v>
      </c>
      <c r="Q210" s="12">
        <v>4</v>
      </c>
      <c r="R210" s="3">
        <v>9376</v>
      </c>
      <c r="S210" s="7">
        <v>93760</v>
      </c>
      <c r="T210" s="7">
        <v>596000</v>
      </c>
      <c r="U210" s="6">
        <v>264.05903014957249</v>
      </c>
      <c r="V210" s="3"/>
    </row>
    <row r="211" spans="1:22" x14ac:dyDescent="0.25">
      <c r="A211" s="3" t="s">
        <v>696</v>
      </c>
      <c r="B211" s="4" t="s">
        <v>697</v>
      </c>
      <c r="C211" s="3" t="s">
        <v>698</v>
      </c>
      <c r="D211" s="3" t="s">
        <v>253</v>
      </c>
      <c r="E211" s="4" t="s">
        <v>6</v>
      </c>
      <c r="F211" s="3" t="s">
        <v>28</v>
      </c>
      <c r="G211" s="3">
        <v>152901</v>
      </c>
      <c r="H211" s="3">
        <v>29043</v>
      </c>
      <c r="I211" s="5" t="s">
        <v>60</v>
      </c>
      <c r="J211" s="6">
        <v>19.440000000000001</v>
      </c>
      <c r="K211" s="7">
        <v>564595.92000000004</v>
      </c>
      <c r="L211" s="8">
        <v>7.0000000000000007E-2</v>
      </c>
      <c r="M211" s="7">
        <v>525074.20559999999</v>
      </c>
      <c r="N211" s="8">
        <v>0.55069747208926867</v>
      </c>
      <c r="O211" s="7">
        <v>235917.16791679908</v>
      </c>
      <c r="P211" s="10">
        <v>8.5000000000000006E-2</v>
      </c>
      <c r="Q211" s="12">
        <v>4</v>
      </c>
      <c r="R211" s="3">
        <v>36729</v>
      </c>
      <c r="S211" s="7">
        <v>661122</v>
      </c>
      <c r="T211" s="7">
        <v>3437000</v>
      </c>
      <c r="U211" s="6">
        <v>95.565061912984646</v>
      </c>
      <c r="V211" s="3"/>
    </row>
    <row r="212" spans="1:22" x14ac:dyDescent="0.25">
      <c r="A212" s="3" t="s">
        <v>699</v>
      </c>
      <c r="B212" s="4" t="s">
        <v>699</v>
      </c>
      <c r="C212" s="3" t="s">
        <v>700</v>
      </c>
      <c r="D212" s="3" t="s">
        <v>701</v>
      </c>
      <c r="E212" s="4" t="s">
        <v>2</v>
      </c>
      <c r="F212" s="3" t="s">
        <v>30</v>
      </c>
      <c r="G212" s="3">
        <v>35000</v>
      </c>
      <c r="H212" s="3">
        <v>1874</v>
      </c>
      <c r="I212" s="5" t="s">
        <v>60</v>
      </c>
      <c r="J212" s="6">
        <v>37.400000000000006</v>
      </c>
      <c r="K212" s="7">
        <v>70087.600000000006</v>
      </c>
      <c r="L212" s="8">
        <v>0.05</v>
      </c>
      <c r="M212" s="7">
        <v>66583.22</v>
      </c>
      <c r="N212" s="8">
        <v>0.57079869416081919</v>
      </c>
      <c r="O212" s="7">
        <v>28577.60497097746</v>
      </c>
      <c r="P212" s="10">
        <v>0.09</v>
      </c>
      <c r="Q212" s="12">
        <v>4</v>
      </c>
      <c r="R212" s="3">
        <v>27504</v>
      </c>
      <c r="S212" s="7">
        <v>275040</v>
      </c>
      <c r="T212" s="7">
        <v>593000</v>
      </c>
      <c r="U212" s="6">
        <v>169.43913773851216</v>
      </c>
      <c r="V212" s="3"/>
    </row>
    <row r="213" spans="1:22" x14ac:dyDescent="0.25">
      <c r="A213" s="3" t="s">
        <v>702</v>
      </c>
      <c r="B213" s="4" t="s">
        <v>702</v>
      </c>
      <c r="C213" s="3" t="s">
        <v>703</v>
      </c>
      <c r="D213" s="3" t="s">
        <v>701</v>
      </c>
      <c r="E213" s="4" t="s">
        <v>2</v>
      </c>
      <c r="F213" s="3" t="s">
        <v>28</v>
      </c>
      <c r="G213" s="3">
        <v>69986</v>
      </c>
      <c r="H213" s="3">
        <v>23252</v>
      </c>
      <c r="I213" s="5" t="s">
        <v>60</v>
      </c>
      <c r="J213" s="6">
        <v>20.25</v>
      </c>
      <c r="K213" s="7">
        <v>470853</v>
      </c>
      <c r="L213" s="8">
        <v>0.05</v>
      </c>
      <c r="M213" s="7">
        <v>447310.35</v>
      </c>
      <c r="N213" s="8">
        <v>0.55342172159264913</v>
      </c>
      <c r="O213" s="7">
        <v>199759.08601678952</v>
      </c>
      <c r="P213" s="10">
        <v>8.5000000000000006E-2</v>
      </c>
      <c r="Q213" s="12">
        <v>4</v>
      </c>
      <c r="R213" s="3">
        <v>0</v>
      </c>
      <c r="S213" s="7">
        <v>0</v>
      </c>
      <c r="T213" s="7">
        <v>2350000</v>
      </c>
      <c r="U213" s="6">
        <v>101.07117212778132</v>
      </c>
      <c r="V213" s="3"/>
    </row>
    <row r="214" spans="1:22" x14ac:dyDescent="0.25">
      <c r="A214" s="3" t="s">
        <v>704</v>
      </c>
      <c r="B214" s="4" t="s">
        <v>704</v>
      </c>
      <c r="C214" s="3" t="s">
        <v>705</v>
      </c>
      <c r="D214" s="3" t="s">
        <v>701</v>
      </c>
      <c r="E214" s="4" t="s">
        <v>2</v>
      </c>
      <c r="F214" s="3" t="s">
        <v>28</v>
      </c>
      <c r="G214" s="3">
        <v>106374</v>
      </c>
      <c r="H214" s="3">
        <v>22472</v>
      </c>
      <c r="I214" s="5" t="s">
        <v>60</v>
      </c>
      <c r="J214" s="6">
        <v>22.5</v>
      </c>
      <c r="K214" s="7">
        <v>505620</v>
      </c>
      <c r="L214" s="8">
        <v>0.05</v>
      </c>
      <c r="M214" s="7">
        <v>480339</v>
      </c>
      <c r="N214" s="8">
        <v>0.55342157303009687</v>
      </c>
      <c r="O214" s="7">
        <v>214509.03503229632</v>
      </c>
      <c r="P214" s="10">
        <v>8.5000000000000006E-2</v>
      </c>
      <c r="Q214" s="12">
        <v>4</v>
      </c>
      <c r="R214" s="3">
        <v>16486</v>
      </c>
      <c r="S214" s="7">
        <v>164860</v>
      </c>
      <c r="T214" s="7">
        <v>2688000</v>
      </c>
      <c r="U214" s="6">
        <v>112.30133972331387</v>
      </c>
      <c r="V214" s="3"/>
    </row>
    <row r="215" spans="1:22" x14ac:dyDescent="0.25">
      <c r="A215" s="3" t="s">
        <v>706</v>
      </c>
      <c r="B215" s="4" t="s">
        <v>706</v>
      </c>
      <c r="C215" s="3" t="s">
        <v>707</v>
      </c>
      <c r="D215" s="3" t="s">
        <v>253</v>
      </c>
      <c r="E215" s="4" t="s">
        <v>2</v>
      </c>
      <c r="F215" s="3" t="s">
        <v>23</v>
      </c>
      <c r="G215" s="3">
        <v>59721</v>
      </c>
      <c r="H215" s="3">
        <v>10935</v>
      </c>
      <c r="I215" s="5" t="s">
        <v>61</v>
      </c>
      <c r="J215" s="6">
        <v>31.103999999999999</v>
      </c>
      <c r="K215" s="7">
        <v>340122.24</v>
      </c>
      <c r="L215" s="8">
        <v>0.05</v>
      </c>
      <c r="M215" s="7">
        <v>323116.12799999997</v>
      </c>
      <c r="N215" s="8">
        <v>0.53610024402505274</v>
      </c>
      <c r="O215" s="7">
        <v>149893.4929307698</v>
      </c>
      <c r="P215" s="10">
        <v>7.2499999999999995E-2</v>
      </c>
      <c r="Q215" s="12">
        <v>4</v>
      </c>
      <c r="R215" s="3">
        <v>15981</v>
      </c>
      <c r="S215" s="7">
        <v>159810</v>
      </c>
      <c r="T215" s="7">
        <v>2227000</v>
      </c>
      <c r="U215" s="6">
        <v>189.07146357727615</v>
      </c>
      <c r="V215" s="3"/>
    </row>
    <row r="216" spans="1:22" x14ac:dyDescent="0.25">
      <c r="A216" s="3" t="s">
        <v>708</v>
      </c>
      <c r="B216" s="4" t="s">
        <v>708</v>
      </c>
      <c r="C216" s="3" t="s">
        <v>709</v>
      </c>
      <c r="D216" s="3" t="s">
        <v>253</v>
      </c>
      <c r="E216" s="4" t="s">
        <v>2</v>
      </c>
      <c r="F216" s="3" t="s">
        <v>29</v>
      </c>
      <c r="G216" s="3">
        <v>57204</v>
      </c>
      <c r="H216" s="3">
        <v>4740</v>
      </c>
      <c r="I216" s="5" t="s">
        <v>61</v>
      </c>
      <c r="J216" s="6">
        <v>46.8</v>
      </c>
      <c r="K216" s="7">
        <v>221832.00000000003</v>
      </c>
      <c r="L216" s="8">
        <v>0.05</v>
      </c>
      <c r="M216" s="7">
        <v>210740.4</v>
      </c>
      <c r="N216" s="8">
        <v>0.59909983109752385</v>
      </c>
      <c r="O216" s="7">
        <v>84485.86195457539</v>
      </c>
      <c r="P216" s="10">
        <v>6.7500000000000004E-2</v>
      </c>
      <c r="Q216" s="12">
        <v>4</v>
      </c>
      <c r="R216" s="3">
        <v>38244</v>
      </c>
      <c r="S216" s="7">
        <v>382440</v>
      </c>
      <c r="T216" s="7">
        <v>1634000</v>
      </c>
      <c r="U216" s="6">
        <v>264.05957791709761</v>
      </c>
      <c r="V216" s="3"/>
    </row>
    <row r="217" spans="1:22" x14ac:dyDescent="0.25">
      <c r="A217" s="3" t="s">
        <v>710</v>
      </c>
      <c r="B217" s="4" t="s">
        <v>710</v>
      </c>
      <c r="C217" s="3" t="s">
        <v>711</v>
      </c>
      <c r="D217" s="3" t="s">
        <v>253</v>
      </c>
      <c r="E217" s="4" t="s">
        <v>2</v>
      </c>
      <c r="F217" s="3" t="s">
        <v>28</v>
      </c>
      <c r="G217" s="3">
        <v>22500</v>
      </c>
      <c r="H217" s="3">
        <v>5013</v>
      </c>
      <c r="I217" s="5" t="s">
        <v>60</v>
      </c>
      <c r="J217" s="6">
        <v>30.250000000000007</v>
      </c>
      <c r="K217" s="7">
        <v>151643.25000000003</v>
      </c>
      <c r="L217" s="8">
        <v>0.05</v>
      </c>
      <c r="M217" s="7">
        <v>144061.08750000002</v>
      </c>
      <c r="N217" s="8">
        <v>0.51522577364632194</v>
      </c>
      <c r="O217" s="7">
        <v>69837.102240482025</v>
      </c>
      <c r="P217" s="10">
        <v>8.5000000000000006E-2</v>
      </c>
      <c r="Q217" s="12">
        <v>4</v>
      </c>
      <c r="R217" s="3">
        <v>2448</v>
      </c>
      <c r="S217" s="7">
        <v>24480</v>
      </c>
      <c r="T217" s="7">
        <v>846000</v>
      </c>
      <c r="U217" s="6">
        <v>163.89646270398617</v>
      </c>
      <c r="V217" s="3"/>
    </row>
    <row r="218" spans="1:22" x14ac:dyDescent="0.25">
      <c r="A218" s="3" t="s">
        <v>712</v>
      </c>
      <c r="B218" s="4" t="s">
        <v>712</v>
      </c>
      <c r="C218" s="3" t="s">
        <v>713</v>
      </c>
      <c r="D218" s="3" t="s">
        <v>253</v>
      </c>
      <c r="E218" s="4" t="s">
        <v>2</v>
      </c>
      <c r="F218" s="3" t="s">
        <v>22</v>
      </c>
      <c r="G218" s="3">
        <v>34905</v>
      </c>
      <c r="H218" s="3">
        <v>16400</v>
      </c>
      <c r="I218" s="5" t="s">
        <v>60</v>
      </c>
      <c r="J218" s="6">
        <v>16.038</v>
      </c>
      <c r="K218" s="7">
        <v>263023.2</v>
      </c>
      <c r="L218" s="8">
        <v>0.05</v>
      </c>
      <c r="M218" s="7">
        <v>249872.04</v>
      </c>
      <c r="N218" s="8">
        <v>0.54451611437299174</v>
      </c>
      <c r="O218" s="7">
        <v>113812.68768874725</v>
      </c>
      <c r="P218" s="10">
        <v>8.2500000000000004E-2</v>
      </c>
      <c r="Q218" s="12">
        <v>4</v>
      </c>
      <c r="R218" s="3">
        <v>0</v>
      </c>
      <c r="S218" s="7">
        <v>0</v>
      </c>
      <c r="T218" s="7">
        <v>1380000</v>
      </c>
      <c r="U218" s="6">
        <v>84.118763997595892</v>
      </c>
      <c r="V218" s="3"/>
    </row>
    <row r="219" spans="1:22" x14ac:dyDescent="0.25">
      <c r="A219" s="3" t="s">
        <v>714</v>
      </c>
      <c r="B219" s="4" t="s">
        <v>714</v>
      </c>
      <c r="C219" s="3" t="s">
        <v>715</v>
      </c>
      <c r="D219" s="3" t="s">
        <v>253</v>
      </c>
      <c r="E219" s="4" t="s">
        <v>2</v>
      </c>
      <c r="F219" s="3" t="s">
        <v>25</v>
      </c>
      <c r="G219" s="3">
        <v>19775</v>
      </c>
      <c r="H219" s="3">
        <v>4562</v>
      </c>
      <c r="I219" s="5" t="s">
        <v>60</v>
      </c>
      <c r="J219" s="6">
        <v>28</v>
      </c>
      <c r="K219" s="7">
        <v>127736</v>
      </c>
      <c r="L219" s="8">
        <v>0.1</v>
      </c>
      <c r="M219" s="7">
        <v>114962.4</v>
      </c>
      <c r="N219" s="8">
        <v>0.51605865844413756</v>
      </c>
      <c r="O219" s="7">
        <v>55635.058084481672</v>
      </c>
      <c r="P219" s="10">
        <v>0.09</v>
      </c>
      <c r="Q219" s="12">
        <v>4</v>
      </c>
      <c r="R219" s="3">
        <v>1527</v>
      </c>
      <c r="S219" s="7">
        <v>15270</v>
      </c>
      <c r="T219" s="7">
        <v>633000</v>
      </c>
      <c r="U219" s="6">
        <v>135.50357563564145</v>
      </c>
      <c r="V219" s="3"/>
    </row>
    <row r="220" spans="1:22" x14ac:dyDescent="0.25">
      <c r="A220" s="3" t="s">
        <v>716</v>
      </c>
      <c r="B220" s="4" t="s">
        <v>716</v>
      </c>
      <c r="C220" s="3" t="s">
        <v>717</v>
      </c>
      <c r="D220" s="3" t="s">
        <v>253</v>
      </c>
      <c r="E220" s="4" t="s">
        <v>2</v>
      </c>
      <c r="F220" s="3" t="s">
        <v>28</v>
      </c>
      <c r="G220" s="3">
        <v>23641</v>
      </c>
      <c r="H220" s="3">
        <v>7500</v>
      </c>
      <c r="I220" s="5" t="s">
        <v>60</v>
      </c>
      <c r="J220" s="6">
        <v>24.750000000000004</v>
      </c>
      <c r="K220" s="7">
        <v>185625.00000000003</v>
      </c>
      <c r="L220" s="8">
        <v>0.05</v>
      </c>
      <c r="M220" s="7">
        <v>176343.75000000003</v>
      </c>
      <c r="N220" s="8">
        <v>0.52704983453299303</v>
      </c>
      <c r="O220" s="7">
        <v>83401.80574157252</v>
      </c>
      <c r="P220" s="10">
        <v>8.5000000000000006E-2</v>
      </c>
      <c r="Q220" s="12">
        <v>4</v>
      </c>
      <c r="R220" s="3">
        <v>0</v>
      </c>
      <c r="S220" s="7">
        <v>0</v>
      </c>
      <c r="T220" s="7">
        <v>981000</v>
      </c>
      <c r="U220" s="6">
        <v>130.82636194756472</v>
      </c>
      <c r="V220" s="3"/>
    </row>
    <row r="221" spans="1:22" x14ac:dyDescent="0.25">
      <c r="A221" s="3" t="s">
        <v>718</v>
      </c>
      <c r="B221" s="4" t="s">
        <v>718</v>
      </c>
      <c r="C221" s="3" t="s">
        <v>719</v>
      </c>
      <c r="D221" s="3" t="s">
        <v>720</v>
      </c>
      <c r="E221" s="4" t="s">
        <v>2</v>
      </c>
      <c r="F221" s="3" t="s">
        <v>23</v>
      </c>
      <c r="G221" s="3">
        <v>21600</v>
      </c>
      <c r="H221" s="3">
        <v>4582</v>
      </c>
      <c r="I221" s="5" t="s">
        <v>60</v>
      </c>
      <c r="J221" s="6">
        <v>26.4</v>
      </c>
      <c r="K221" s="7">
        <v>120964.8</v>
      </c>
      <c r="L221" s="8">
        <v>0.05</v>
      </c>
      <c r="M221" s="7">
        <v>114916.56</v>
      </c>
      <c r="N221" s="8">
        <v>0.53643639757028139</v>
      </c>
      <c r="O221" s="7">
        <v>53271.134532430915</v>
      </c>
      <c r="P221" s="10">
        <v>8.2500000000000004E-2</v>
      </c>
      <c r="Q221" s="12">
        <v>4</v>
      </c>
      <c r="R221" s="3">
        <v>3272</v>
      </c>
      <c r="S221" s="7">
        <v>32720</v>
      </c>
      <c r="T221" s="7">
        <v>678000</v>
      </c>
      <c r="U221" s="6">
        <v>140.92333513863446</v>
      </c>
      <c r="V221" s="3"/>
    </row>
    <row r="222" spans="1:22" x14ac:dyDescent="0.25">
      <c r="A222" s="3" t="s">
        <v>721</v>
      </c>
      <c r="B222" s="4" t="s">
        <v>721</v>
      </c>
      <c r="C222" s="3" t="s">
        <v>722</v>
      </c>
      <c r="D222" s="3" t="s">
        <v>720</v>
      </c>
      <c r="E222" s="4" t="s">
        <v>2</v>
      </c>
      <c r="F222" s="3" t="s">
        <v>28</v>
      </c>
      <c r="G222" s="3">
        <v>34322</v>
      </c>
      <c r="H222" s="3">
        <v>9988</v>
      </c>
      <c r="I222" s="5" t="s">
        <v>60</v>
      </c>
      <c r="J222" s="6">
        <v>24.750000000000004</v>
      </c>
      <c r="K222" s="7">
        <v>247203.00000000003</v>
      </c>
      <c r="L222" s="8">
        <v>0.05</v>
      </c>
      <c r="M222" s="7">
        <v>234842.85000000003</v>
      </c>
      <c r="N222" s="8">
        <v>0.55333900558949589</v>
      </c>
      <c r="O222" s="7">
        <v>104895.14091119688</v>
      </c>
      <c r="P222" s="10">
        <v>8.5000000000000006E-2</v>
      </c>
      <c r="Q222" s="12">
        <v>4</v>
      </c>
      <c r="R222" s="3">
        <v>0</v>
      </c>
      <c r="S222" s="7">
        <v>0</v>
      </c>
      <c r="T222" s="7">
        <v>1234000</v>
      </c>
      <c r="U222" s="6">
        <v>123.554313306788</v>
      </c>
      <c r="V222" s="3"/>
    </row>
    <row r="223" spans="1:22" x14ac:dyDescent="0.25">
      <c r="A223" s="3" t="s">
        <v>723</v>
      </c>
      <c r="B223" s="4" t="s">
        <v>723</v>
      </c>
      <c r="C223" s="3" t="s">
        <v>724</v>
      </c>
      <c r="D223" s="3" t="s">
        <v>720</v>
      </c>
      <c r="E223" s="4" t="s">
        <v>2</v>
      </c>
      <c r="F223" s="3" t="s">
        <v>23</v>
      </c>
      <c r="G223" s="3">
        <v>18000</v>
      </c>
      <c r="H223" s="3">
        <v>1723</v>
      </c>
      <c r="I223" s="5" t="s">
        <v>60</v>
      </c>
      <c r="J223" s="6">
        <v>26.4</v>
      </c>
      <c r="K223" s="7">
        <v>45487.199999999997</v>
      </c>
      <c r="L223" s="8">
        <v>0.05</v>
      </c>
      <c r="M223" s="7">
        <v>43212.84</v>
      </c>
      <c r="N223" s="8">
        <v>0.54774413082061613</v>
      </c>
      <c r="O223" s="7">
        <v>19543.260513909649</v>
      </c>
      <c r="P223" s="10">
        <v>8.2500000000000004E-2</v>
      </c>
      <c r="Q223" s="12">
        <v>4</v>
      </c>
      <c r="R223" s="3">
        <v>11108</v>
      </c>
      <c r="S223" s="7">
        <v>111080</v>
      </c>
      <c r="T223" s="7">
        <v>348000</v>
      </c>
      <c r="U223" s="6">
        <v>137.48578423053272</v>
      </c>
      <c r="V223" s="3"/>
    </row>
    <row r="224" spans="1:22" x14ac:dyDescent="0.25">
      <c r="A224" s="3" t="s">
        <v>725</v>
      </c>
      <c r="B224" s="4" t="s">
        <v>725</v>
      </c>
      <c r="C224" s="3" t="s">
        <v>726</v>
      </c>
      <c r="D224" s="3" t="s">
        <v>720</v>
      </c>
      <c r="E224" s="4" t="s">
        <v>2</v>
      </c>
      <c r="F224" s="3" t="s">
        <v>23</v>
      </c>
      <c r="G224" s="3">
        <v>48050</v>
      </c>
      <c r="H224" s="3">
        <v>2916</v>
      </c>
      <c r="I224" s="5" t="s">
        <v>60</v>
      </c>
      <c r="J224" s="6">
        <v>26.4</v>
      </c>
      <c r="K224" s="7">
        <v>76982.400000000009</v>
      </c>
      <c r="L224" s="8">
        <v>0.05</v>
      </c>
      <c r="M224" s="7">
        <v>73133.280000000013</v>
      </c>
      <c r="N224" s="8">
        <v>0.53643639757028139</v>
      </c>
      <c r="O224" s="7">
        <v>33901.926734301298</v>
      </c>
      <c r="P224" s="10">
        <v>8.2500000000000004E-2</v>
      </c>
      <c r="Q224" s="12">
        <v>4</v>
      </c>
      <c r="R224" s="3">
        <v>36386</v>
      </c>
      <c r="S224" s="7">
        <v>363860</v>
      </c>
      <c r="T224" s="7">
        <v>775000</v>
      </c>
      <c r="U224" s="6">
        <v>140.92333513863449</v>
      </c>
      <c r="V224" s="3"/>
    </row>
    <row r="225" spans="1:22" x14ac:dyDescent="0.25">
      <c r="A225" s="3" t="s">
        <v>727</v>
      </c>
      <c r="B225" s="4" t="s">
        <v>727</v>
      </c>
      <c r="C225" s="3" t="s">
        <v>728</v>
      </c>
      <c r="D225" s="3" t="s">
        <v>720</v>
      </c>
      <c r="E225" s="4" t="s">
        <v>2</v>
      </c>
      <c r="F225" s="3" t="s">
        <v>23</v>
      </c>
      <c r="G225" s="3">
        <v>32200</v>
      </c>
      <c r="H225" s="3">
        <v>5478</v>
      </c>
      <c r="I225" s="5" t="s">
        <v>61</v>
      </c>
      <c r="J225" s="6">
        <v>26.136000000000006</v>
      </c>
      <c r="K225" s="7">
        <v>143173.00800000003</v>
      </c>
      <c r="L225" s="8">
        <v>0.05</v>
      </c>
      <c r="M225" s="7">
        <v>136014.35760000002</v>
      </c>
      <c r="N225" s="8">
        <v>0.56265780724648895</v>
      </c>
      <c r="O225" s="7">
        <v>59484.817398744184</v>
      </c>
      <c r="P225" s="10">
        <v>7.2499999999999995E-2</v>
      </c>
      <c r="Q225" s="12">
        <v>4</v>
      </c>
      <c r="R225" s="3">
        <v>10288</v>
      </c>
      <c r="S225" s="7">
        <v>102880</v>
      </c>
      <c r="T225" s="7">
        <v>923000</v>
      </c>
      <c r="U225" s="6">
        <v>149.77733479055831</v>
      </c>
      <c r="V225" s="3"/>
    </row>
    <row r="226" spans="1:22" x14ac:dyDescent="0.25">
      <c r="A226" s="3" t="s">
        <v>729</v>
      </c>
      <c r="B226" s="4" t="s">
        <v>729</v>
      </c>
      <c r="C226" s="3" t="s">
        <v>730</v>
      </c>
      <c r="D226" s="3" t="s">
        <v>731</v>
      </c>
      <c r="E226" s="4" t="s">
        <v>2</v>
      </c>
      <c r="F226" s="3" t="s">
        <v>28</v>
      </c>
      <c r="G226" s="3">
        <v>94874</v>
      </c>
      <c r="H226" s="3">
        <v>25540</v>
      </c>
      <c r="I226" s="5" t="s">
        <v>60</v>
      </c>
      <c r="J226" s="6">
        <v>22.5</v>
      </c>
      <c r="K226" s="7">
        <v>574650</v>
      </c>
      <c r="L226" s="8">
        <v>0.05</v>
      </c>
      <c r="M226" s="7">
        <v>545917.5</v>
      </c>
      <c r="N226" s="8">
        <v>0.54188599382620428</v>
      </c>
      <c r="O226" s="7">
        <v>250092.45296538313</v>
      </c>
      <c r="P226" s="10">
        <v>8.5000000000000006E-2</v>
      </c>
      <c r="Q226" s="12">
        <v>4</v>
      </c>
      <c r="R226" s="3">
        <v>0</v>
      </c>
      <c r="S226" s="7">
        <v>0</v>
      </c>
      <c r="T226" s="7">
        <v>2942000</v>
      </c>
      <c r="U226" s="6">
        <v>115.20219861135158</v>
      </c>
      <c r="V226" s="3"/>
    </row>
    <row r="227" spans="1:22" x14ac:dyDescent="0.25">
      <c r="A227" s="3" t="s">
        <v>732</v>
      </c>
      <c r="B227" s="4" t="s">
        <v>732</v>
      </c>
      <c r="C227" s="3" t="s">
        <v>733</v>
      </c>
      <c r="D227" s="3" t="s">
        <v>720</v>
      </c>
      <c r="E227" s="4" t="s">
        <v>2</v>
      </c>
      <c r="F227" s="3" t="s">
        <v>26</v>
      </c>
      <c r="G227" s="3">
        <v>27801</v>
      </c>
      <c r="H227" s="3">
        <v>3200</v>
      </c>
      <c r="I227" s="5" t="s">
        <v>60</v>
      </c>
      <c r="J227" s="6">
        <v>26.730000000000004</v>
      </c>
      <c r="K227" s="7">
        <v>85536.000000000015</v>
      </c>
      <c r="L227" s="8">
        <v>0.05</v>
      </c>
      <c r="M227" s="7">
        <v>81259.200000000012</v>
      </c>
      <c r="N227" s="8">
        <v>0.56007296516973282</v>
      </c>
      <c r="O227" s="7">
        <v>35748.118908679651</v>
      </c>
      <c r="P227" s="10">
        <v>0.09</v>
      </c>
      <c r="Q227" s="12">
        <v>4</v>
      </c>
      <c r="R227" s="3">
        <v>15001</v>
      </c>
      <c r="S227" s="7">
        <v>150010</v>
      </c>
      <c r="T227" s="7">
        <v>547000</v>
      </c>
      <c r="U227" s="6">
        <v>124.12541287735992</v>
      </c>
      <c r="V227" s="3"/>
    </row>
    <row r="228" spans="1:22" x14ac:dyDescent="0.25">
      <c r="A228" s="3" t="s">
        <v>734</v>
      </c>
      <c r="B228" s="4" t="s">
        <v>734</v>
      </c>
      <c r="C228" s="3" t="s">
        <v>735</v>
      </c>
      <c r="D228" s="3" t="s">
        <v>736</v>
      </c>
      <c r="E228" s="4" t="s">
        <v>2</v>
      </c>
      <c r="F228" s="3" t="s">
        <v>23</v>
      </c>
      <c r="G228" s="3">
        <v>29567</v>
      </c>
      <c r="H228" s="3">
        <v>4500</v>
      </c>
      <c r="I228" s="5" t="s">
        <v>61</v>
      </c>
      <c r="J228" s="6">
        <v>29.040000000000006</v>
      </c>
      <c r="K228" s="7">
        <v>130680.00000000004</v>
      </c>
      <c r="L228" s="8">
        <v>0.05</v>
      </c>
      <c r="M228" s="7">
        <v>124146.00000000004</v>
      </c>
      <c r="N228" s="8">
        <v>0.57305850203879916</v>
      </c>
      <c r="O228" s="7">
        <v>53003.079205891248</v>
      </c>
      <c r="P228" s="10">
        <v>7.2499999999999995E-2</v>
      </c>
      <c r="Q228" s="12">
        <v>4</v>
      </c>
      <c r="R228" s="3">
        <v>11567</v>
      </c>
      <c r="S228" s="7">
        <v>115670</v>
      </c>
      <c r="T228" s="7">
        <v>847000</v>
      </c>
      <c r="U228" s="6">
        <v>162.46154545867049</v>
      </c>
      <c r="V228" s="3"/>
    </row>
    <row r="229" spans="1:22" x14ac:dyDescent="0.25">
      <c r="A229" s="3" t="s">
        <v>737</v>
      </c>
      <c r="B229" s="4" t="s">
        <v>737</v>
      </c>
      <c r="C229" s="3" t="s">
        <v>738</v>
      </c>
      <c r="D229" s="3" t="s">
        <v>736</v>
      </c>
      <c r="E229" s="4" t="s">
        <v>2</v>
      </c>
      <c r="F229" s="3" t="s">
        <v>29</v>
      </c>
      <c r="G229" s="3">
        <v>37545</v>
      </c>
      <c r="H229" s="3">
        <v>5264</v>
      </c>
      <c r="I229" s="5" t="s">
        <v>61</v>
      </c>
      <c r="J229" s="6">
        <v>51.480000000000011</v>
      </c>
      <c r="K229" s="7">
        <v>270990.72000000003</v>
      </c>
      <c r="L229" s="8">
        <v>0.05</v>
      </c>
      <c r="M229" s="7">
        <v>257441.18400000004</v>
      </c>
      <c r="N229" s="8">
        <v>0.62289476463543036</v>
      </c>
      <c r="O229" s="7">
        <v>97082.418284853484</v>
      </c>
      <c r="P229" s="10">
        <v>6.7500000000000004E-2</v>
      </c>
      <c r="Q229" s="12">
        <v>4</v>
      </c>
      <c r="R229" s="3">
        <v>16489</v>
      </c>
      <c r="S229" s="7">
        <v>164890</v>
      </c>
      <c r="T229" s="7">
        <v>1603000</v>
      </c>
      <c r="U229" s="6">
        <v>273.22531319614285</v>
      </c>
      <c r="V229" s="3"/>
    </row>
    <row r="230" spans="1:22" x14ac:dyDescent="0.25">
      <c r="A230" s="3" t="s">
        <v>739</v>
      </c>
      <c r="B230" s="4" t="s">
        <v>739</v>
      </c>
      <c r="C230" s="3" t="s">
        <v>740</v>
      </c>
      <c r="D230" s="3" t="s">
        <v>736</v>
      </c>
      <c r="E230" s="4" t="s">
        <v>2</v>
      </c>
      <c r="F230" s="3" t="s">
        <v>25</v>
      </c>
      <c r="G230" s="3">
        <v>69239</v>
      </c>
      <c r="H230" s="3">
        <v>4902</v>
      </c>
      <c r="I230" s="5" t="s">
        <v>61</v>
      </c>
      <c r="J230" s="6">
        <v>33.88000000000001</v>
      </c>
      <c r="K230" s="7">
        <v>166079.76000000004</v>
      </c>
      <c r="L230" s="8">
        <v>0.1</v>
      </c>
      <c r="M230" s="7">
        <v>149471.78400000004</v>
      </c>
      <c r="N230" s="8">
        <v>0.55297020518336149</v>
      </c>
      <c r="O230" s="7">
        <v>66818.340932396939</v>
      </c>
      <c r="P230" s="10">
        <v>0.08</v>
      </c>
      <c r="Q230" s="12">
        <v>4</v>
      </c>
      <c r="R230" s="3">
        <v>49631</v>
      </c>
      <c r="S230" s="7">
        <v>496310</v>
      </c>
      <c r="T230" s="7">
        <v>1332000</v>
      </c>
      <c r="U230" s="6">
        <v>170.38540629436184</v>
      </c>
      <c r="V230" s="3"/>
    </row>
    <row r="231" spans="1:22" x14ac:dyDescent="0.25">
      <c r="A231" s="3" t="s">
        <v>741</v>
      </c>
      <c r="B231" s="4" t="s">
        <v>741</v>
      </c>
      <c r="C231" s="3" t="s">
        <v>742</v>
      </c>
      <c r="D231" s="3" t="s">
        <v>736</v>
      </c>
      <c r="E231" s="4" t="s">
        <v>2</v>
      </c>
      <c r="F231" s="3" t="s">
        <v>40</v>
      </c>
      <c r="G231" s="3">
        <v>711243</v>
      </c>
      <c r="H231" s="3">
        <v>224794</v>
      </c>
      <c r="I231" s="5" t="s">
        <v>61</v>
      </c>
      <c r="J231" s="6">
        <v>15.840000000000002</v>
      </c>
      <c r="K231" s="7">
        <v>3560736.9600000004</v>
      </c>
      <c r="L231" s="8">
        <v>7.0000000000000007E-2</v>
      </c>
      <c r="M231" s="7">
        <v>3311485.3728000005</v>
      </c>
      <c r="N231" s="8">
        <v>0.5661261018579079</v>
      </c>
      <c r="O231" s="7">
        <v>1436767.0673372552</v>
      </c>
      <c r="P231" s="10">
        <v>7.4999999999999997E-2</v>
      </c>
      <c r="Q231" s="12">
        <v>4</v>
      </c>
      <c r="R231" s="3">
        <v>0</v>
      </c>
      <c r="S231" s="7">
        <v>0</v>
      </c>
      <c r="T231" s="7">
        <v>19157000</v>
      </c>
      <c r="U231" s="6">
        <v>85.219775577477179</v>
      </c>
      <c r="V231" s="3"/>
    </row>
    <row r="232" spans="1:22" x14ac:dyDescent="0.25">
      <c r="A232" s="3" t="s">
        <v>743</v>
      </c>
      <c r="B232" s="4" t="s">
        <v>743</v>
      </c>
      <c r="C232" s="3" t="s">
        <v>744</v>
      </c>
      <c r="D232" s="3" t="s">
        <v>736</v>
      </c>
      <c r="E232" s="4" t="s">
        <v>2</v>
      </c>
      <c r="F232" s="3" t="s">
        <v>23</v>
      </c>
      <c r="G232" s="3">
        <v>18609</v>
      </c>
      <c r="H232" s="3">
        <v>1824</v>
      </c>
      <c r="I232" s="5" t="s">
        <v>60</v>
      </c>
      <c r="J232" s="6">
        <v>29.040000000000006</v>
      </c>
      <c r="K232" s="7">
        <v>52968.960000000014</v>
      </c>
      <c r="L232" s="8">
        <v>0.05</v>
      </c>
      <c r="M232" s="7">
        <v>50320.51200000001</v>
      </c>
      <c r="N232" s="8">
        <v>0.54672341960688309</v>
      </c>
      <c r="O232" s="7">
        <v>22809.109602990808</v>
      </c>
      <c r="P232" s="10">
        <v>8.2500000000000004E-2</v>
      </c>
      <c r="Q232" s="12">
        <v>4</v>
      </c>
      <c r="R232" s="3">
        <v>11313</v>
      </c>
      <c r="S232" s="7">
        <v>113130</v>
      </c>
      <c r="T232" s="7">
        <v>390000</v>
      </c>
      <c r="U232" s="6">
        <v>151.57568848345832</v>
      </c>
      <c r="V232" s="3"/>
    </row>
    <row r="233" spans="1:22" x14ac:dyDescent="0.25">
      <c r="A233" s="3" t="s">
        <v>745</v>
      </c>
      <c r="B233" s="4" t="s">
        <v>745</v>
      </c>
      <c r="C233" s="3" t="s">
        <v>746</v>
      </c>
      <c r="D233" s="3" t="s">
        <v>736</v>
      </c>
      <c r="E233" s="4" t="s">
        <v>2</v>
      </c>
      <c r="F233" s="3" t="s">
        <v>29</v>
      </c>
      <c r="G233" s="3">
        <v>35513</v>
      </c>
      <c r="H233" s="3">
        <v>2635</v>
      </c>
      <c r="I233" s="5" t="s">
        <v>61</v>
      </c>
      <c r="J233" s="6">
        <v>57.2</v>
      </c>
      <c r="K233" s="7">
        <v>150722</v>
      </c>
      <c r="L233" s="8">
        <v>0.05</v>
      </c>
      <c r="M233" s="7">
        <v>143185.9</v>
      </c>
      <c r="N233" s="8">
        <v>0.62289495981772758</v>
      </c>
      <c r="O233" s="7">
        <v>53996.124573034831</v>
      </c>
      <c r="P233" s="10">
        <v>6.7500000000000004E-2</v>
      </c>
      <c r="Q233" s="12">
        <v>4</v>
      </c>
      <c r="R233" s="3">
        <v>24973</v>
      </c>
      <c r="S233" s="7">
        <v>249730</v>
      </c>
      <c r="T233" s="7">
        <v>1050000</v>
      </c>
      <c r="U233" s="6">
        <v>303.58352420006929</v>
      </c>
      <c r="V233" s="3"/>
    </row>
    <row r="234" spans="1:22" x14ac:dyDescent="0.25">
      <c r="A234" s="3" t="s">
        <v>747</v>
      </c>
      <c r="B234" s="4" t="s">
        <v>747</v>
      </c>
      <c r="C234" s="3" t="s">
        <v>748</v>
      </c>
      <c r="D234" s="3" t="s">
        <v>749</v>
      </c>
      <c r="E234" s="4" t="s">
        <v>2</v>
      </c>
      <c r="F234" s="3" t="s">
        <v>27</v>
      </c>
      <c r="G234" s="3">
        <v>7845</v>
      </c>
      <c r="H234" s="3">
        <v>1842</v>
      </c>
      <c r="I234" s="5" t="s">
        <v>60</v>
      </c>
      <c r="J234" s="6">
        <v>26.620000000000005</v>
      </c>
      <c r="K234" s="7">
        <v>49034.040000000008</v>
      </c>
      <c r="L234" s="8">
        <v>0.1</v>
      </c>
      <c r="M234" s="7">
        <v>44130.636000000006</v>
      </c>
      <c r="N234" s="8">
        <v>0.52917619965927809</v>
      </c>
      <c r="O234" s="7">
        <v>20777.753752973076</v>
      </c>
      <c r="P234" s="10">
        <v>0.09</v>
      </c>
      <c r="Q234" s="12">
        <v>4</v>
      </c>
      <c r="R234" s="3">
        <v>477</v>
      </c>
      <c r="S234" s="7">
        <v>3577.5</v>
      </c>
      <c r="T234" s="7">
        <v>234000</v>
      </c>
      <c r="U234" s="6">
        <v>125.33329565070019</v>
      </c>
      <c r="V234" s="3"/>
    </row>
    <row r="235" spans="1:22" x14ac:dyDescent="0.25">
      <c r="A235" s="3" t="s">
        <v>750</v>
      </c>
      <c r="B235" s="4" t="s">
        <v>750</v>
      </c>
      <c r="C235" s="3" t="s">
        <v>751</v>
      </c>
      <c r="D235" s="3" t="s">
        <v>749</v>
      </c>
      <c r="E235" s="4" t="s">
        <v>2</v>
      </c>
      <c r="F235" s="3" t="s">
        <v>25</v>
      </c>
      <c r="G235" s="3">
        <v>10025</v>
      </c>
      <c r="H235" s="3">
        <v>2442</v>
      </c>
      <c r="I235" s="5" t="s">
        <v>60</v>
      </c>
      <c r="J235" s="6">
        <v>28</v>
      </c>
      <c r="K235" s="7">
        <v>68376</v>
      </c>
      <c r="L235" s="8">
        <v>0.1</v>
      </c>
      <c r="M235" s="7">
        <v>61538.400000000001</v>
      </c>
      <c r="N235" s="8">
        <v>0.54066143220778939</v>
      </c>
      <c r="O235" s="7">
        <v>28266.960520224173</v>
      </c>
      <c r="P235" s="10">
        <v>0.09</v>
      </c>
      <c r="Q235" s="12">
        <v>4</v>
      </c>
      <c r="R235" s="3">
        <v>257</v>
      </c>
      <c r="S235" s="7">
        <v>2570</v>
      </c>
      <c r="T235" s="7">
        <v>317000</v>
      </c>
      <c r="U235" s="6">
        <v>128.61479898181898</v>
      </c>
      <c r="V235" s="3"/>
    </row>
    <row r="236" spans="1:22" x14ac:dyDescent="0.25">
      <c r="A236" s="3" t="s">
        <v>752</v>
      </c>
      <c r="B236" s="4" t="s">
        <v>753</v>
      </c>
      <c r="C236" s="3" t="s">
        <v>754</v>
      </c>
      <c r="D236" s="3" t="s">
        <v>755</v>
      </c>
      <c r="E236" s="4" t="s">
        <v>7</v>
      </c>
      <c r="F236" s="3" t="s">
        <v>28</v>
      </c>
      <c r="G236" s="3">
        <v>23575</v>
      </c>
      <c r="H236" s="3">
        <v>7339</v>
      </c>
      <c r="I236" s="5" t="s">
        <v>60</v>
      </c>
      <c r="J236" s="6">
        <v>22.274999999999999</v>
      </c>
      <c r="K236" s="7">
        <v>163476.22500000001</v>
      </c>
      <c r="L236" s="8">
        <v>0.05</v>
      </c>
      <c r="M236" s="7">
        <v>155302.41375000001</v>
      </c>
      <c r="N236" s="8">
        <v>0.56308638519709542</v>
      </c>
      <c r="O236" s="7">
        <v>67853.738979128815</v>
      </c>
      <c r="P236" s="10">
        <v>8.5000000000000006E-2</v>
      </c>
      <c r="Q236" s="12">
        <v>4</v>
      </c>
      <c r="R236" s="3">
        <v>0</v>
      </c>
      <c r="S236" s="7">
        <v>0</v>
      </c>
      <c r="T236" s="7">
        <v>798000</v>
      </c>
      <c r="U236" s="6">
        <v>108.77221448527015</v>
      </c>
      <c r="V236" s="3"/>
    </row>
    <row r="237" spans="1:22" x14ac:dyDescent="0.25">
      <c r="A237" s="3" t="s">
        <v>756</v>
      </c>
      <c r="B237" s="4" t="s">
        <v>756</v>
      </c>
      <c r="C237" s="3" t="s">
        <v>757</v>
      </c>
      <c r="D237" s="3" t="s">
        <v>625</v>
      </c>
      <c r="E237" s="4" t="s">
        <v>2</v>
      </c>
      <c r="F237" s="3" t="s">
        <v>25</v>
      </c>
      <c r="G237" s="3">
        <v>26276</v>
      </c>
      <c r="H237" s="3">
        <v>3928</v>
      </c>
      <c r="I237" s="5" t="s">
        <v>60</v>
      </c>
      <c r="J237" s="6">
        <v>30.800000000000004</v>
      </c>
      <c r="K237" s="7">
        <v>120982.40000000002</v>
      </c>
      <c r="L237" s="8">
        <v>0.1</v>
      </c>
      <c r="M237" s="7">
        <v>108884.16000000002</v>
      </c>
      <c r="N237" s="8">
        <v>0.50396091058068404</v>
      </c>
      <c r="O237" s="7">
        <v>54010.799578587117</v>
      </c>
      <c r="P237" s="10">
        <v>0.09</v>
      </c>
      <c r="Q237" s="12">
        <v>4</v>
      </c>
      <c r="R237" s="3">
        <v>10564</v>
      </c>
      <c r="S237" s="7">
        <v>105640</v>
      </c>
      <c r="T237" s="7">
        <v>706000</v>
      </c>
      <c r="U237" s="6">
        <v>152.78003954114936</v>
      </c>
      <c r="V237" s="3"/>
    </row>
    <row r="238" spans="1:22" x14ac:dyDescent="0.25">
      <c r="A238" s="3" t="s">
        <v>758</v>
      </c>
      <c r="B238" s="4" t="s">
        <v>759</v>
      </c>
      <c r="C238" s="3" t="s">
        <v>760</v>
      </c>
      <c r="D238" s="3" t="s">
        <v>253</v>
      </c>
      <c r="E238" s="4" t="s">
        <v>6</v>
      </c>
      <c r="F238" s="3" t="s">
        <v>24</v>
      </c>
      <c r="G238" s="3">
        <v>19875</v>
      </c>
      <c r="H238" s="3">
        <v>7551</v>
      </c>
      <c r="I238" s="5" t="s">
        <v>60</v>
      </c>
      <c r="J238" s="6">
        <v>17.82</v>
      </c>
      <c r="K238" s="7">
        <v>134558.82</v>
      </c>
      <c r="L238" s="8">
        <v>0.17</v>
      </c>
      <c r="M238" s="7">
        <v>111683.82060000001</v>
      </c>
      <c r="N238" s="8">
        <v>0.51813867691527526</v>
      </c>
      <c r="O238" s="7">
        <v>53816.113561473045</v>
      </c>
      <c r="P238" s="10">
        <v>9.5000000000000001E-2</v>
      </c>
      <c r="Q238" s="12">
        <v>4</v>
      </c>
      <c r="R238" s="3">
        <v>0</v>
      </c>
      <c r="S238" s="7">
        <v>0</v>
      </c>
      <c r="T238" s="7">
        <v>566000</v>
      </c>
      <c r="U238" s="6">
        <v>75.021243002283484</v>
      </c>
      <c r="V238" s="3"/>
    </row>
    <row r="239" spans="1:22" x14ac:dyDescent="0.25">
      <c r="A239" s="3" t="s">
        <v>761</v>
      </c>
      <c r="B239" s="4" t="s">
        <v>761</v>
      </c>
      <c r="C239" s="3" t="s">
        <v>762</v>
      </c>
      <c r="D239" s="3" t="s">
        <v>253</v>
      </c>
      <c r="E239" s="4" t="s">
        <v>2</v>
      </c>
      <c r="F239" s="3" t="s">
        <v>26</v>
      </c>
      <c r="G239" s="3">
        <v>35081</v>
      </c>
      <c r="H239" s="3">
        <v>2906</v>
      </c>
      <c r="I239" s="5" t="s">
        <v>60</v>
      </c>
      <c r="J239" s="6">
        <v>29.700000000000003</v>
      </c>
      <c r="K239" s="7">
        <v>86308.200000000012</v>
      </c>
      <c r="L239" s="8">
        <v>0.05</v>
      </c>
      <c r="M239" s="7">
        <v>81992.789999999994</v>
      </c>
      <c r="N239" s="8">
        <v>0.54630470550502097</v>
      </c>
      <c r="O239" s="7">
        <v>37199.743005514974</v>
      </c>
      <c r="P239" s="10">
        <v>0.09</v>
      </c>
      <c r="Q239" s="12">
        <v>4</v>
      </c>
      <c r="R239" s="3">
        <v>23457</v>
      </c>
      <c r="S239" s="7">
        <v>234570</v>
      </c>
      <c r="T239" s="7">
        <v>648000</v>
      </c>
      <c r="U239" s="6">
        <v>142.23347482417594</v>
      </c>
      <c r="V239" s="3"/>
    </row>
    <row r="240" spans="1:22" x14ac:dyDescent="0.25">
      <c r="A240" s="3" t="s">
        <v>763</v>
      </c>
      <c r="B240" s="4" t="s">
        <v>763</v>
      </c>
      <c r="C240" s="3" t="s">
        <v>764</v>
      </c>
      <c r="D240" s="3" t="s">
        <v>253</v>
      </c>
      <c r="E240" s="4" t="s">
        <v>2</v>
      </c>
      <c r="F240" s="3" t="s">
        <v>23</v>
      </c>
      <c r="G240" s="3">
        <v>50387</v>
      </c>
      <c r="H240" s="3">
        <v>6476</v>
      </c>
      <c r="I240" s="5" t="s">
        <v>61</v>
      </c>
      <c r="J240" s="6">
        <v>31.103999999999999</v>
      </c>
      <c r="K240" s="7">
        <v>201429.50399999999</v>
      </c>
      <c r="L240" s="8">
        <v>0.05</v>
      </c>
      <c r="M240" s="7">
        <v>191358.02879999997</v>
      </c>
      <c r="N240" s="8">
        <v>0.53610024402505274</v>
      </c>
      <c r="O240" s="7">
        <v>88770.942864166922</v>
      </c>
      <c r="P240" s="10">
        <v>7.2499999999999995E-2</v>
      </c>
      <c r="Q240" s="12">
        <v>4</v>
      </c>
      <c r="R240" s="3">
        <v>24483</v>
      </c>
      <c r="S240" s="7">
        <v>244830</v>
      </c>
      <c r="T240" s="7">
        <v>1469000</v>
      </c>
      <c r="U240" s="6">
        <v>189.07146357727615</v>
      </c>
      <c r="V240" s="3"/>
    </row>
    <row r="241" spans="1:22" x14ac:dyDescent="0.25">
      <c r="A241" s="3" t="s">
        <v>765</v>
      </c>
      <c r="B241" s="4" t="s">
        <v>765</v>
      </c>
      <c r="C241" s="3" t="s">
        <v>766</v>
      </c>
      <c r="D241" s="3" t="s">
        <v>253</v>
      </c>
      <c r="E241" s="4" t="s">
        <v>2</v>
      </c>
      <c r="F241" s="3" t="s">
        <v>40</v>
      </c>
      <c r="G241" s="3">
        <v>144160</v>
      </c>
      <c r="H241" s="3">
        <v>26220</v>
      </c>
      <c r="I241" s="5" t="s">
        <v>61</v>
      </c>
      <c r="J241" s="6">
        <v>21.78</v>
      </c>
      <c r="K241" s="7">
        <v>571071.6</v>
      </c>
      <c r="L241" s="8">
        <v>7.0000000000000007E-2</v>
      </c>
      <c r="M241" s="7">
        <v>531096.58799999999</v>
      </c>
      <c r="N241" s="8">
        <v>0.5514969745751187</v>
      </c>
      <c r="O241" s="7">
        <v>238198.42651083169</v>
      </c>
      <c r="P241" s="10">
        <v>7.4999999999999997E-2</v>
      </c>
      <c r="Q241" s="12">
        <v>4</v>
      </c>
      <c r="R241" s="3">
        <v>39280</v>
      </c>
      <c r="S241" s="7">
        <v>392800</v>
      </c>
      <c r="T241" s="7">
        <v>3569000</v>
      </c>
      <c r="U241" s="6">
        <v>121.12810908254852</v>
      </c>
      <c r="V241" s="3"/>
    </row>
    <row r="242" spans="1:22" x14ac:dyDescent="0.25">
      <c r="A242" s="3" t="s">
        <v>767</v>
      </c>
      <c r="B242" s="4" t="s">
        <v>767</v>
      </c>
      <c r="C242" s="3" t="s">
        <v>768</v>
      </c>
      <c r="D242" s="3" t="s">
        <v>253</v>
      </c>
      <c r="E242" s="4" t="s">
        <v>2</v>
      </c>
      <c r="F242" s="3" t="s">
        <v>144</v>
      </c>
      <c r="G242" s="3">
        <v>78270</v>
      </c>
      <c r="H242" s="3">
        <v>13125</v>
      </c>
      <c r="I242" s="5" t="s">
        <v>61</v>
      </c>
      <c r="J242" s="6">
        <v>25.740000000000009</v>
      </c>
      <c r="K242" s="7">
        <v>337837.50000000006</v>
      </c>
      <c r="L242" s="8">
        <v>0.05</v>
      </c>
      <c r="M242" s="7">
        <v>320945.62500000006</v>
      </c>
      <c r="N242" s="8">
        <v>0.56514433620033644</v>
      </c>
      <c r="O242" s="7">
        <v>139565.02280297293</v>
      </c>
      <c r="P242" s="10">
        <v>7.0000000000000007E-2</v>
      </c>
      <c r="Q242" s="12">
        <v>4</v>
      </c>
      <c r="R242" s="3">
        <v>25770</v>
      </c>
      <c r="S242" s="7">
        <v>257700</v>
      </c>
      <c r="T242" s="7">
        <v>2251000</v>
      </c>
      <c r="U242" s="6">
        <v>151.90750781275963</v>
      </c>
      <c r="V242" s="3"/>
    </row>
    <row r="243" spans="1:22" x14ac:dyDescent="0.25">
      <c r="A243" s="3" t="s">
        <v>769</v>
      </c>
      <c r="B243" s="4" t="s">
        <v>769</v>
      </c>
      <c r="C243" s="3" t="s">
        <v>770</v>
      </c>
      <c r="D243" s="3" t="s">
        <v>253</v>
      </c>
      <c r="E243" s="4" t="s">
        <v>2</v>
      </c>
      <c r="F243" s="3" t="s">
        <v>28</v>
      </c>
      <c r="G243" s="3">
        <v>96958</v>
      </c>
      <c r="H243" s="3">
        <v>16448</v>
      </c>
      <c r="I243" s="5" t="s">
        <v>61</v>
      </c>
      <c r="J243" s="6">
        <v>36</v>
      </c>
      <c r="K243" s="7">
        <v>592128</v>
      </c>
      <c r="L243" s="8">
        <v>0.05</v>
      </c>
      <c r="M243" s="7">
        <v>562521.59999999998</v>
      </c>
      <c r="N243" s="8">
        <v>0.53610018384799318</v>
      </c>
      <c r="O243" s="7">
        <v>260953.66682153271</v>
      </c>
      <c r="P243" s="10">
        <v>7.2499999999999995E-2</v>
      </c>
      <c r="Q243" s="12">
        <v>4</v>
      </c>
      <c r="R243" s="3">
        <v>31166</v>
      </c>
      <c r="S243" s="7">
        <v>311660</v>
      </c>
      <c r="T243" s="7">
        <v>3911000</v>
      </c>
      <c r="U243" s="6">
        <v>218.83274086067081</v>
      </c>
      <c r="V243" s="3"/>
    </row>
    <row r="244" spans="1:22" x14ac:dyDescent="0.25">
      <c r="A244" s="3" t="s">
        <v>771</v>
      </c>
      <c r="B244" s="4" t="s">
        <v>772</v>
      </c>
      <c r="C244" s="3" t="s">
        <v>773</v>
      </c>
      <c r="D244" s="3" t="s">
        <v>253</v>
      </c>
      <c r="E244" s="4" t="s">
        <v>6</v>
      </c>
      <c r="F244" s="3" t="s">
        <v>28</v>
      </c>
      <c r="G244" s="3">
        <v>142211</v>
      </c>
      <c r="H244" s="3">
        <v>29550</v>
      </c>
      <c r="I244" s="5" t="s">
        <v>60</v>
      </c>
      <c r="J244" s="6">
        <v>22.5</v>
      </c>
      <c r="K244" s="7">
        <v>664875</v>
      </c>
      <c r="L244" s="8">
        <v>0.05</v>
      </c>
      <c r="M244" s="7">
        <v>631631.25</v>
      </c>
      <c r="N244" s="8">
        <v>0.52704995989408088</v>
      </c>
      <c r="O244" s="7">
        <v>298730.02501965186</v>
      </c>
      <c r="P244" s="10">
        <v>8.5000000000000006E-2</v>
      </c>
      <c r="Q244" s="12">
        <v>4</v>
      </c>
      <c r="R244" s="3">
        <v>24011</v>
      </c>
      <c r="S244" s="7">
        <v>240110</v>
      </c>
      <c r="T244" s="7">
        <v>3755000</v>
      </c>
      <c r="U244" s="6">
        <v>118.93302479134142</v>
      </c>
      <c r="V244" s="3"/>
    </row>
    <row r="245" spans="1:22" x14ac:dyDescent="0.25">
      <c r="A245" s="3" t="s">
        <v>774</v>
      </c>
      <c r="B245" s="4" t="s">
        <v>774</v>
      </c>
      <c r="C245" s="3" t="s">
        <v>775</v>
      </c>
      <c r="D245" s="3" t="s">
        <v>253</v>
      </c>
      <c r="E245" s="4" t="s">
        <v>2</v>
      </c>
      <c r="F245" s="3" t="s">
        <v>27</v>
      </c>
      <c r="G245" s="3">
        <v>16200</v>
      </c>
      <c r="H245" s="3">
        <v>6000</v>
      </c>
      <c r="I245" s="5" t="s">
        <v>60</v>
      </c>
      <c r="J245" s="6">
        <v>16.038</v>
      </c>
      <c r="K245" s="7">
        <v>96228</v>
      </c>
      <c r="L245" s="8">
        <v>0.1</v>
      </c>
      <c r="M245" s="7">
        <v>86605.2</v>
      </c>
      <c r="N245" s="8">
        <v>0.52815802047056004</v>
      </c>
      <c r="O245" s="7">
        <v>40863.969005543055</v>
      </c>
      <c r="P245" s="10">
        <v>0.09</v>
      </c>
      <c r="Q245" s="12">
        <v>4</v>
      </c>
      <c r="R245" s="3">
        <v>0</v>
      </c>
      <c r="S245" s="7">
        <v>0</v>
      </c>
      <c r="T245" s="7">
        <v>454000</v>
      </c>
      <c r="U245" s="6">
        <v>75.674016676931586</v>
      </c>
      <c r="V245" s="3"/>
    </row>
    <row r="246" spans="1:22" x14ac:dyDescent="0.25">
      <c r="A246" s="3" t="s">
        <v>776</v>
      </c>
      <c r="B246" s="4" t="s">
        <v>776</v>
      </c>
      <c r="C246" s="3" t="s">
        <v>777</v>
      </c>
      <c r="D246" s="3" t="s">
        <v>253</v>
      </c>
      <c r="E246" s="4" t="s">
        <v>2</v>
      </c>
      <c r="F246" s="3" t="s">
        <v>28</v>
      </c>
      <c r="G246" s="3">
        <v>38328</v>
      </c>
      <c r="H246" s="3">
        <v>7000</v>
      </c>
      <c r="I246" s="5" t="s">
        <v>60</v>
      </c>
      <c r="J246" s="6">
        <v>19.800000000000004</v>
      </c>
      <c r="K246" s="7">
        <v>138600.00000000003</v>
      </c>
      <c r="L246" s="8">
        <v>0.05</v>
      </c>
      <c r="M246" s="7">
        <v>131670.00000000003</v>
      </c>
      <c r="N246" s="8">
        <v>0.5506969810430733</v>
      </c>
      <c r="O246" s="7">
        <v>59159.728506058556</v>
      </c>
      <c r="P246" s="10">
        <v>8.5000000000000006E-2</v>
      </c>
      <c r="Q246" s="12">
        <v>4</v>
      </c>
      <c r="R246" s="3">
        <v>10328</v>
      </c>
      <c r="S246" s="7">
        <v>82624</v>
      </c>
      <c r="T246" s="7">
        <v>779000</v>
      </c>
      <c r="U246" s="6">
        <v>99.428115136232861</v>
      </c>
      <c r="V246" s="3"/>
    </row>
    <row r="247" spans="1:22" x14ac:dyDescent="0.25">
      <c r="A247" s="3" t="s">
        <v>778</v>
      </c>
      <c r="B247" s="4" t="s">
        <v>778</v>
      </c>
      <c r="C247" s="3" t="s">
        <v>779</v>
      </c>
      <c r="D247" s="3" t="s">
        <v>253</v>
      </c>
      <c r="E247" s="4" t="s">
        <v>2</v>
      </c>
      <c r="F247" s="3" t="s">
        <v>27</v>
      </c>
      <c r="G247" s="3">
        <v>32179</v>
      </c>
      <c r="H247" s="3">
        <v>7216</v>
      </c>
      <c r="I247" s="5" t="s">
        <v>60</v>
      </c>
      <c r="J247" s="6">
        <v>19.8</v>
      </c>
      <c r="K247" s="7">
        <v>142876.80000000002</v>
      </c>
      <c r="L247" s="8">
        <v>0.1</v>
      </c>
      <c r="M247" s="7">
        <v>128589.12</v>
      </c>
      <c r="N247" s="8">
        <v>0.51605912240023144</v>
      </c>
      <c r="O247" s="7">
        <v>62229.531582581949</v>
      </c>
      <c r="P247" s="10">
        <v>0.09</v>
      </c>
      <c r="Q247" s="12">
        <v>4</v>
      </c>
      <c r="R247" s="3">
        <v>3315</v>
      </c>
      <c r="S247" s="7">
        <v>33150</v>
      </c>
      <c r="T247" s="7">
        <v>725000</v>
      </c>
      <c r="U247" s="6">
        <v>95.820293764754183</v>
      </c>
      <c r="V247" s="3"/>
    </row>
    <row r="248" spans="1:22" x14ac:dyDescent="0.25">
      <c r="A248" s="3" t="s">
        <v>780</v>
      </c>
      <c r="B248" s="4" t="s">
        <v>780</v>
      </c>
      <c r="C248" s="3" t="s">
        <v>781</v>
      </c>
      <c r="D248" s="3" t="s">
        <v>253</v>
      </c>
      <c r="E248" s="4" t="s">
        <v>2</v>
      </c>
      <c r="F248" s="3" t="s">
        <v>25</v>
      </c>
      <c r="G248" s="3">
        <v>61564</v>
      </c>
      <c r="H248" s="3">
        <v>9068</v>
      </c>
      <c r="I248" s="5" t="s">
        <v>61</v>
      </c>
      <c r="J248" s="6">
        <v>36.287999999999997</v>
      </c>
      <c r="K248" s="7">
        <v>329059.58399999997</v>
      </c>
      <c r="L248" s="8">
        <v>0.1</v>
      </c>
      <c r="M248" s="7">
        <v>296153.62559999997</v>
      </c>
      <c r="N248" s="8">
        <v>0.51577492646521639</v>
      </c>
      <c r="O248" s="7">
        <v>143405.01113375276</v>
      </c>
      <c r="P248" s="10">
        <v>0.08</v>
      </c>
      <c r="Q248" s="12">
        <v>4</v>
      </c>
      <c r="R248" s="3">
        <v>25292</v>
      </c>
      <c r="S248" s="7">
        <v>252920</v>
      </c>
      <c r="T248" s="7">
        <v>2045000</v>
      </c>
      <c r="U248" s="6">
        <v>197.68004401984004</v>
      </c>
      <c r="V248" s="3"/>
    </row>
    <row r="249" spans="1:22" x14ac:dyDescent="0.25">
      <c r="A249" s="3" t="s">
        <v>782</v>
      </c>
      <c r="B249" s="4" t="s">
        <v>782</v>
      </c>
      <c r="C249" s="3" t="s">
        <v>783</v>
      </c>
      <c r="D249" s="3" t="s">
        <v>253</v>
      </c>
      <c r="E249" s="4" t="s">
        <v>2</v>
      </c>
      <c r="F249" s="3" t="s">
        <v>22</v>
      </c>
      <c r="G249" s="3">
        <v>28930</v>
      </c>
      <c r="H249" s="3">
        <v>6625</v>
      </c>
      <c r="I249" s="5" t="s">
        <v>60</v>
      </c>
      <c r="J249" s="6">
        <v>17.82</v>
      </c>
      <c r="K249" s="7">
        <v>118057.5</v>
      </c>
      <c r="L249" s="8">
        <v>0.05</v>
      </c>
      <c r="M249" s="7">
        <v>112154.625</v>
      </c>
      <c r="N249" s="8">
        <v>0.53283817710858472</v>
      </c>
      <c r="O249" s="7">
        <v>52394.359060703093</v>
      </c>
      <c r="P249" s="10">
        <v>8.2500000000000004E-2</v>
      </c>
      <c r="Q249" s="12">
        <v>4</v>
      </c>
      <c r="R249" s="3">
        <v>2430</v>
      </c>
      <c r="S249" s="7">
        <v>19440</v>
      </c>
      <c r="T249" s="7">
        <v>655000</v>
      </c>
      <c r="U249" s="6">
        <v>95.861606057318397</v>
      </c>
      <c r="V249" s="3"/>
    </row>
    <row r="250" spans="1:22" x14ac:dyDescent="0.25">
      <c r="A250" s="3" t="s">
        <v>784</v>
      </c>
      <c r="B250" s="4" t="s">
        <v>784</v>
      </c>
      <c r="C250" s="3" t="s">
        <v>785</v>
      </c>
      <c r="D250" s="3" t="s">
        <v>253</v>
      </c>
      <c r="E250" s="4" t="s">
        <v>2</v>
      </c>
      <c r="F250" s="3" t="s">
        <v>23</v>
      </c>
      <c r="G250" s="3">
        <v>38228</v>
      </c>
      <c r="H250" s="3">
        <v>14488</v>
      </c>
      <c r="I250" s="5" t="s">
        <v>60</v>
      </c>
      <c r="J250" s="6">
        <v>19.440000000000001</v>
      </c>
      <c r="K250" s="7">
        <v>281646.72000000003</v>
      </c>
      <c r="L250" s="8">
        <v>0.05</v>
      </c>
      <c r="M250" s="7">
        <v>267564.38400000002</v>
      </c>
      <c r="N250" s="8">
        <v>0.54451651137091861</v>
      </c>
      <c r="O250" s="7">
        <v>121871.1590572112</v>
      </c>
      <c r="P250" s="10">
        <v>8.2500000000000004E-2</v>
      </c>
      <c r="Q250" s="12">
        <v>4</v>
      </c>
      <c r="R250" s="3">
        <v>0</v>
      </c>
      <c r="S250" s="7">
        <v>0</v>
      </c>
      <c r="T250" s="7">
        <v>1477000</v>
      </c>
      <c r="U250" s="6">
        <v>101.96204930911364</v>
      </c>
      <c r="V250" s="3"/>
    </row>
    <row r="251" spans="1:22" x14ac:dyDescent="0.25">
      <c r="A251" s="3" t="s">
        <v>786</v>
      </c>
      <c r="B251" s="4" t="s">
        <v>786</v>
      </c>
      <c r="C251" s="3" t="s">
        <v>787</v>
      </c>
      <c r="D251" s="3" t="s">
        <v>253</v>
      </c>
      <c r="E251" s="4" t="s">
        <v>2</v>
      </c>
      <c r="F251" s="3" t="s">
        <v>26</v>
      </c>
      <c r="G251" s="3">
        <v>21305</v>
      </c>
      <c r="H251" s="3">
        <v>1780</v>
      </c>
      <c r="I251" s="5" t="s">
        <v>60</v>
      </c>
      <c r="J251" s="6">
        <v>26.244</v>
      </c>
      <c r="K251" s="7">
        <v>46714.32</v>
      </c>
      <c r="L251" s="8">
        <v>0.05</v>
      </c>
      <c r="M251" s="7">
        <v>44378.603999999999</v>
      </c>
      <c r="N251" s="8">
        <v>0.56142929499619454</v>
      </c>
      <c r="O251" s="7">
        <v>19463.155643364695</v>
      </c>
      <c r="P251" s="10">
        <v>0.09</v>
      </c>
      <c r="Q251" s="12">
        <v>4</v>
      </c>
      <c r="R251" s="3">
        <v>14185</v>
      </c>
      <c r="S251" s="7">
        <v>141850</v>
      </c>
      <c r="T251" s="7">
        <v>358000</v>
      </c>
      <c r="U251" s="6">
        <v>121.49285670015418</v>
      </c>
      <c r="V251" s="3"/>
    </row>
    <row r="252" spans="1:22" x14ac:dyDescent="0.25">
      <c r="A252" s="3" t="s">
        <v>788</v>
      </c>
      <c r="B252" s="4" t="s">
        <v>788</v>
      </c>
      <c r="C252" s="3" t="s">
        <v>789</v>
      </c>
      <c r="D252" s="3" t="s">
        <v>253</v>
      </c>
      <c r="E252" s="4" t="s">
        <v>2</v>
      </c>
      <c r="F252" s="3" t="s">
        <v>28</v>
      </c>
      <c r="G252" s="3">
        <v>59999</v>
      </c>
      <c r="H252" s="3">
        <v>11763</v>
      </c>
      <c r="I252" s="5" t="s">
        <v>60</v>
      </c>
      <c r="J252" s="6">
        <v>20.25</v>
      </c>
      <c r="K252" s="7">
        <v>238200.75</v>
      </c>
      <c r="L252" s="8">
        <v>0.05</v>
      </c>
      <c r="M252" s="7">
        <v>226290.71249999999</v>
      </c>
      <c r="N252" s="8">
        <v>0.53887335075387666</v>
      </c>
      <c r="O252" s="7">
        <v>104348.67801064283</v>
      </c>
      <c r="P252" s="10">
        <v>8.5000000000000006E-2</v>
      </c>
      <c r="Q252" s="12">
        <v>4</v>
      </c>
      <c r="R252" s="3">
        <v>12947</v>
      </c>
      <c r="S252" s="7">
        <v>129470</v>
      </c>
      <c r="T252" s="7">
        <v>1357000</v>
      </c>
      <c r="U252" s="6">
        <v>104.3638107632035</v>
      </c>
      <c r="V252" s="3"/>
    </row>
    <row r="253" spans="1:22" x14ac:dyDescent="0.25">
      <c r="A253" s="3" t="s">
        <v>790</v>
      </c>
      <c r="B253" s="4" t="s">
        <v>790</v>
      </c>
      <c r="C253" s="3" t="s">
        <v>791</v>
      </c>
      <c r="D253" s="3" t="s">
        <v>792</v>
      </c>
      <c r="E253" s="4" t="s">
        <v>2</v>
      </c>
      <c r="F253" s="3" t="s">
        <v>23</v>
      </c>
      <c r="G253" s="3">
        <v>29739</v>
      </c>
      <c r="H253" s="3">
        <v>5100</v>
      </c>
      <c r="I253" s="5" t="s">
        <v>60</v>
      </c>
      <c r="J253" s="6">
        <v>26.136000000000006</v>
      </c>
      <c r="K253" s="7">
        <v>133293.60000000003</v>
      </c>
      <c r="L253" s="8">
        <v>0.05</v>
      </c>
      <c r="M253" s="7">
        <v>126628.92000000004</v>
      </c>
      <c r="N253" s="8">
        <v>0.52353940626941675</v>
      </c>
      <c r="O253" s="7">
        <v>60333.690406662543</v>
      </c>
      <c r="P253" s="10">
        <v>8.2500000000000004E-2</v>
      </c>
      <c r="Q253" s="12">
        <v>4</v>
      </c>
      <c r="R253" s="3">
        <v>9339</v>
      </c>
      <c r="S253" s="7">
        <v>93390</v>
      </c>
      <c r="T253" s="7">
        <v>825000</v>
      </c>
      <c r="U253" s="6">
        <v>143.39558028915636</v>
      </c>
      <c r="V253" s="3"/>
    </row>
    <row r="254" spans="1:22" x14ac:dyDescent="0.25">
      <c r="A254" s="3" t="s">
        <v>793</v>
      </c>
      <c r="B254" s="4" t="s">
        <v>793</v>
      </c>
      <c r="C254" s="3" t="s">
        <v>794</v>
      </c>
      <c r="D254" s="3" t="s">
        <v>792</v>
      </c>
      <c r="E254" s="4" t="s">
        <v>2</v>
      </c>
      <c r="F254" s="3" t="s">
        <v>22</v>
      </c>
      <c r="G254" s="3">
        <v>25300</v>
      </c>
      <c r="H254" s="3">
        <v>6000</v>
      </c>
      <c r="I254" s="5" t="s">
        <v>60</v>
      </c>
      <c r="J254" s="6">
        <v>21.78</v>
      </c>
      <c r="K254" s="7">
        <v>130680</v>
      </c>
      <c r="L254" s="8">
        <v>0.05</v>
      </c>
      <c r="M254" s="7">
        <v>124146</v>
      </c>
      <c r="N254" s="8">
        <v>0.5351612933031088</v>
      </c>
      <c r="O254" s="7">
        <v>57707.866081592249</v>
      </c>
      <c r="P254" s="10">
        <v>8.2500000000000004E-2</v>
      </c>
      <c r="Q254" s="12">
        <v>4</v>
      </c>
      <c r="R254" s="3">
        <v>1300</v>
      </c>
      <c r="S254" s="7">
        <v>13000</v>
      </c>
      <c r="T254" s="7">
        <v>712000</v>
      </c>
      <c r="U254" s="6">
        <v>116.58154763958028</v>
      </c>
      <c r="V254" s="3"/>
    </row>
    <row r="255" spans="1:22" x14ac:dyDescent="0.25">
      <c r="A255" s="3" t="s">
        <v>795</v>
      </c>
      <c r="B255" s="4" t="s">
        <v>796</v>
      </c>
      <c r="C255" s="3" t="s">
        <v>797</v>
      </c>
      <c r="D255" s="3" t="s">
        <v>798</v>
      </c>
      <c r="E255" s="4" t="s">
        <v>6</v>
      </c>
      <c r="F255" s="3" t="s">
        <v>28</v>
      </c>
      <c r="G255" s="3">
        <v>115718</v>
      </c>
      <c r="H255" s="3">
        <v>28828</v>
      </c>
      <c r="I255" s="5" t="s">
        <v>60</v>
      </c>
      <c r="J255" s="6">
        <v>22.5</v>
      </c>
      <c r="K255" s="7">
        <v>648630</v>
      </c>
      <c r="L255" s="8">
        <v>0.05</v>
      </c>
      <c r="M255" s="7">
        <v>616198.5</v>
      </c>
      <c r="N255" s="8">
        <v>0.53514205278449134</v>
      </c>
      <c r="O255" s="7">
        <v>286444.76978727558</v>
      </c>
      <c r="P255" s="10">
        <v>8.5000000000000006E-2</v>
      </c>
      <c r="Q255" s="12">
        <v>4</v>
      </c>
      <c r="R255" s="3">
        <v>406</v>
      </c>
      <c r="S255" s="7">
        <v>4060</v>
      </c>
      <c r="T255" s="7">
        <v>3374000</v>
      </c>
      <c r="U255" s="6">
        <v>116.89810143213523</v>
      </c>
      <c r="V255" s="3"/>
    </row>
    <row r="256" spans="1:22" x14ac:dyDescent="0.25">
      <c r="A256" s="3" t="s">
        <v>799</v>
      </c>
      <c r="B256" s="4" t="s">
        <v>799</v>
      </c>
      <c r="C256" s="3" t="s">
        <v>800</v>
      </c>
      <c r="D256" s="3" t="s">
        <v>798</v>
      </c>
      <c r="E256" s="4" t="s">
        <v>2</v>
      </c>
      <c r="F256" s="3" t="s">
        <v>26</v>
      </c>
      <c r="G256" s="3">
        <v>37600</v>
      </c>
      <c r="H256" s="3">
        <v>5556</v>
      </c>
      <c r="I256" s="5" t="s">
        <v>60</v>
      </c>
      <c r="J256" s="6">
        <v>27</v>
      </c>
      <c r="K256" s="7">
        <v>150012</v>
      </c>
      <c r="L256" s="8">
        <v>0.05</v>
      </c>
      <c r="M256" s="7">
        <v>142511.4</v>
      </c>
      <c r="N256" s="8">
        <v>0.55381102281124073</v>
      </c>
      <c r="O256" s="7">
        <v>63587.015803738141</v>
      </c>
      <c r="P256" s="10">
        <v>0.09</v>
      </c>
      <c r="Q256" s="12">
        <v>4</v>
      </c>
      <c r="R256" s="3">
        <v>15376</v>
      </c>
      <c r="S256" s="7">
        <v>153760</v>
      </c>
      <c r="T256" s="7">
        <v>860000</v>
      </c>
      <c r="U256" s="6">
        <v>127.1638584987964</v>
      </c>
      <c r="V256" s="3"/>
    </row>
    <row r="257" spans="1:22" x14ac:dyDescent="0.25">
      <c r="A257" s="3" t="s">
        <v>801</v>
      </c>
      <c r="B257" s="4" t="s">
        <v>801</v>
      </c>
      <c r="C257" s="3" t="s">
        <v>802</v>
      </c>
      <c r="D257" s="3" t="s">
        <v>792</v>
      </c>
      <c r="E257" s="4" t="s">
        <v>2</v>
      </c>
      <c r="F257" s="3" t="s">
        <v>23</v>
      </c>
      <c r="G257" s="3">
        <v>29880</v>
      </c>
      <c r="H257" s="3">
        <v>3822</v>
      </c>
      <c r="I257" s="5" t="s">
        <v>60</v>
      </c>
      <c r="J257" s="6">
        <v>26.4</v>
      </c>
      <c r="K257" s="7">
        <v>100900.8</v>
      </c>
      <c r="L257" s="8">
        <v>0.05</v>
      </c>
      <c r="M257" s="7">
        <v>95855.760000000009</v>
      </c>
      <c r="N257" s="8">
        <v>0.53516046091757319</v>
      </c>
      <c r="O257" s="7">
        <v>44557.547296795725</v>
      </c>
      <c r="P257" s="10">
        <v>8.2500000000000004E-2</v>
      </c>
      <c r="Q257" s="12">
        <v>4</v>
      </c>
      <c r="R257" s="3">
        <v>14592</v>
      </c>
      <c r="S257" s="7">
        <v>145920</v>
      </c>
      <c r="T257" s="7">
        <v>686000</v>
      </c>
      <c r="U257" s="6">
        <v>141.31121988105772</v>
      </c>
      <c r="V257" s="3"/>
    </row>
    <row r="258" spans="1:22" x14ac:dyDescent="0.25">
      <c r="A258" s="3" t="s">
        <v>803</v>
      </c>
      <c r="B258" s="4" t="s">
        <v>803</v>
      </c>
      <c r="C258" s="3" t="s">
        <v>804</v>
      </c>
      <c r="D258" s="3" t="s">
        <v>805</v>
      </c>
      <c r="E258" s="4" t="s">
        <v>2</v>
      </c>
      <c r="F258" s="3" t="s">
        <v>26</v>
      </c>
      <c r="G258" s="3">
        <v>48525</v>
      </c>
      <c r="H258" s="3">
        <v>5079</v>
      </c>
      <c r="I258" s="5" t="s">
        <v>60</v>
      </c>
      <c r="J258" s="6">
        <v>24.3</v>
      </c>
      <c r="K258" s="7">
        <v>123419.7</v>
      </c>
      <c r="L258" s="8">
        <v>0.05</v>
      </c>
      <c r="M258" s="7">
        <v>117248.715</v>
      </c>
      <c r="N258" s="8">
        <v>0.55381057370669839</v>
      </c>
      <c r="O258" s="7">
        <v>52315.13687947682</v>
      </c>
      <c r="P258" s="10">
        <v>0.09</v>
      </c>
      <c r="Q258" s="12">
        <v>4</v>
      </c>
      <c r="R258" s="3">
        <v>28209</v>
      </c>
      <c r="S258" s="7">
        <v>282090</v>
      </c>
      <c r="T258" s="7">
        <v>863000</v>
      </c>
      <c r="U258" s="6">
        <v>114.44758784423183</v>
      </c>
      <c r="V258" s="3"/>
    </row>
    <row r="259" spans="1:22" x14ac:dyDescent="0.25">
      <c r="A259" s="3" t="s">
        <v>806</v>
      </c>
      <c r="B259" s="4" t="s">
        <v>806</v>
      </c>
      <c r="C259" s="3" t="s">
        <v>807</v>
      </c>
      <c r="D259" s="3" t="s">
        <v>808</v>
      </c>
      <c r="E259" s="4" t="s">
        <v>2</v>
      </c>
      <c r="F259" s="3" t="s">
        <v>28</v>
      </c>
      <c r="G259" s="3">
        <v>63249</v>
      </c>
      <c r="H259" s="3">
        <v>15225</v>
      </c>
      <c r="I259" s="5" t="s">
        <v>60</v>
      </c>
      <c r="J259" s="6">
        <v>22.5</v>
      </c>
      <c r="K259" s="7">
        <v>342562.5</v>
      </c>
      <c r="L259" s="8">
        <v>0.05</v>
      </c>
      <c r="M259" s="7">
        <v>325434.375</v>
      </c>
      <c r="N259" s="8">
        <v>0.54611141943394181</v>
      </c>
      <c r="O259" s="7">
        <v>147710.9465361523</v>
      </c>
      <c r="P259" s="10">
        <v>8.5000000000000006E-2</v>
      </c>
      <c r="Q259" s="12">
        <v>4</v>
      </c>
      <c r="R259" s="3">
        <v>2349</v>
      </c>
      <c r="S259" s="7">
        <v>23490</v>
      </c>
      <c r="T259" s="7">
        <v>1761000</v>
      </c>
      <c r="U259" s="6">
        <v>114.13962834822937</v>
      </c>
      <c r="V259" s="3"/>
    </row>
    <row r="260" spans="1:22" x14ac:dyDescent="0.25">
      <c r="A260" s="3" t="s">
        <v>809</v>
      </c>
      <c r="B260" s="4" t="s">
        <v>809</v>
      </c>
      <c r="C260" s="3" t="s">
        <v>810</v>
      </c>
      <c r="D260" s="3" t="s">
        <v>811</v>
      </c>
      <c r="E260" s="4" t="s">
        <v>2</v>
      </c>
      <c r="F260" s="3" t="s">
        <v>28</v>
      </c>
      <c r="G260" s="3">
        <v>51079</v>
      </c>
      <c r="H260" s="3">
        <v>12300</v>
      </c>
      <c r="I260" s="5" t="s">
        <v>60</v>
      </c>
      <c r="J260" s="6">
        <v>22.5</v>
      </c>
      <c r="K260" s="7">
        <v>276750</v>
      </c>
      <c r="L260" s="8">
        <v>0.05</v>
      </c>
      <c r="M260" s="7">
        <v>262912.5</v>
      </c>
      <c r="N260" s="8">
        <v>0.54611098600932351</v>
      </c>
      <c r="O260" s="7">
        <v>119333.09539082371</v>
      </c>
      <c r="P260" s="10">
        <v>8.5000000000000006E-2</v>
      </c>
      <c r="Q260" s="12">
        <v>4</v>
      </c>
      <c r="R260" s="3">
        <v>1879</v>
      </c>
      <c r="S260" s="7">
        <v>18790</v>
      </c>
      <c r="T260" s="7">
        <v>1423000</v>
      </c>
      <c r="U260" s="6">
        <v>114.13973734177304</v>
      </c>
      <c r="V260" s="3"/>
    </row>
    <row r="261" spans="1:22" x14ac:dyDescent="0.25">
      <c r="A261" s="3" t="s">
        <v>812</v>
      </c>
      <c r="B261" s="4" t="s">
        <v>812</v>
      </c>
      <c r="C261" s="3" t="s">
        <v>813</v>
      </c>
      <c r="D261" s="3" t="s">
        <v>814</v>
      </c>
      <c r="E261" s="4" t="s">
        <v>2</v>
      </c>
      <c r="F261" s="3" t="s">
        <v>25</v>
      </c>
      <c r="G261" s="3">
        <v>22500</v>
      </c>
      <c r="H261" s="3">
        <v>4566</v>
      </c>
      <c r="I261" s="5" t="s">
        <v>61</v>
      </c>
      <c r="J261" s="6">
        <v>36.96</v>
      </c>
      <c r="K261" s="7">
        <v>168759.36000000002</v>
      </c>
      <c r="L261" s="8">
        <v>0.1</v>
      </c>
      <c r="M261" s="7">
        <v>151883.424</v>
      </c>
      <c r="N261" s="8">
        <v>0.52364395758406002</v>
      </c>
      <c r="O261" s="7">
        <v>72350.586765222193</v>
      </c>
      <c r="P261" s="10">
        <v>0.08</v>
      </c>
      <c r="Q261" s="12">
        <v>4</v>
      </c>
      <c r="R261" s="3">
        <v>4236</v>
      </c>
      <c r="S261" s="7">
        <v>42360</v>
      </c>
      <c r="T261" s="7">
        <v>947000</v>
      </c>
      <c r="U261" s="6">
        <v>198.06884243654784</v>
      </c>
      <c r="V261" s="3"/>
    </row>
    <row r="262" spans="1:22" x14ac:dyDescent="0.25">
      <c r="A262" s="3" t="s">
        <v>815</v>
      </c>
      <c r="B262" s="4" t="s">
        <v>815</v>
      </c>
      <c r="C262" s="3" t="s">
        <v>816</v>
      </c>
      <c r="D262" s="3" t="s">
        <v>814</v>
      </c>
      <c r="E262" s="4" t="s">
        <v>2</v>
      </c>
      <c r="F262" s="3" t="s">
        <v>24</v>
      </c>
      <c r="G262" s="3">
        <v>156954</v>
      </c>
      <c r="H262" s="3">
        <v>38247</v>
      </c>
      <c r="I262" s="5" t="s">
        <v>60</v>
      </c>
      <c r="J262" s="6">
        <v>17.600000000000001</v>
      </c>
      <c r="K262" s="7">
        <v>673147.20000000007</v>
      </c>
      <c r="L262" s="8">
        <v>0.17</v>
      </c>
      <c r="M262" s="7">
        <v>558712.17600000009</v>
      </c>
      <c r="N262" s="8">
        <v>0.51304206384853934</v>
      </c>
      <c r="O262" s="7">
        <v>272069.32812765171</v>
      </c>
      <c r="P262" s="10">
        <v>9.5000000000000001E-2</v>
      </c>
      <c r="Q262" s="12">
        <v>4</v>
      </c>
      <c r="R262" s="3">
        <v>3966</v>
      </c>
      <c r="S262" s="7">
        <v>39660</v>
      </c>
      <c r="T262" s="7">
        <v>2904000</v>
      </c>
      <c r="U262" s="6">
        <v>74.878752961058311</v>
      </c>
      <c r="V262" s="3"/>
    </row>
    <row r="263" spans="1:22" x14ac:dyDescent="0.25">
      <c r="A263" s="3" t="s">
        <v>817</v>
      </c>
      <c r="B263" s="4" t="s">
        <v>817</v>
      </c>
      <c r="C263" s="3" t="s">
        <v>818</v>
      </c>
      <c r="D263" s="3" t="s">
        <v>657</v>
      </c>
      <c r="E263" s="4" t="s">
        <v>2</v>
      </c>
      <c r="F263" s="3" t="s">
        <v>40</v>
      </c>
      <c r="G263" s="3">
        <v>619249</v>
      </c>
      <c r="H263" s="3">
        <v>147296</v>
      </c>
      <c r="I263" s="5" t="s">
        <v>61</v>
      </c>
      <c r="J263" s="6">
        <v>15.840000000000002</v>
      </c>
      <c r="K263" s="7">
        <v>2333168.6400000001</v>
      </c>
      <c r="L263" s="8">
        <v>7.0000000000000007E-2</v>
      </c>
      <c r="M263" s="7">
        <v>2169846.8352000001</v>
      </c>
      <c r="N263" s="8">
        <v>0.55355037863951495</v>
      </c>
      <c r="O263" s="7">
        <v>968727.29798528692</v>
      </c>
      <c r="P263" s="10">
        <v>7.4999999999999997E-2</v>
      </c>
      <c r="Q263" s="12">
        <v>4</v>
      </c>
      <c r="R263" s="3">
        <v>30065</v>
      </c>
      <c r="S263" s="7">
        <v>300650</v>
      </c>
      <c r="T263" s="7">
        <v>13217000</v>
      </c>
      <c r="U263" s="6">
        <v>87.689848829141042</v>
      </c>
      <c r="V263" s="3"/>
    </row>
    <row r="264" spans="1:22" x14ac:dyDescent="0.25">
      <c r="A264" s="3" t="s">
        <v>819</v>
      </c>
      <c r="B264" s="4" t="s">
        <v>819</v>
      </c>
      <c r="C264" s="3" t="s">
        <v>820</v>
      </c>
      <c r="D264" s="3" t="s">
        <v>657</v>
      </c>
      <c r="E264" s="4" t="s">
        <v>2</v>
      </c>
      <c r="F264" s="3" t="s">
        <v>144</v>
      </c>
      <c r="G264" s="3">
        <v>82328</v>
      </c>
      <c r="H264" s="3">
        <v>15096</v>
      </c>
      <c r="I264" s="5" t="s">
        <v>61</v>
      </c>
      <c r="J264" s="6">
        <v>25.740000000000009</v>
      </c>
      <c r="K264" s="7">
        <v>388571.0400000001</v>
      </c>
      <c r="L264" s="8">
        <v>0.05</v>
      </c>
      <c r="M264" s="7">
        <v>369142.48800000007</v>
      </c>
      <c r="N264" s="8">
        <v>0.57336898842100903</v>
      </c>
      <c r="O264" s="7">
        <v>157487.63307222555</v>
      </c>
      <c r="P264" s="10">
        <v>7.0000000000000007E-2</v>
      </c>
      <c r="Q264" s="12">
        <v>4</v>
      </c>
      <c r="R264" s="3">
        <v>21944</v>
      </c>
      <c r="S264" s="7">
        <v>219440</v>
      </c>
      <c r="T264" s="7">
        <v>2469000</v>
      </c>
      <c r="U264" s="6">
        <v>149.03440180201522</v>
      </c>
      <c r="V264" s="3"/>
    </row>
    <row r="265" spans="1:22" x14ac:dyDescent="0.25">
      <c r="A265" s="3" t="s">
        <v>821</v>
      </c>
      <c r="B265" s="4" t="s">
        <v>821</v>
      </c>
      <c r="C265" s="3" t="s">
        <v>822</v>
      </c>
      <c r="D265" s="3" t="s">
        <v>657</v>
      </c>
      <c r="E265" s="4" t="s">
        <v>2</v>
      </c>
      <c r="F265" s="3" t="s">
        <v>29</v>
      </c>
      <c r="G265" s="3">
        <v>46264</v>
      </c>
      <c r="H265" s="3">
        <v>3985</v>
      </c>
      <c r="I265" s="5" t="s">
        <v>61</v>
      </c>
      <c r="J265" s="6">
        <v>52</v>
      </c>
      <c r="K265" s="7">
        <v>207220</v>
      </c>
      <c r="L265" s="8">
        <v>0.05</v>
      </c>
      <c r="M265" s="7">
        <v>196859</v>
      </c>
      <c r="N265" s="8">
        <v>0.60682994573812199</v>
      </c>
      <c r="O265" s="7">
        <v>77399.063711939045</v>
      </c>
      <c r="P265" s="10">
        <v>6.7500000000000004E-2</v>
      </c>
      <c r="Q265" s="12">
        <v>4</v>
      </c>
      <c r="R265" s="3">
        <v>30324</v>
      </c>
      <c r="S265" s="7">
        <v>303240</v>
      </c>
      <c r="T265" s="7">
        <v>1450000</v>
      </c>
      <c r="U265" s="6">
        <v>287.74223230424849</v>
      </c>
      <c r="V265" s="3"/>
    </row>
    <row r="266" spans="1:22" x14ac:dyDescent="0.25">
      <c r="A266" s="3" t="s">
        <v>823</v>
      </c>
      <c r="B266" s="4" t="s">
        <v>823</v>
      </c>
      <c r="C266" s="3" t="s">
        <v>824</v>
      </c>
      <c r="D266" s="3" t="s">
        <v>657</v>
      </c>
      <c r="E266" s="4" t="s">
        <v>2</v>
      </c>
      <c r="F266" s="3" t="s">
        <v>28</v>
      </c>
      <c r="G266" s="3">
        <v>69142</v>
      </c>
      <c r="H266" s="3">
        <v>13541</v>
      </c>
      <c r="I266" s="5" t="s">
        <v>60</v>
      </c>
      <c r="J266" s="6">
        <v>25</v>
      </c>
      <c r="K266" s="7">
        <v>338525</v>
      </c>
      <c r="L266" s="8">
        <v>0.05</v>
      </c>
      <c r="M266" s="7">
        <v>321598.75</v>
      </c>
      <c r="N266" s="8">
        <v>0.53507772702569123</v>
      </c>
      <c r="O266" s="7">
        <v>149518.42183569647</v>
      </c>
      <c r="P266" s="10">
        <v>8.5000000000000006E-2</v>
      </c>
      <c r="Q266" s="12">
        <v>4</v>
      </c>
      <c r="R266" s="3">
        <v>14978</v>
      </c>
      <c r="S266" s="7">
        <v>149780</v>
      </c>
      <c r="T266" s="7">
        <v>1909000</v>
      </c>
      <c r="U266" s="6">
        <v>129.90475274282156</v>
      </c>
      <c r="V266" s="3"/>
    </row>
    <row r="267" spans="1:22" x14ac:dyDescent="0.25">
      <c r="A267" s="3" t="s">
        <v>825</v>
      </c>
      <c r="B267" s="4" t="s">
        <v>825</v>
      </c>
      <c r="C267" s="3" t="s">
        <v>826</v>
      </c>
      <c r="D267" s="3" t="s">
        <v>657</v>
      </c>
      <c r="E267" s="4" t="s">
        <v>2</v>
      </c>
      <c r="F267" s="3" t="s">
        <v>28</v>
      </c>
      <c r="G267" s="3">
        <v>93131</v>
      </c>
      <c r="H267" s="3">
        <v>21050</v>
      </c>
      <c r="I267" s="5" t="s">
        <v>60</v>
      </c>
      <c r="J267" s="6">
        <v>27</v>
      </c>
      <c r="K267" s="7">
        <v>568350</v>
      </c>
      <c r="L267" s="8">
        <v>0.05</v>
      </c>
      <c r="M267" s="7">
        <v>539932.5</v>
      </c>
      <c r="N267" s="8">
        <v>0.53507786961038661</v>
      </c>
      <c r="O267" s="7">
        <v>251026.56816658995</v>
      </c>
      <c r="P267" s="10">
        <v>8.5000000000000006E-2</v>
      </c>
      <c r="Q267" s="12">
        <v>4</v>
      </c>
      <c r="R267" s="3">
        <v>8931</v>
      </c>
      <c r="S267" s="7">
        <v>89310</v>
      </c>
      <c r="T267" s="7">
        <v>3043000</v>
      </c>
      <c r="U267" s="6">
        <v>140.29708993521862</v>
      </c>
      <c r="V267" s="3"/>
    </row>
    <row r="268" spans="1:22" x14ac:dyDescent="0.25">
      <c r="A268" s="3" t="s">
        <v>827</v>
      </c>
      <c r="B268" s="4" t="s">
        <v>827</v>
      </c>
      <c r="C268" s="3" t="s">
        <v>828</v>
      </c>
      <c r="D268" s="3" t="s">
        <v>657</v>
      </c>
      <c r="E268" s="4" t="s">
        <v>2</v>
      </c>
      <c r="F268" s="3" t="s">
        <v>28</v>
      </c>
      <c r="G268" s="3">
        <v>68778</v>
      </c>
      <c r="H268" s="3">
        <v>14350</v>
      </c>
      <c r="I268" s="5" t="s">
        <v>60</v>
      </c>
      <c r="J268" s="6">
        <v>25</v>
      </c>
      <c r="K268" s="7">
        <v>358750</v>
      </c>
      <c r="L268" s="8">
        <v>0.05</v>
      </c>
      <c r="M268" s="7">
        <v>340812.5</v>
      </c>
      <c r="N268" s="8">
        <v>0.5350778359227164</v>
      </c>
      <c r="O268" s="7">
        <v>158451.2850445892</v>
      </c>
      <c r="P268" s="10">
        <v>8.5000000000000006E-2</v>
      </c>
      <c r="Q268" s="12">
        <v>4</v>
      </c>
      <c r="R268" s="3">
        <v>11378</v>
      </c>
      <c r="S268" s="7">
        <v>113780</v>
      </c>
      <c r="T268" s="7">
        <v>1978000</v>
      </c>
      <c r="U268" s="6">
        <v>129.90472231571158</v>
      </c>
      <c r="V268" s="3"/>
    </row>
    <row r="269" spans="1:22" x14ac:dyDescent="0.25">
      <c r="A269" s="3" t="s">
        <v>829</v>
      </c>
      <c r="B269" s="4" t="s">
        <v>829</v>
      </c>
      <c r="C269" s="3" t="s">
        <v>830</v>
      </c>
      <c r="D269" s="3" t="s">
        <v>657</v>
      </c>
      <c r="E269" s="4" t="s">
        <v>2</v>
      </c>
      <c r="F269" s="3" t="s">
        <v>29</v>
      </c>
      <c r="G269" s="3">
        <v>51176</v>
      </c>
      <c r="H269" s="3">
        <v>5220</v>
      </c>
      <c r="I269" s="5" t="s">
        <v>61</v>
      </c>
      <c r="J269" s="6">
        <v>61.77600000000001</v>
      </c>
      <c r="K269" s="7">
        <v>322470.72000000003</v>
      </c>
      <c r="L269" s="8">
        <v>0.05</v>
      </c>
      <c r="M269" s="7">
        <v>306347.18400000001</v>
      </c>
      <c r="N269" s="8">
        <v>0.59372413892955467</v>
      </c>
      <c r="O269" s="7">
        <v>124461.46596610616</v>
      </c>
      <c r="P269" s="10">
        <v>6.7500000000000004E-2</v>
      </c>
      <c r="Q269" s="12">
        <v>4</v>
      </c>
      <c r="R269" s="3">
        <v>30296</v>
      </c>
      <c r="S269" s="7">
        <v>302960</v>
      </c>
      <c r="T269" s="7">
        <v>2147000</v>
      </c>
      <c r="U269" s="6">
        <v>353.23248464908801</v>
      </c>
      <c r="V269" s="3"/>
    </row>
    <row r="270" spans="1:22" x14ac:dyDescent="0.25">
      <c r="A270" s="3" t="s">
        <v>831</v>
      </c>
      <c r="B270" s="4" t="s">
        <v>831</v>
      </c>
      <c r="C270" s="3" t="s">
        <v>832</v>
      </c>
      <c r="D270" s="3" t="s">
        <v>657</v>
      </c>
      <c r="E270" s="4" t="s">
        <v>2</v>
      </c>
      <c r="F270" s="3" t="s">
        <v>241</v>
      </c>
      <c r="G270" s="3">
        <v>25862</v>
      </c>
      <c r="H270" s="3">
        <v>2530</v>
      </c>
      <c r="I270" s="5" t="s">
        <v>60</v>
      </c>
      <c r="J270" s="6">
        <v>34.606000000000009</v>
      </c>
      <c r="K270" s="7">
        <v>87553.180000000022</v>
      </c>
      <c r="L270" s="8">
        <v>0.05</v>
      </c>
      <c r="M270" s="7">
        <v>83175.521000000022</v>
      </c>
      <c r="N270" s="8">
        <v>0.52942765898036726</v>
      </c>
      <c r="O270" s="7">
        <v>39140.099632497637</v>
      </c>
      <c r="P270" s="10">
        <v>8.2500000000000004E-2</v>
      </c>
      <c r="Q270" s="12">
        <v>4</v>
      </c>
      <c r="R270" s="3">
        <v>15742</v>
      </c>
      <c r="S270" s="7">
        <v>157420</v>
      </c>
      <c r="T270" s="7">
        <v>632000</v>
      </c>
      <c r="U270" s="6">
        <v>187.51994074738357</v>
      </c>
      <c r="V270" s="3"/>
    </row>
    <row r="271" spans="1:22" x14ac:dyDescent="0.25">
      <c r="A271" s="3" t="s">
        <v>833</v>
      </c>
      <c r="B271" s="4" t="s">
        <v>833</v>
      </c>
      <c r="C271" s="3" t="s">
        <v>834</v>
      </c>
      <c r="D271" s="3" t="s">
        <v>657</v>
      </c>
      <c r="E271" s="4" t="s">
        <v>2</v>
      </c>
      <c r="F271" s="3" t="s">
        <v>28</v>
      </c>
      <c r="G271" s="3">
        <v>39139</v>
      </c>
      <c r="H271" s="3">
        <v>7000</v>
      </c>
      <c r="I271" s="5" t="s">
        <v>60</v>
      </c>
      <c r="J271" s="6">
        <v>30.250000000000007</v>
      </c>
      <c r="K271" s="7">
        <v>211750.00000000009</v>
      </c>
      <c r="L271" s="8">
        <v>0.05</v>
      </c>
      <c r="M271" s="7">
        <v>201162.50000000009</v>
      </c>
      <c r="N271" s="8">
        <v>0.53507715810190193</v>
      </c>
      <c r="O271" s="7">
        <v>93525.041183326204</v>
      </c>
      <c r="P271" s="10">
        <v>8.5000000000000006E-2</v>
      </c>
      <c r="Q271" s="12">
        <v>4</v>
      </c>
      <c r="R271" s="3">
        <v>11139</v>
      </c>
      <c r="S271" s="7">
        <v>111390</v>
      </c>
      <c r="T271" s="7">
        <v>1212000</v>
      </c>
      <c r="U271" s="6">
        <v>157.18494316525408</v>
      </c>
      <c r="V271" s="3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95D6E-7082-4836-A3F7-C378D4C70AE1}">
  <dimension ref="A1:C59"/>
  <sheetViews>
    <sheetView tabSelected="1" workbookViewId="0">
      <selection activeCell="G57" sqref="G57"/>
    </sheetView>
  </sheetViews>
  <sheetFormatPr defaultRowHeight="15" x14ac:dyDescent="0.25"/>
  <cols>
    <col min="1" max="1" width="39.85546875" bestFit="1" customWidth="1"/>
    <col min="2" max="2" width="19" bestFit="1" customWidth="1"/>
    <col min="3" max="3" width="15.140625" bestFit="1" customWidth="1"/>
  </cols>
  <sheetData>
    <row r="1" spans="1:3" x14ac:dyDescent="0.25">
      <c r="A1" t="s">
        <v>1</v>
      </c>
      <c r="B1" t="s">
        <v>121</v>
      </c>
      <c r="C1" t="s">
        <v>122</v>
      </c>
    </row>
    <row r="2" spans="1:3" x14ac:dyDescent="0.25">
      <c r="A2" t="s">
        <v>2675</v>
      </c>
      <c r="B2" s="1">
        <v>60931000</v>
      </c>
      <c r="C2">
        <v>3</v>
      </c>
    </row>
    <row r="3" spans="1:3" x14ac:dyDescent="0.25">
      <c r="A3" t="s">
        <v>2676</v>
      </c>
      <c r="B3" s="1">
        <v>84184000</v>
      </c>
      <c r="C3">
        <v>10</v>
      </c>
    </row>
    <row r="4" spans="1:3" x14ac:dyDescent="0.25">
      <c r="A4" t="s">
        <v>212</v>
      </c>
      <c r="B4" s="1">
        <v>23765000</v>
      </c>
      <c r="C4">
        <v>5</v>
      </c>
    </row>
    <row r="5" spans="1:3" x14ac:dyDescent="0.25">
      <c r="A5" t="s">
        <v>2677</v>
      </c>
      <c r="B5" s="1">
        <v>12784000</v>
      </c>
      <c r="C5">
        <v>3</v>
      </c>
    </row>
    <row r="6" spans="1:3" x14ac:dyDescent="0.25">
      <c r="A6" t="s">
        <v>213</v>
      </c>
      <c r="B6" s="1">
        <v>64078000</v>
      </c>
      <c r="C6">
        <v>10</v>
      </c>
    </row>
    <row r="7" spans="1:3" x14ac:dyDescent="0.25">
      <c r="A7" t="s">
        <v>214</v>
      </c>
      <c r="B7" s="1">
        <v>21441000</v>
      </c>
      <c r="C7">
        <v>70</v>
      </c>
    </row>
    <row r="8" spans="1:3" x14ac:dyDescent="0.25">
      <c r="A8" t="s">
        <v>237</v>
      </c>
      <c r="B8" s="1">
        <v>5775000</v>
      </c>
      <c r="C8">
        <v>2</v>
      </c>
    </row>
    <row r="9" spans="1:3" x14ac:dyDescent="0.25">
      <c r="A9" t="s">
        <v>2680</v>
      </c>
      <c r="B9" s="1">
        <v>34316000</v>
      </c>
      <c r="C9">
        <v>1</v>
      </c>
    </row>
    <row r="10" spans="1:3" x14ac:dyDescent="0.25">
      <c r="A10" t="s">
        <v>215</v>
      </c>
      <c r="B10" s="1">
        <v>33724000</v>
      </c>
      <c r="C10">
        <v>2</v>
      </c>
    </row>
    <row r="11" spans="1:3" x14ac:dyDescent="0.25">
      <c r="A11" t="s">
        <v>236</v>
      </c>
      <c r="B11" s="1">
        <v>56921000</v>
      </c>
      <c r="C11">
        <v>8</v>
      </c>
    </row>
    <row r="12" spans="1:3" x14ac:dyDescent="0.25">
      <c r="A12" t="s">
        <v>132</v>
      </c>
      <c r="B12" s="1">
        <v>242540000</v>
      </c>
      <c r="C12">
        <v>115</v>
      </c>
    </row>
    <row r="13" spans="1:3" x14ac:dyDescent="0.25">
      <c r="A13" t="s">
        <v>2679</v>
      </c>
      <c r="B13" s="1">
        <v>75539000</v>
      </c>
      <c r="C13">
        <v>22</v>
      </c>
    </row>
    <row r="14" spans="1:3" x14ac:dyDescent="0.25">
      <c r="A14" t="s">
        <v>133</v>
      </c>
      <c r="B14" s="1">
        <v>308394000</v>
      </c>
      <c r="C14">
        <v>155</v>
      </c>
    </row>
    <row r="15" spans="1:3" x14ac:dyDescent="0.25">
      <c r="A15" t="s">
        <v>216</v>
      </c>
      <c r="B15" s="1">
        <v>6391000</v>
      </c>
      <c r="C15">
        <v>3</v>
      </c>
    </row>
    <row r="16" spans="1:3" x14ac:dyDescent="0.25">
      <c r="A16" t="s">
        <v>217</v>
      </c>
      <c r="B16" s="1">
        <v>15387000</v>
      </c>
      <c r="C16">
        <v>1</v>
      </c>
    </row>
    <row r="17" spans="1:3" x14ac:dyDescent="0.25">
      <c r="A17" t="s">
        <v>2678</v>
      </c>
      <c r="B17" s="1">
        <v>8504000</v>
      </c>
      <c r="C17">
        <v>5</v>
      </c>
    </row>
    <row r="18" spans="1:3" x14ac:dyDescent="0.25">
      <c r="A18" t="s">
        <v>218</v>
      </c>
      <c r="B18" s="1">
        <v>22134000</v>
      </c>
      <c r="C18">
        <v>2</v>
      </c>
    </row>
    <row r="19" spans="1:3" x14ac:dyDescent="0.25">
      <c r="A19" t="s">
        <v>2681</v>
      </c>
      <c r="B19" s="1">
        <v>86809000</v>
      </c>
      <c r="C19">
        <v>5</v>
      </c>
    </row>
    <row r="20" spans="1:3" x14ac:dyDescent="0.25">
      <c r="A20" t="s">
        <v>134</v>
      </c>
      <c r="B20" s="13">
        <v>1083481000</v>
      </c>
      <c r="C20">
        <v>18</v>
      </c>
    </row>
    <row r="21" spans="1:3" x14ac:dyDescent="0.25">
      <c r="A21" t="s">
        <v>166</v>
      </c>
      <c r="B21" s="1">
        <v>214439000</v>
      </c>
      <c r="C21">
        <v>4</v>
      </c>
    </row>
    <row r="22" spans="1:3" x14ac:dyDescent="0.25">
      <c r="A22" t="s">
        <v>135</v>
      </c>
      <c r="B22" s="1">
        <v>2055000</v>
      </c>
      <c r="C22">
        <v>2</v>
      </c>
    </row>
    <row r="23" spans="1:3" x14ac:dyDescent="0.25">
      <c r="A23" t="s">
        <v>165</v>
      </c>
      <c r="B23" s="1">
        <v>77836000</v>
      </c>
      <c r="C23">
        <v>125</v>
      </c>
    </row>
    <row r="24" spans="1:3" x14ac:dyDescent="0.25">
      <c r="A24" t="s">
        <v>130</v>
      </c>
      <c r="B24" s="1">
        <v>106440000</v>
      </c>
      <c r="C24">
        <v>35</v>
      </c>
    </row>
    <row r="25" spans="1:3" x14ac:dyDescent="0.25">
      <c r="A25" t="s">
        <v>128</v>
      </c>
      <c r="B25" s="1">
        <v>101500000</v>
      </c>
      <c r="C25">
        <v>28</v>
      </c>
    </row>
    <row r="26" spans="1:3" x14ac:dyDescent="0.25">
      <c r="A26" t="s">
        <v>125</v>
      </c>
      <c r="B26" s="1">
        <v>32263000</v>
      </c>
      <c r="C26">
        <v>18</v>
      </c>
    </row>
    <row r="27" spans="1:3" x14ac:dyDescent="0.25">
      <c r="A27" t="s">
        <v>238</v>
      </c>
      <c r="B27" s="1">
        <v>208470000</v>
      </c>
      <c r="C27">
        <v>28</v>
      </c>
    </row>
    <row r="28" spans="1:3" x14ac:dyDescent="0.25">
      <c r="A28" t="s">
        <v>222</v>
      </c>
      <c r="B28" s="1">
        <v>2709000</v>
      </c>
      <c r="C28">
        <v>3</v>
      </c>
    </row>
    <row r="29" spans="1:3" x14ac:dyDescent="0.25">
      <c r="A29" t="s">
        <v>231</v>
      </c>
      <c r="B29" s="1">
        <v>920000</v>
      </c>
      <c r="C29">
        <v>1</v>
      </c>
    </row>
    <row r="30" spans="1:3" x14ac:dyDescent="0.25">
      <c r="A30" t="s">
        <v>176</v>
      </c>
      <c r="B30" s="1">
        <v>2533000</v>
      </c>
      <c r="C30">
        <v>4</v>
      </c>
    </row>
    <row r="31" spans="1:3" x14ac:dyDescent="0.25">
      <c r="A31" t="s">
        <v>138</v>
      </c>
      <c r="B31" s="1">
        <v>42538000</v>
      </c>
      <c r="C31">
        <v>33</v>
      </c>
    </row>
    <row r="32" spans="1:3" x14ac:dyDescent="0.25">
      <c r="A32" t="s">
        <v>219</v>
      </c>
      <c r="B32" s="1">
        <v>1383000</v>
      </c>
      <c r="C32">
        <v>2</v>
      </c>
    </row>
    <row r="33" spans="1:3" x14ac:dyDescent="0.25">
      <c r="A33" t="s">
        <v>175</v>
      </c>
      <c r="B33" s="1">
        <v>19198000</v>
      </c>
      <c r="C33">
        <v>6</v>
      </c>
    </row>
    <row r="34" spans="1:3" x14ac:dyDescent="0.25">
      <c r="A34" t="s">
        <v>137</v>
      </c>
      <c r="B34" s="1">
        <v>37236000</v>
      </c>
      <c r="C34">
        <v>22</v>
      </c>
    </row>
    <row r="35" spans="1:3" x14ac:dyDescent="0.25">
      <c r="A35" t="s">
        <v>221</v>
      </c>
      <c r="B35" s="1">
        <v>8529000</v>
      </c>
      <c r="C35">
        <v>2</v>
      </c>
    </row>
    <row r="36" spans="1:3" x14ac:dyDescent="0.25">
      <c r="A36" t="s">
        <v>230</v>
      </c>
      <c r="B36" s="1">
        <v>1312000</v>
      </c>
      <c r="C36">
        <v>2</v>
      </c>
    </row>
    <row r="37" spans="1:3" x14ac:dyDescent="0.25">
      <c r="A37" t="s">
        <v>142</v>
      </c>
      <c r="B37" s="1">
        <v>225630000</v>
      </c>
      <c r="C37">
        <v>16</v>
      </c>
    </row>
    <row r="38" spans="1:3" x14ac:dyDescent="0.25">
      <c r="A38" t="s">
        <v>249</v>
      </c>
      <c r="B38" s="1">
        <v>632000</v>
      </c>
      <c r="C38">
        <v>1</v>
      </c>
    </row>
    <row r="39" spans="1:3" x14ac:dyDescent="0.25">
      <c r="A39" t="s">
        <v>164</v>
      </c>
      <c r="B39" s="1">
        <v>13375000</v>
      </c>
      <c r="C39">
        <v>6</v>
      </c>
    </row>
    <row r="40" spans="1:3" x14ac:dyDescent="0.25">
      <c r="A40" t="s">
        <v>131</v>
      </c>
      <c r="B40" s="1">
        <v>593000</v>
      </c>
      <c r="C40">
        <v>1</v>
      </c>
    </row>
    <row r="41" spans="1:3" x14ac:dyDescent="0.25">
      <c r="A41" t="s">
        <v>123</v>
      </c>
      <c r="B41" s="13">
        <v>58373000</v>
      </c>
      <c r="C41" s="16">
        <v>39</v>
      </c>
    </row>
    <row r="42" spans="1:3" x14ac:dyDescent="0.25">
      <c r="A42" t="s">
        <v>2674</v>
      </c>
      <c r="B42" s="1">
        <v>5148203.7024000008</v>
      </c>
      <c r="C42">
        <v>2</v>
      </c>
    </row>
    <row r="43" spans="1:3" x14ac:dyDescent="0.25">
      <c r="A43" t="s">
        <v>169</v>
      </c>
      <c r="B43" s="1">
        <v>42475500.506799996</v>
      </c>
      <c r="C43">
        <v>23</v>
      </c>
    </row>
    <row r="44" spans="1:3" x14ac:dyDescent="0.25">
      <c r="A44" t="s">
        <v>139</v>
      </c>
      <c r="B44" s="1">
        <v>24859000</v>
      </c>
      <c r="C44">
        <v>5</v>
      </c>
    </row>
    <row r="45" spans="1:3" x14ac:dyDescent="0.25">
      <c r="A45" t="s">
        <v>2683</v>
      </c>
      <c r="B45" s="1">
        <v>407395000</v>
      </c>
      <c r="C45">
        <v>1</v>
      </c>
    </row>
    <row r="46" spans="1:3" x14ac:dyDescent="0.25">
      <c r="A46" t="s">
        <v>126</v>
      </c>
      <c r="B46" s="1">
        <v>32893000</v>
      </c>
      <c r="C46">
        <v>20</v>
      </c>
    </row>
    <row r="47" spans="1:3" x14ac:dyDescent="0.25">
      <c r="A47" t="s">
        <v>129</v>
      </c>
      <c r="B47" s="1">
        <v>58847000</v>
      </c>
      <c r="C47">
        <v>36</v>
      </c>
    </row>
    <row r="48" spans="1:3" x14ac:dyDescent="0.25">
      <c r="A48" t="s">
        <v>211</v>
      </c>
      <c r="B48" s="1">
        <v>49724000</v>
      </c>
      <c r="C48">
        <v>21</v>
      </c>
    </row>
    <row r="49" spans="1:3" x14ac:dyDescent="0.25">
      <c r="A49" t="s">
        <v>140</v>
      </c>
      <c r="B49" s="1">
        <v>521461000</v>
      </c>
      <c r="C49">
        <v>38</v>
      </c>
    </row>
    <row r="50" spans="1:3" x14ac:dyDescent="0.25">
      <c r="A50" t="s">
        <v>124</v>
      </c>
      <c r="B50" s="1">
        <v>65236000</v>
      </c>
      <c r="C50">
        <v>46</v>
      </c>
    </row>
    <row r="51" spans="1:3" x14ac:dyDescent="0.25">
      <c r="A51" t="s">
        <v>127</v>
      </c>
      <c r="B51" s="1">
        <v>158342000</v>
      </c>
      <c r="C51">
        <v>65</v>
      </c>
    </row>
    <row r="52" spans="1:3" x14ac:dyDescent="0.25">
      <c r="A52" t="s">
        <v>220</v>
      </c>
      <c r="B52" s="1">
        <v>824800000</v>
      </c>
      <c r="C52">
        <v>41</v>
      </c>
    </row>
    <row r="53" spans="1:3" x14ac:dyDescent="0.25">
      <c r="A53" t="s">
        <v>2684</v>
      </c>
      <c r="B53" s="1">
        <v>15248000</v>
      </c>
      <c r="C53">
        <v>1</v>
      </c>
    </row>
    <row r="54" spans="1:3" x14ac:dyDescent="0.25">
      <c r="A54" t="s">
        <v>223</v>
      </c>
      <c r="B54" s="1">
        <v>26508000</v>
      </c>
      <c r="C54">
        <v>17</v>
      </c>
    </row>
    <row r="55" spans="1:3" x14ac:dyDescent="0.25">
      <c r="A55" t="s">
        <v>136</v>
      </c>
      <c r="B55" s="1">
        <v>53462000</v>
      </c>
      <c r="C55">
        <v>3</v>
      </c>
    </row>
    <row r="56" spans="1:3" x14ac:dyDescent="0.25">
      <c r="A56" t="s">
        <v>141</v>
      </c>
      <c r="B56" s="1">
        <v>53095000</v>
      </c>
      <c r="C56">
        <v>8</v>
      </c>
    </row>
    <row r="57" spans="1:3" x14ac:dyDescent="0.25">
      <c r="A57" t="s">
        <v>143</v>
      </c>
      <c r="B57" s="1">
        <v>53347000</v>
      </c>
      <c r="C57">
        <v>7</v>
      </c>
    </row>
    <row r="58" spans="1:3" x14ac:dyDescent="0.25">
      <c r="A58" t="s">
        <v>2682</v>
      </c>
      <c r="B58" s="1">
        <v>13668000</v>
      </c>
      <c r="C58">
        <v>1</v>
      </c>
    </row>
    <row r="59" spans="1:3" x14ac:dyDescent="0.25">
      <c r="A59" s="17" t="s">
        <v>250</v>
      </c>
      <c r="B59" s="18">
        <f>SUM(Summary[Total Market Value])</f>
        <v>5811570704.2091999</v>
      </c>
      <c r="C59" s="19">
        <f>SUM(Summary['# of Properties])</f>
        <v>1153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7 2 e f 3 0 f - d b 8 7 - 4 c 5 9 - 9 4 3 9 - a 1 a 0 c 8 9 e 5 4 3 d "   x m l n s = " h t t p : / / s c h e m a s . m i c r o s o f t . c o m / D a t a M a s h u p " > A A A A A O c L A A B Q S w M E F A A C A A g A M m E 6 W 0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M m E 6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J h O l s B b j 9 P 4 Q g A A N A 0 A A A T A B w A R m 9 y b X V s Y X M v U 2 V j d G l v b j E u b S C i G A A o o B Q A A A A A A A A A A A A A A A A A A A A A A A A A A A D t W 1 t v 2 z g W f i / Q / 0 C 4 W 8 A G D M d O 2 x 2 g g y 7 g W x J v f Q k s N 0 U 3 E x i M x C T a S q R A 0 W 2 y Q f 7 7 H l K S T V K U k 6 b J p N N p H 2 L x H F 7 O n R 8 p N S W + C B l F X v b b + f 3 5 s + f P 0 g v M S Y C 6 U T R l d E 7 S 5 e F o O i Z f S I T e o Y i I 5 8 8 Q / P P Y i v s E K M N L n 0 S t j 4 x / P m X s c 3 0 v j E i r z 6 g g V K T 1 2 v 7 b P 8 r z D I j A Y Z S 2 L q P 0 s t Z o I r q K o i Y S f E U a z W z 2 b A D 0 T 5 c L f B r J d b I F r 4 9 H g s T v a p s O t e b 7 k A b v a q p f 7 e T m e I A F P s n n e V H r X 2 B 6 D t o s r h J S g 2 l U t 9 a C Y 5 q e M R 7 3 W b S K q W S m d X v R 5 v V 1 7 T 2 5 A k I N p I M u S J B L c d N E 1 z U X r T / u e l 6 J 2 g 0 C T t K 0 R J 9 9 n H Z K x A X 7 S t O L M A H G i I p / v m 5 J w R R n 2 j s Y l L v j S z Q I U 8 F D X 5 S H 9 G e T o + 6 4 T J / 1 P j n p g 4 / D s Z P R P Z y P u 9 O B k 9 E b D / a d j M V s 4 R J p P h 3 O 0 V j x l C 6 Y X i n O f x g N 6 X l J w + l s M T T N d N N 4 / i y k T u 8 6 g 1 e 5 8 5 B w c O S f F 7 7 7 n K 0 S E v S u s v C p i G G r l z u Q N 9 o 6 J 9 2 i M w 8 Z / 0 Q w P 8 L R Y 1 n A W O O H s 0 e f x T A k l / X e q q u c X B p z b d H U 6 F e h p 9 H n N i 0 d E 1 o 6 x m 8 6 v 9 1 P u 0 4 q 0 C F O U 5 Q m n O A g v S B E p H / s t n f f I H D o C q u t Y c I C E m X U 1 p q q i N I o M e F + i K M W y L D F K o t X b 5 a e f 4 F X 8 e m K n 1 e Y x e x 0 S 1 m f k 5 h 9 A f 1 n 4 o J w l F X x d F P f P R L B j p a T 6 6 7 l m 1 p t r 2 X 7 C N K K t V 1 b a / 0 I D E U U y 1 u d + r K 1 K x t j T I P W g g k c I W 9 P E n p R c J 4 9 j e g X k o o Y z I 3 m Y D V V 3 m C J / 6 K 5 J P 1 j J + t 1 u D + S P 0 c 7 f f k z z F o v w X l J S z 5 N Z 4 r Q x 4 m c h K g l 3 / b U h E w N A C e D B 6 U Y q A t e t G n S Z W r U B P P P R G z a e y E F m S d H a C c X X P n 9 E H M B / t x 0 K 1 N B f J w y W j M r s d s h Z q j S g N 0 z D 7 8 / U u X a P 0 G E 5 j h A D 0 d Z o M A n 5 6 B s K T q f L N q 0 t A D a I 8 W f Z u s k w j 4 Y e 8 g 5 4 5 q V c 4 Y i q 8 F p v c o z A D d 0 g w 9 r B d B L t W Z h / r y p e S G n W M 7 I q Y Z P c l r J N c W K m U / y V u G o r D U 0 e B u 3 F d L N d L b u x J x k + j K f 0 + X S M m v t k G K q k o N z h u 3 n n F x y d 0 5 3 e 7 2 S W T g / 6 2 O X I D M K 9 O K z j 1 N P q I K w N E v D 0 9 S j j T h b Y V O V 0 E t P L l g G U F X 9 i 1 K l h p V L 1 S F n M R N g p Q P Q h e j 5 k 3 N y e v 0 W g Z r o O B 8 A u M n z c Y R 5 + k 4 q d H L f V C 1 J V p m l n X Z 1 1 m r b e k 7 J T 1 / r V G G c Q i k Y M 6 E R 1 0 e S i u S 3 E c I 3 1 g T t r L e t T J T w h U 4 H P f t s R Y V N H 4 f U k E C 1 3 1 p W U T 1 7 O C W l K i E Z s 6 O 5 k w 4 e 4 c r v N m M 0 3 R t / Q H v Y F 4 y 7 e G b m S h a F g w M A p G V K f N i e M b 9 a c o a D J c U x u b 1 X A J Z f n u m a 7 / e 6 u r P m X V T 3 Q B b S 0 K j y r N K L 9 F G j O O F T c 8 U B S X 0 e J p a S H 2 g o d P P 1 M f + I 0 w u 9 x D E W z J I d W d S N i t i N R H / w Q R + 7 N q J O H F 6 S W C 3 6 U g 9 U 3 9 e b S i H k h f 8 j b k t X s Z i f l a Q S R w K j 0 M 2 a k C D E V J 4 w k p b a p F B d L t F w i w P b m V M W i 8 5 8 i y I F s E m Z Z S 3 q 3 s 7 c o k C r p c S r k O 5 b t 6 j v 2 o p U i C Q R h C a I F B D D 2 f k h O Z d l c m T s 4 d k V h q t / h V r 2 f F 1 9 v v F M T 4 I 5 i U J y Z m r x G n W T h B j 2 0 K j I K h L A e u U c 8 K p 6 w K 5 z w G 7 F A A 9 D 8 R + Y l U b R Q E / f s g t s z h I + O A J R T c L 8 l T p t T Q F G E 2 6 z 1 R 2 R v Y Y p i w o m d a 9 g d w S P h 5 A o V z Y d z n i S U 4 4 F x V U H Z G q W j d l k M p w u v D W C W e + M g D I E k V h l z r 6 m H f u k I I n 1 8 v b Z R A T 7 F 6 h + X G w n J z B O H l R q j c b 9 j i I l Q R 7 t p J w X b D s b H / s c e g C A I k p / C B i Y i b I F A T p l r U B / z r 4 P h f y 2 C H I P 1 N f 5 u 8 C + X w D v A Q G e A 6 p t L t s 0 Q t k V Z d j 3 g J h M A U P Y l y A 8 9 a F z 8 i U j w t 9 p e H 4 h k D n F K s H U v 0 L W C K h w O h L F V 3 L m T z p t z l i M Z N e X R q z J + A G q L n t v t B h 0 j W 4 5 C Q S 6 9 a a g C j t p 5 3 j Q 7 S 8 J q k y 5 / + 5 w y r T G T w e k 7 o a j O g W Q c u C o B 4 F R j 4 e i 9 K q 4 K Y d a x b P r k 7 s w m R V J K 0 V m a b E K i F 4 5 y p X h z 0 Z 2 I x q s p A X x f V / 3 f S + e 0 w T 4 C d 4 1 P O z b M C 0 i f / o X Y y X H D F Z J F P o g p u Y V a c + Q + m L b G 4 n C K + 5 M 0 G b V 0 2 C y i k R 4 h u M w u u c L / + 9 N A 0 2 A X 2 l g p Y E n V k H I 1 J B O b 6 4 C K f t 5 l f 2 8 z n 4 m 7 B T c c s B i c g g O U G v B F n j n T I I q B H b 4 9 g z S Y l 9 u G 0 9 R x K c r n o I i U v U f 4 o y u y b P 1 i z W t 2 9 3 O 6 1 t G P N S p / V a h 7 n J 2 v w u c c h z Y H / l e 6 h E B 1 e D w 4 I W Z t A W E 6 p G g g F C E r s j O K Q l 2 6 O Z s l 4 p W k X P q + Q j 7 C l F l R 7 D L J H v Y n n a w x F N k n Z c Q / + l w U 7 H 6 r 9 3 i F 2 h 6 j K 8 5 2 v r 1 Y N u 6 H G y 7 r v X a 1 q V e u 3 R / 1 3 b e 3 r X N a 6 m 2 d f 2 U t V 2 u L K Q y / Z k L r t y Y P W e e z Z 6 H G n 3 t 4 6 y Z O b p t X + / k Q m s u z 2 c q + 7 3 M K L z Y d t 3 3 t O 3 b I U 1 + Z y x U s T Y 3 A O 0 b B 5 L u M S H k B Z i x F 2 X M M U 7 F 1 P W O p O M s h v p M R i l c x T H m b u i c L Q d Q 7 D S k p H 6 d f 3 3 Z z L 9 t a 1 Z / s d F 0 X + U 3 9 T N r U 0 f u z S 1 A q L k u 1 5 q B 8 s 9 h L c s o a j 2 T 3 4 z g G 5 U i + e 2 Z 6 U u 1 d Y 8 h G V p g i / q x z g V c k H 2 M T d X V k P L h C 8 T O E C C A h I A b y X r v z 1 3 D v q o b 7 P q y Y X w O r k k + v B Q c + x I 9 L M i l Q N 0 z 2 O X R g E R h H M J T 5 U f 7 M v k N p Z V C e o p m Y s C c L T X n e s r 6 E k r R 2 1 r D / K 7 8 n v X n F u m r r d z + h s + X P D j o C V W N N n b + q w X o e 5 I I 6 y A M 8 i N f O V P e Y E m N N i f e J s J B o E K n I p i 1 g c r I x Y s S M + 7 M c A V x U K o 2 9 o 0 g L k R b L F 3 c C q r G C f o X 6 s A E X B U Q U 7 R 5 T s s C 0 1 5 C H d + k d A 0 U 0 n z E v 1 l I 3 b p o 8 1 s c O U Z i m t a I U s I 3 p v U Y F 2 W A D s R 6 2 e z G / 2 q Z c U D r r W 7 q E x q A K 1 0 F 9 4 7 g X B f h o Y C R k T B 3 Q r T / B 1 B L A Q I t A B Q A A g A I A D J h O l t L Q M D j p A A A A P Y A A A A S A A A A A A A A A A A A A A A A A A A A A A B D b 2 5 m a W c v U G F j a 2 F n Z S 5 4 b W x Q S w E C L Q A U A A I A C A A y Y T p b D 8 r p q 6 Q A A A D p A A A A E w A A A A A A A A A A A A A A A A D w A A A A W 0 N v b n R l b n R f V H l w Z X N d L n h t b F B L A Q I t A B Q A A g A I A D J h O l s B b j 9 P 4 Q g A A N A 0 A A A T A A A A A A A A A A A A A A A A A O E B A A B G b 3 J t d W x h c y 9 T Z W N 0 a W 9 u M S 5 t U E s F B g A A A A A D A A M A w g A A A A 8 L A A A A A B E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m Z h b H N l P C 9 G a X J l d 2 F s b E V u Y W J s Z W Q + P C 9 Q Z X J t a X N z a W 9 u T G l z d D 5 c 3 Q A A A A A A A D r d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S X N U e X B l R G V 0 Z W N 0 a W 9 u R W 5 h Y m x l Z C I g V m F s d W U 9 I n N G Y W x z Z S I g L z 4 8 R W 5 0 c n k g V H l w Z T 0 i U X V l c n l H c m 9 1 c H M i I F Z h b H V l P S J z Q W d B Q U F B Q U F B Q U F E Z 1 F I Z H J 4 U 0 t S c E M r M i 9 O O H U x Q W J C a z F 2 W k d W c 2 N 3 Q U F B U U F B Q U F B Q U F B Q S 9 X U T J l M T l r M V F w c V B F Z U x q M H I w Q k R s S m x a b V Z 5 W l c 1 a l p V W n B i R 1 Z 6 Q U F B Q U F B Q U E i I C 8 + P C 9 T d G F i b G V F b n R y a W V z P j w v S X R l b T 4 8 S X R l b T 4 8 S X R l b U x v Y 2 F 0 a W 9 u P j x J d G V t V H l w Z T 5 G b 3 J t d W x h P C 9 J d G V t V H l w Z T 4 8 S X R l b V B h d G g + U 2 V j d G l v b j E v R 2 F z U 3 R h d G l v b l 9 W Y W x 1 Y X R p b 2 5 N b 2 R l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m Z G E 1 O T h m L T U x Y j M t N D I 0 Y y 0 5 Z j M 5 L T h k Z G M w Z D Q 3 Y T l h N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H c m 9 1 c E l E I i B W Y W x 1 Z T 0 i c 2 R k M D E 4 M T A z L T E 0 Y W Y t N D Y 4 Y S 0 5 M G J l L W R i Z j M 3 Y 2 J i N T A x Y i I g L z 4 8 R W 5 0 c n k g V H l w Z T 0 i R m l s b F R h c m d l d C I g V m F s d W U 9 I n N H Y X N T d G F 0 a W 9 u X 1 Z h b H V h d G l v b k 1 v Z G V s I i A v P j x F b n R y e S B U e X B l P S J G a W x s T G F z d F V w Z G F 0 Z W Q i I F Z h b H V l P S J k M j A y N S 0 w O S 0 y N l Q x N z o w N j o y N S 4 4 M j M x M D c 1 W i I g L z 4 8 R W 5 0 c n k g V H l w Z T 0 i R m l s b E N v b H V t b l R 5 c G V z I i B W Y W x 1 Z T 0 i c 0 F B Q U F B Q U F B Q U F B Q U F B Q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L Z X l Q S U 4 m c X V v d D s s J n F 1 b 3 Q 7 U E l O c y Z x d W 9 0 O y w m c X V v d D t B Z G R y Z X N z J n F 1 b 3 Q 7 L C Z x d W 9 0 O 1 R h e C B E a X N 0 c m l j d C Z x d W 9 0 O y w m c X V v d D t D b G F z c 2 V z J n F 1 b 3 Q 7 L C Z x d W 9 0 O 1 N 1 Y m N s Y X N z M i Z x d W 9 0 O y w m c X V v d D t M Y W 5 k L l R v d G F s I F N G J n F 1 b 3 Q 7 L C Z x d W 9 0 O 0 d C Q S Z x d W 9 0 O y w m c X V v d D t N Y X J r Z X Q g V m F s d W U m c X V v d D s s J n F 1 b 3 Q 7 M j A y N S B Q Y X J 0 a W F s I F Z h b H V l J n F 1 b 3 Q 7 L C Z x d W 9 0 O z I w M j U g U G F y d G l h b C B W Y W x 1 Z S B S Z W F z b 2 4 m c X V v d D t d I i A v P j x F b n R y e S B U e X B l P S J G a W x s Q 2 9 1 b n Q i I F Z h b H V l P S J s M j U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d h c 1 N 0 Y X R p b 2 5 f V m F s d W F 0 a W 9 u T W 9 k Z W w v Q X V 0 b 1 J l b W 9 2 Z W R D b 2 x 1 b W 5 z M S 5 7 S 2 V 5 U E l O L D B 9 J n F 1 b 3 Q 7 L C Z x d W 9 0 O 1 N l Y 3 R p b 2 4 x L 0 d h c 1 N 0 Y X R p b 2 5 f V m F s d W F 0 a W 9 u T W 9 k Z W w v Q X V 0 b 1 J l b W 9 2 Z W R D b 2 x 1 b W 5 z M S 5 7 U E l O c y w x f S Z x d W 9 0 O y w m c X V v d D t T Z W N 0 a W 9 u M S 9 H Y X N T d G F 0 a W 9 u X 1 Z h b H V h d G l v b k 1 v Z G V s L 0 F 1 d G 9 S Z W 1 v d m V k Q 2 9 s d W 1 u c z E u e 0 F k Z H J l c 3 M s M n 0 m c X V v d D s s J n F 1 b 3 Q 7 U 2 V j d G l v b j E v R 2 F z U 3 R h d G l v b l 9 W Y W x 1 Y X R p b 2 5 N b 2 R l b C 9 B d X R v U m V t b 3 Z l Z E N v b H V t b n M x L n t U Y X g g R G l z d H J p Y 3 Q s M 3 0 m c X V v d D s s J n F 1 b 3 Q 7 U 2 V j d G l v b j E v R 2 F z U 3 R h d G l v b l 9 W Y W x 1 Y X R p b 2 5 N b 2 R l b C 9 B d X R v U m V t b 3 Z l Z E N v b H V t b n M x L n t D b G F z c 2 V z L D R 9 J n F 1 b 3 Q 7 L C Z x d W 9 0 O 1 N l Y 3 R p b 2 4 x L 0 d h c 1 N 0 Y X R p b 2 5 f V m F s d W F 0 a W 9 u T W 9 k Z W w v Q X V 0 b 1 J l b W 9 2 Z W R D b 2 x 1 b W 5 z M S 5 7 U 3 V i Y 2 x h c 3 M y L D V 9 J n F 1 b 3 Q 7 L C Z x d W 9 0 O 1 N l Y 3 R p b 2 4 x L 0 d h c 1 N 0 Y X R p b 2 5 f V m F s d W F 0 a W 9 u T W 9 k Z W w v Q X V 0 b 1 J l b W 9 2 Z W R D b 2 x 1 b W 5 z M S 5 7 T G F u Z C 5 U b 3 R h b C B T R i w 2 f S Z x d W 9 0 O y w m c X V v d D t T Z W N 0 a W 9 u M S 9 H Y X N T d G F 0 a W 9 u X 1 Z h b H V h d G l v b k 1 v Z G V s L 0 F 1 d G 9 S Z W 1 v d m V k Q 2 9 s d W 1 u c z E u e 0 d C Q S w 3 f S Z x d W 9 0 O y w m c X V v d D t T Z W N 0 a W 9 u M S 9 H Y X N T d G F 0 a W 9 u X 1 Z h b H V h d G l v b k 1 v Z G V s L 0 F 1 d G 9 S Z W 1 v d m V k Q 2 9 s d W 1 u c z E u e 0 1 h c m t l d C B W Y W x 1 Z S w 4 f S Z x d W 9 0 O y w m c X V v d D t T Z W N 0 a W 9 u M S 9 H Y X N T d G F 0 a W 9 u X 1 Z h b H V h d G l v b k 1 v Z G V s L 0 F 1 d G 9 S Z W 1 v d m V k Q 2 9 s d W 1 u c z E u e z I w M j U g U G F y d G l h b C B W Y W x 1 Z S w 5 f S Z x d W 9 0 O y w m c X V v d D t T Z W N 0 a W 9 u M S 9 H Y X N T d G F 0 a W 9 u X 1 Z h b H V h d G l v b k 1 v Z G V s L 0 F 1 d G 9 S Z W 1 v d m V k Q 2 9 s d W 1 u c z E u e z I w M j U g U G F y d G l h b C B W Y W x 1 Z S B S Z W F z b 2 4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Y X N T d G F 0 a W 9 u X 1 Z h b H V h d G l v b k 1 v Z G V s L 0 F 1 d G 9 S Z W 1 v d m V k Q 2 9 s d W 1 u c z E u e 0 t l e V B J T i w w f S Z x d W 9 0 O y w m c X V v d D t T Z W N 0 a W 9 u M S 9 H Y X N T d G F 0 a W 9 u X 1 Z h b H V h d G l v b k 1 v Z G V s L 0 F 1 d G 9 S Z W 1 v d m V k Q 2 9 s d W 1 u c z E u e 1 B J T n M s M X 0 m c X V v d D s s J n F 1 b 3 Q 7 U 2 V j d G l v b j E v R 2 F z U 3 R h d G l v b l 9 W Y W x 1 Y X R p b 2 5 N b 2 R l b C 9 B d X R v U m V t b 3 Z l Z E N v b H V t b n M x L n t B Z G R y Z X N z L D J 9 J n F 1 b 3 Q 7 L C Z x d W 9 0 O 1 N l Y 3 R p b 2 4 x L 0 d h c 1 N 0 Y X R p b 2 5 f V m F s d W F 0 a W 9 u T W 9 k Z W w v Q X V 0 b 1 J l b W 9 2 Z W R D b 2 x 1 b W 5 z M S 5 7 V G F 4 I E R p c 3 R y a W N 0 L D N 9 J n F 1 b 3 Q 7 L C Z x d W 9 0 O 1 N l Y 3 R p b 2 4 x L 0 d h c 1 N 0 Y X R p b 2 5 f V m F s d W F 0 a W 9 u T W 9 k Z W w v Q X V 0 b 1 J l b W 9 2 Z W R D b 2 x 1 b W 5 z M S 5 7 Q 2 x h c 3 N l c y w 0 f S Z x d W 9 0 O y w m c X V v d D t T Z W N 0 a W 9 u M S 9 H Y X N T d G F 0 a W 9 u X 1 Z h b H V h d G l v b k 1 v Z G V s L 0 F 1 d G 9 S Z W 1 v d m V k Q 2 9 s d W 1 u c z E u e 1 N 1 Y m N s Y X N z M i w 1 f S Z x d W 9 0 O y w m c X V v d D t T Z W N 0 a W 9 u M S 9 H Y X N T d G F 0 a W 9 u X 1 Z h b H V h d G l v b k 1 v Z G V s L 0 F 1 d G 9 S Z W 1 v d m V k Q 2 9 s d W 1 u c z E u e 0 x h b m Q u V G 9 0 Y W w g U 0 Y s N n 0 m c X V v d D s s J n F 1 b 3 Q 7 U 2 V j d G l v b j E v R 2 F z U 3 R h d G l v b l 9 W Y W x 1 Y X R p b 2 5 N b 2 R l b C 9 B d X R v U m V t b 3 Z l Z E N v b H V t b n M x L n t H Q k E s N 3 0 m c X V v d D s s J n F 1 b 3 Q 7 U 2 V j d G l v b j E v R 2 F z U 3 R h d G l v b l 9 W Y W x 1 Y X R p b 2 5 N b 2 R l b C 9 B d X R v U m V t b 3 Z l Z E N v b H V t b n M x L n t N Y X J r Z X Q g V m F s d W U s O H 0 m c X V v d D s s J n F 1 b 3 Q 7 U 2 V j d G l v b j E v R 2 F z U 3 R h d G l v b l 9 W Y W x 1 Y X R p b 2 5 N b 2 R l b C 9 B d X R v U m V t b 3 Z l Z E N v b H V t b n M x L n s y M D I 1 I F B h c n R p Y W w g V m F s d W U s O X 0 m c X V v d D s s J n F 1 b 3 Q 7 U 2 V j d G l v b j E v R 2 F z U 3 R h d G l v b l 9 W Y W x 1 Y X R p b 2 5 N b 2 R l b C 9 B d X R v U m V t b 3 Z l Z E N v b H V t b n M x L n s y M D I 1 I F B h c n R p Y W w g V m F s d W U g U m V h c 2 9 u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F z U 3 R h d G l v b l 9 W Y W x 1 Y X R p b 2 5 N b 2 R l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O D Y 1 Z W F l N C 1 j Y T c z L T R h Z m I t Y j Y 5 Y y 0 0 O T Y 0 M W J h Y T I w N T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X V l c n l H c m 9 1 c E l E I i B W Y W x 1 Z T 0 i c 2 R k M D E 4 M T A z L T E 0 Y W Y t N D Y 4 Y S 0 5 M G J l L W R i Z j M 3 Y 2 J i N T A x Y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I b 3 R l b H N f V m F s d W F 0 a W 9 u T W 9 k Z W w i I C 8 + P E V u d H J 5 I F R 5 c G U 9 I k Z p b G x M Y X N 0 V X B k Y X R l Z C I g V m F s d W U 9 I m Q y M D I 1 L T A 5 L T I 2 V D E 3 O j A 2 O j Q y L j M 5 M z E 2 N T N a I i A v P j x F b n R y e S B U e X B l P S J O Y X Z p Z 2 F 0 a W 9 u U 3 R l c E 5 h b W U i I F Z h b H V l P S J z T m F 2 a W d h d G l v b i I g L z 4 8 R W 5 0 c n k g V H l w Z T 0 i R m l s b E V y c m 9 y Q 2 9 1 b n Q i I F Z h b H V l P S J s M C I g L z 4 8 R W 5 0 c n k g V H l w Z T 0 i R m l s b E N v b H V t b l R 5 c G V z I i B W Y W x 1 Z T 0 i c 0 F B Q U F B Q U F B Q U F B Q U F B Q U F B Q U F B Q U F B Q U F B Q U E i I C 8 + P E V u d H J 5 I F R 5 c G U 9 I k Z p b G x F c n J v c k N v Z G U i I F Z h b H V l P S J z V W 5 r b m 9 3 b i I g L z 4 8 R W 5 0 c n k g V H l w Z T 0 i R m l s b E N v b H V t b k 5 h b W V z I i B W Y W x 1 Z T 0 i c 1 s m c X V v d D t L Z X l Q S U 4 m c X V v d D s s J n F 1 b 3 Q 7 U E l O c y Z x d W 9 0 O y w m c X V v d D t B Z G R y Z X N z J n F 1 b 3 Q 7 L C Z x d W 9 0 O 1 R h e C B E a X N 0 c m l j d C Z x d W 9 0 O y w m c X V v d D t D b G F z c 2 V z J n F 1 b 3 Q 7 L C Z x d W 9 0 O 1 N 1 Y m N s Y X N z M i Z x d W 9 0 O y w m c X V v d D t M Y W 5 k L l R v d G F s I F N G J n F 1 b 3 Q 7 L C Z x d W 9 0 O 0 l t c H J O Y W 1 l J n F 1 b 3 Q 7 L C Z x d W 9 0 O 0 J s Z G d T R i Z x d W 9 0 O y w m c X V v d D t Z Z W F y Q m x 0 J n F 1 b 3 Q 7 L C Z x d W 9 0 O 1 V u a X R z I C 8 g S 2 V 5 c y Z x d W 9 0 O y w m c X V v d D t S Z X Y g L y B L Z X k g L y B O a W d o d C A m c X V v d D s s J n F 1 b 3 Q 7 T 2 N j d X B h b m N 5 I C Z x d W 9 0 O y w m c X V v d D t S Z X Y g U G F y J n F 1 b 3 Q 7 L C Z x d W 9 0 O 1 R v d G F s I F J l d i Z x d W 9 0 O y w m c X V v d D t F Q k l U R E E g L y B O T 0 k m c X V v d D s s J n F 1 b 3 Q 7 Q 2 F w I F J h d G U m c X V v d D s s J n F 1 b 3 Q 7 R m l u Y W w g T V Y g L y B L Z X k m c X V v d D s s J n F 1 b 3 Q 7 T W F y a 2 V 0 I F Z h b H V l J n F 1 b 3 Q 7 L C Z x d W 9 0 O z I w M j U g U G F y d G l h b C B W Y W x 1 Z S Z x d W 9 0 O y w m c X V v d D s y M D I 1 I F B h c n R p Y W w g V m F s d W U g U m V h c 2 9 u J n F 1 b 3 Q 7 X S I g L z 4 8 R W 5 0 c n k g V H l w Z T 0 i R m l s b E N v d W 5 0 I i B W Y W x 1 Z T 0 i b D M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b 3 R l b H N f V m F s d W F 0 a W 9 u T W 9 k Z W w v Q X V 0 b 1 J l b W 9 2 Z W R D b 2 x 1 b W 5 z M S 5 7 S 2 V 5 U E l O L D B 9 J n F 1 b 3 Q 7 L C Z x d W 9 0 O 1 N l Y 3 R p b 2 4 x L 0 h v d G V s c 1 9 W Y W x 1 Y X R p b 2 5 N b 2 R l b C 9 B d X R v U m V t b 3 Z l Z E N v b H V t b n M x L n t Q S U 5 z L D F 9 J n F 1 b 3 Q 7 L C Z x d W 9 0 O 1 N l Y 3 R p b 2 4 x L 0 h v d G V s c 1 9 W Y W x 1 Y X R p b 2 5 N b 2 R l b C 9 B d X R v U m V t b 3 Z l Z E N v b H V t b n M x L n t B Z G R y Z X N z L D J 9 J n F 1 b 3 Q 7 L C Z x d W 9 0 O 1 N l Y 3 R p b 2 4 x L 0 h v d G V s c 1 9 W Y W x 1 Y X R p b 2 5 N b 2 R l b C 9 B d X R v U m V t b 3 Z l Z E N v b H V t b n M x L n t U Y X g g R G l z d H J p Y 3 Q s M 3 0 m c X V v d D s s J n F 1 b 3 Q 7 U 2 V j d G l v b j E v S G 9 0 Z W x z X 1 Z h b H V h d G l v b k 1 v Z G V s L 0 F 1 d G 9 S Z W 1 v d m V k Q 2 9 s d W 1 u c z E u e 0 N s Y X N z Z X M s N H 0 m c X V v d D s s J n F 1 b 3 Q 7 U 2 V j d G l v b j E v S G 9 0 Z W x z X 1 Z h b H V h d G l v b k 1 v Z G V s L 0 F 1 d G 9 S Z W 1 v d m V k Q 2 9 s d W 1 u c z E u e 1 N 1 Y m N s Y X N z M i w 1 f S Z x d W 9 0 O y w m c X V v d D t T Z W N 0 a W 9 u M S 9 I b 3 R l b H N f V m F s d W F 0 a W 9 u T W 9 k Z W w v Q X V 0 b 1 J l b W 9 2 Z W R D b 2 x 1 b W 5 z M S 5 7 T G F u Z C 5 U b 3 R h b C B T R i w 2 f S Z x d W 9 0 O y w m c X V v d D t T Z W N 0 a W 9 u M S 9 I b 3 R l b H N f V m F s d W F 0 a W 9 u T W 9 k Z W w v Q X V 0 b 1 J l b W 9 2 Z W R D b 2 x 1 b W 5 z M S 5 7 S W 1 w c k 5 h b W U s N 3 0 m c X V v d D s s J n F 1 b 3 Q 7 U 2 V j d G l v b j E v S G 9 0 Z W x z X 1 Z h b H V h d G l v b k 1 v Z G V s L 0 F 1 d G 9 S Z W 1 v d m V k Q 2 9 s d W 1 u c z E u e 0 J s Z G d T R i w 4 f S Z x d W 9 0 O y w m c X V v d D t T Z W N 0 a W 9 u M S 9 I b 3 R l b H N f V m F s d W F 0 a W 9 u T W 9 k Z W w v Q X V 0 b 1 J l b W 9 2 Z W R D b 2 x 1 b W 5 z M S 5 7 W W V h c k J s d C w 5 f S Z x d W 9 0 O y w m c X V v d D t T Z W N 0 a W 9 u M S 9 I b 3 R l b H N f V m F s d W F 0 a W 9 u T W 9 k Z W w v Q X V 0 b 1 J l b W 9 2 Z W R D b 2 x 1 b W 5 z M S 5 7 V W 5 p d H M g L y B L Z X l z L D E w f S Z x d W 9 0 O y w m c X V v d D t T Z W N 0 a W 9 u M S 9 I b 3 R l b H N f V m F s d W F 0 a W 9 u T W 9 k Z W w v Q X V 0 b 1 J l b W 9 2 Z W R D b 2 x 1 b W 5 z M S 5 7 U m V 2 I C 8 g S 2 V 5 I C 8 g T m l n a H Q g L D E x f S Z x d W 9 0 O y w m c X V v d D t T Z W N 0 a W 9 u M S 9 I b 3 R l b H N f V m F s d W F 0 a W 9 u T W 9 k Z W w v Q X V 0 b 1 J l b W 9 2 Z W R D b 2 x 1 b W 5 z M S 5 7 T 2 N j d X B h b m N 5 I C w x M n 0 m c X V v d D s s J n F 1 b 3 Q 7 U 2 V j d G l v b j E v S G 9 0 Z W x z X 1 Z h b H V h d G l v b k 1 v Z G V s L 0 F 1 d G 9 S Z W 1 v d m V k Q 2 9 s d W 1 u c z E u e 1 J l d i B Q Y X I s M T N 9 J n F 1 b 3 Q 7 L C Z x d W 9 0 O 1 N l Y 3 R p b 2 4 x L 0 h v d G V s c 1 9 W Y W x 1 Y X R p b 2 5 N b 2 R l b C 9 B d X R v U m V t b 3 Z l Z E N v b H V t b n M x L n t U b 3 R h b C B S Z X Y s M T R 9 J n F 1 b 3 Q 7 L C Z x d W 9 0 O 1 N l Y 3 R p b 2 4 x L 0 h v d G V s c 1 9 W Y W x 1 Y X R p b 2 5 N b 2 R l b C 9 B d X R v U m V t b 3 Z l Z E N v b H V t b n M x L n t F Q k l U R E E g L y B O T 0 k s M T V 9 J n F 1 b 3 Q 7 L C Z x d W 9 0 O 1 N l Y 3 R p b 2 4 x L 0 h v d G V s c 1 9 W Y W x 1 Y X R p b 2 5 N b 2 R l b C 9 B d X R v U m V t b 3 Z l Z E N v b H V t b n M x L n t D Y X A g U m F 0 Z S w x N n 0 m c X V v d D s s J n F 1 b 3 Q 7 U 2 V j d G l v b j E v S G 9 0 Z W x z X 1 Z h b H V h d G l v b k 1 v Z G V s L 0 F 1 d G 9 S Z W 1 v d m V k Q 2 9 s d W 1 u c z E u e 0 Z p b m F s I E 1 W I C 8 g S 2 V 5 L D E 3 f S Z x d W 9 0 O y w m c X V v d D t T Z W N 0 a W 9 u M S 9 I b 3 R l b H N f V m F s d W F 0 a W 9 u T W 9 k Z W w v Q X V 0 b 1 J l b W 9 2 Z W R D b 2 x 1 b W 5 z M S 5 7 T W F y a 2 V 0 I F Z h b H V l L D E 4 f S Z x d W 9 0 O y w m c X V v d D t T Z W N 0 a W 9 u M S 9 I b 3 R l b H N f V m F s d W F 0 a W 9 u T W 9 k Z W w v Q X V 0 b 1 J l b W 9 2 Z W R D b 2 x 1 b W 5 z M S 5 7 M j A y N S B Q Y X J 0 a W F s I F Z h b H V l L D E 5 f S Z x d W 9 0 O y w m c X V v d D t T Z W N 0 a W 9 u M S 9 I b 3 R l b H N f V m F s d W F 0 a W 9 u T W 9 k Z W w v Q X V 0 b 1 J l b W 9 2 Z W R D b 2 x 1 b W 5 z M S 5 7 M j A y N S B Q Y X J 0 a W F s I F Z h b H V l I F J l Y X N v b i w y M H 0 m c X V v d D t d L C Z x d W 9 0 O 0 N v b H V t b k N v d W 5 0 J n F 1 b 3 Q 7 O j I x L C Z x d W 9 0 O 0 t l e U N v b H V t b k 5 h b W V z J n F 1 b 3 Q 7 O l t d L C Z x d W 9 0 O 0 N v b H V t b k l k Z W 5 0 a X R p Z X M m c X V v d D s 6 W y Z x d W 9 0 O 1 N l Y 3 R p b 2 4 x L 0 h v d G V s c 1 9 W Y W x 1 Y X R p b 2 5 N b 2 R l b C 9 B d X R v U m V t b 3 Z l Z E N v b H V t b n M x L n t L Z X l Q S U 4 s M H 0 m c X V v d D s s J n F 1 b 3 Q 7 U 2 V j d G l v b j E v S G 9 0 Z W x z X 1 Z h b H V h d G l v b k 1 v Z G V s L 0 F 1 d G 9 S Z W 1 v d m V k Q 2 9 s d W 1 u c z E u e 1 B J T n M s M X 0 m c X V v d D s s J n F 1 b 3 Q 7 U 2 V j d G l v b j E v S G 9 0 Z W x z X 1 Z h b H V h d G l v b k 1 v Z G V s L 0 F 1 d G 9 S Z W 1 v d m V k Q 2 9 s d W 1 u c z E u e 0 F k Z H J l c 3 M s M n 0 m c X V v d D s s J n F 1 b 3 Q 7 U 2 V j d G l v b j E v S G 9 0 Z W x z X 1 Z h b H V h d G l v b k 1 v Z G V s L 0 F 1 d G 9 S Z W 1 v d m V k Q 2 9 s d W 1 u c z E u e 1 R h e C B E a X N 0 c m l j d C w z f S Z x d W 9 0 O y w m c X V v d D t T Z W N 0 a W 9 u M S 9 I b 3 R l b H N f V m F s d W F 0 a W 9 u T W 9 k Z W w v Q X V 0 b 1 J l b W 9 2 Z W R D b 2 x 1 b W 5 z M S 5 7 Q 2 x h c 3 N l c y w 0 f S Z x d W 9 0 O y w m c X V v d D t T Z W N 0 a W 9 u M S 9 I b 3 R l b H N f V m F s d W F 0 a W 9 u T W 9 k Z W w v Q X V 0 b 1 J l b W 9 2 Z W R D b 2 x 1 b W 5 z M S 5 7 U 3 V i Y 2 x h c 3 M y L D V 9 J n F 1 b 3 Q 7 L C Z x d W 9 0 O 1 N l Y 3 R p b 2 4 x L 0 h v d G V s c 1 9 W Y W x 1 Y X R p b 2 5 N b 2 R l b C 9 B d X R v U m V t b 3 Z l Z E N v b H V t b n M x L n t M Y W 5 k L l R v d G F s I F N G L D Z 9 J n F 1 b 3 Q 7 L C Z x d W 9 0 O 1 N l Y 3 R p b 2 4 x L 0 h v d G V s c 1 9 W Y W x 1 Y X R p b 2 5 N b 2 R l b C 9 B d X R v U m V t b 3 Z l Z E N v b H V t b n M x L n t J b X B y T m F t Z S w 3 f S Z x d W 9 0 O y w m c X V v d D t T Z W N 0 a W 9 u M S 9 I b 3 R l b H N f V m F s d W F 0 a W 9 u T W 9 k Z W w v Q X V 0 b 1 J l b W 9 2 Z W R D b 2 x 1 b W 5 z M S 5 7 Q m x k Z 1 N G L D h 9 J n F 1 b 3 Q 7 L C Z x d W 9 0 O 1 N l Y 3 R p b 2 4 x L 0 h v d G V s c 1 9 W Y W x 1 Y X R p b 2 5 N b 2 R l b C 9 B d X R v U m V t b 3 Z l Z E N v b H V t b n M x L n t Z Z W F y Q m x 0 L D l 9 J n F 1 b 3 Q 7 L C Z x d W 9 0 O 1 N l Y 3 R p b 2 4 x L 0 h v d G V s c 1 9 W Y W x 1 Y X R p b 2 5 N b 2 R l b C 9 B d X R v U m V t b 3 Z l Z E N v b H V t b n M x L n t V b m l 0 c y A v I E t l e X M s M T B 9 J n F 1 b 3 Q 7 L C Z x d W 9 0 O 1 N l Y 3 R p b 2 4 x L 0 h v d G V s c 1 9 W Y W x 1 Y X R p b 2 5 N b 2 R l b C 9 B d X R v U m V t b 3 Z l Z E N v b H V t b n M x L n t S Z X Y g L y B L Z X k g L y B O a W d o d C A s M T F 9 J n F 1 b 3 Q 7 L C Z x d W 9 0 O 1 N l Y 3 R p b 2 4 x L 0 h v d G V s c 1 9 W Y W x 1 Y X R p b 2 5 N b 2 R l b C 9 B d X R v U m V t b 3 Z l Z E N v b H V t b n M x L n t P Y 2 N 1 c G F u Y 3 k g L D E y f S Z x d W 9 0 O y w m c X V v d D t T Z W N 0 a W 9 u M S 9 I b 3 R l b H N f V m F s d W F 0 a W 9 u T W 9 k Z W w v Q X V 0 b 1 J l b W 9 2 Z W R D b 2 x 1 b W 5 z M S 5 7 U m V 2 I F B h c i w x M 3 0 m c X V v d D s s J n F 1 b 3 Q 7 U 2 V j d G l v b j E v S G 9 0 Z W x z X 1 Z h b H V h d G l v b k 1 v Z G V s L 0 F 1 d G 9 S Z W 1 v d m V k Q 2 9 s d W 1 u c z E u e 1 R v d G F s I F J l d i w x N H 0 m c X V v d D s s J n F 1 b 3 Q 7 U 2 V j d G l v b j E v S G 9 0 Z W x z X 1 Z h b H V h d G l v b k 1 v Z G V s L 0 F 1 d G 9 S Z W 1 v d m V k Q 2 9 s d W 1 u c z E u e 0 V C S V R E Q S A v I E 5 P S S w x N X 0 m c X V v d D s s J n F 1 b 3 Q 7 U 2 V j d G l v b j E v S G 9 0 Z W x z X 1 Z h b H V h d G l v b k 1 v Z G V s L 0 F 1 d G 9 S Z W 1 v d m V k Q 2 9 s d W 1 u c z E u e 0 N h c C B S Y X R l L D E 2 f S Z x d W 9 0 O y w m c X V v d D t T Z W N 0 a W 9 u M S 9 I b 3 R l b H N f V m F s d W F 0 a W 9 u T W 9 k Z W w v Q X V 0 b 1 J l b W 9 2 Z W R D b 2 x 1 b W 5 z M S 5 7 R m l u Y W w g T V Y g L y B L Z X k s M T d 9 J n F 1 b 3 Q 7 L C Z x d W 9 0 O 1 N l Y 3 R p b 2 4 x L 0 h v d G V s c 1 9 W Y W x 1 Y X R p b 2 5 N b 2 R l b C 9 B d X R v U m V t b 3 Z l Z E N v b H V t b n M x L n t N Y X J r Z X Q g V m F s d W U s M T h 9 J n F 1 b 3 Q 7 L C Z x d W 9 0 O 1 N l Y 3 R p b 2 4 x L 0 h v d G V s c 1 9 W Y W x 1 Y X R p b 2 5 N b 2 R l b C 9 B d X R v U m V t b 3 Z l Z E N v b H V t b n M x L n s y M D I 1 I F B h c n R p Y W w g V m F s d W U s M T l 9 J n F 1 b 3 Q 7 L C Z x d W 9 0 O 1 N l Y 3 R p b 2 4 x L 0 h v d G V s c 1 9 W Y W x 1 Y X R p b 2 5 N b 2 R l b C 9 B d X R v U m V t b 3 Z l Z E N v b H V t b n M x L n s y M D I 1 I F B h c n R p Y W w g V m F s d W U g U m V h c 2 9 u L D I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G 9 0 Z W x z X 1 Z h b H V h d G l v b k 1 v Z G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1 c n N p b m d I b 2 1 l X 1 Z h b H V h d G l v b k 1 v Z G V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R h N G Q 1 N W Y t Z W Q w O C 0 0 Y 2 Y z L W I 0 O T U t M 2 Y x Z D c w M z Q x N 2 R m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U Y X J n Z X Q i I F Z h b H V l P S J z T n V y c 2 l u Z 0 h v b W V f V m F s d W F 0 a W 9 u T W 9 k Z W w i I C 8 + P E V u d H J 5 I F R 5 c G U 9 I k Z p b G x M Y X N 0 V X B k Y X R l Z C I g V m F s d W U 9 I m Q y M D I 1 L T A 5 L T I 2 V D E 3 O j A 3 O j Q 5 L j E w M T A z M D V a I i A v P j x F b n R y e S B U e X B l P S J O Y X Z p Z 2 F 0 a W 9 u U 3 R l c E 5 h b W U i I F Z h b H V l P S J z T m F 2 a W d h d G l v b i I g L z 4 8 R W 5 0 c n k g V H l w Z T 0 i R m l s b E N v b H V t b l R 5 c G V z I i B W Y W x 1 Z T 0 i c 0 F B Q U F B Q U F B Q U F B Q U F B Q U F B Q U F B Q U F B Q U F B Q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L Z X l Q S U 4 m c X V v d D s s J n F 1 b 3 Q 7 U E l O c y Z x d W 9 0 O y w m c X V v d D t B Z G R y Z X N z J n F 1 b 3 Q 7 L C Z x d W 9 0 O 1 R h e C B E a X N 0 c m l j d C Z x d W 9 0 O y w m c X V v d D t D b G F z c 2 V z J n F 1 b 3 Q 7 L C Z x d W 9 0 O 1 N 1 Y m N s Y X N z M i Z x d W 9 0 O y w m c X V v d D t M Y W 5 k L l R v d G F s I F N G J n F 1 b 3 Q 7 L C Z x d W 9 0 O 0 l E U E g j J n F 1 b 3 Q 7 L C Z x d W 9 0 O 0 J s Z G d T R i Z x d W 9 0 O y w m c X V v d D t V b m l 0 c y A v I E J l Z H M m c X V v d D s s J n F 1 b 3 Q 7 U m V 2 Z W 5 1 Z S 9 i Z W Q v b m l n a H Q g J n F 1 b 3 Q 7 L C Z x d W 9 0 O 0 V z d C 4 g U E d J J n F 1 b 3 Q 7 L C Z x d W 9 0 O 0 V z d C 4 g V m F j Y W 5 j e S A l J n F 1 b 3 Q 7 L C Z x d W 9 0 O 0 V 4 c C A l J n F 1 b 3 Q 7 L C Z x d W 9 0 O 0 5 P S S Z x d W 9 0 O y w m c X V v d D t D Y X A g U m F 0 Z S Z x d W 9 0 O y w m c X V v d D t G a W 5 h b C B N V i A v I E J l Z C Z x d W 9 0 O y w m c X V v d D t N Y X J r Z X Q g V m F s d W U m c X V v d D s s J n F 1 b 3 Q 7 M j A y N S B Q Y X J 0 a W F s I F Z h b H V l J n F 1 b 3 Q 7 L C Z x d W 9 0 O z I w M j U g U G F y d G l h b C B W Y W x 1 Z S B S Z W F z b 2 4 m c X V v d D t d I i A v P j x F b n R y e S B U e X B l P S J G a W x s Q 2 9 1 b n Q i I F Z h b H V l P S J s N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n V y c 2 l u Z 0 h v b W V f V m F s d W F 0 a W 9 u T W 9 k Z W w v Q X V 0 b 1 J l b W 9 2 Z W R D b 2 x 1 b W 5 z M S 5 7 S 2 V 5 U E l O L D B 9 J n F 1 b 3 Q 7 L C Z x d W 9 0 O 1 N l Y 3 R p b 2 4 x L 0 5 1 c n N p b m d I b 2 1 l X 1 Z h b H V h d G l v b k 1 v Z G V s L 0 F 1 d G 9 S Z W 1 v d m V k Q 2 9 s d W 1 u c z E u e 1 B J T n M s M X 0 m c X V v d D s s J n F 1 b 3 Q 7 U 2 V j d G l v b j E v T n V y c 2 l u Z 0 h v b W V f V m F s d W F 0 a W 9 u T W 9 k Z W w v Q X V 0 b 1 J l b W 9 2 Z W R D b 2 x 1 b W 5 z M S 5 7 Q W R k c m V z c y w y f S Z x d W 9 0 O y w m c X V v d D t T Z W N 0 a W 9 u M S 9 O d X J z a W 5 n S G 9 t Z V 9 W Y W x 1 Y X R p b 2 5 N b 2 R l b C 9 B d X R v U m V t b 3 Z l Z E N v b H V t b n M x L n t U Y X g g R G l z d H J p Y 3 Q s M 3 0 m c X V v d D s s J n F 1 b 3 Q 7 U 2 V j d G l v b j E v T n V y c 2 l u Z 0 h v b W V f V m F s d W F 0 a W 9 u T W 9 k Z W w v Q X V 0 b 1 J l b W 9 2 Z W R D b 2 x 1 b W 5 z M S 5 7 Q 2 x h c 3 N l c y w 0 f S Z x d W 9 0 O y w m c X V v d D t T Z W N 0 a W 9 u M S 9 O d X J z a W 5 n S G 9 t Z V 9 W Y W x 1 Y X R p b 2 5 N b 2 R l b C 9 B d X R v U m V t b 3 Z l Z E N v b H V t b n M x L n t T d W J j b G F z c z I s N X 0 m c X V v d D s s J n F 1 b 3 Q 7 U 2 V j d G l v b j E v T n V y c 2 l u Z 0 h v b W V f V m F s d W F 0 a W 9 u T W 9 k Z W w v Q X V 0 b 1 J l b W 9 2 Z W R D b 2 x 1 b W 5 z M S 5 7 T G F u Z C 5 U b 3 R h b C B T R i w 2 f S Z x d W 9 0 O y w m c X V v d D t T Z W N 0 a W 9 u M S 9 O d X J z a W 5 n S G 9 t Z V 9 W Y W x 1 Y X R p b 2 5 N b 2 R l b C 9 B d X R v U m V t b 3 Z l Z E N v b H V t b n M x L n t J R F B I I y w 3 f S Z x d W 9 0 O y w m c X V v d D t T Z W N 0 a W 9 u M S 9 O d X J z a W 5 n S G 9 t Z V 9 W Y W x 1 Y X R p b 2 5 N b 2 R l b C 9 B d X R v U m V t b 3 Z l Z E N v b H V t b n M x L n t C b G R n U 0 Y s O H 0 m c X V v d D s s J n F 1 b 3 Q 7 U 2 V j d G l v b j E v T n V y c 2 l u Z 0 h v b W V f V m F s d W F 0 a W 9 u T W 9 k Z W w v Q X V 0 b 1 J l b W 9 2 Z W R D b 2 x 1 b W 5 z M S 5 7 V W 5 p d H M g L y B C Z W R z L D l 9 J n F 1 b 3 Q 7 L C Z x d W 9 0 O 1 N l Y 3 R p b 2 4 x L 0 5 1 c n N p b m d I b 2 1 l X 1 Z h b H V h d G l v b k 1 v Z G V s L 0 F 1 d G 9 S Z W 1 v d m V k Q 2 9 s d W 1 u c z E u e 1 J l d m V u d W U v Y m V k L 2 5 p Z 2 h 0 I C w x M H 0 m c X V v d D s s J n F 1 b 3 Q 7 U 2 V j d G l v b j E v T n V y c 2 l u Z 0 h v b W V f V m F s d W F 0 a W 9 u T W 9 k Z W w v Q X V 0 b 1 J l b W 9 2 Z W R D b 2 x 1 b W 5 z M S 5 7 R X N 0 L i B Q R 0 k s M T F 9 J n F 1 b 3 Q 7 L C Z x d W 9 0 O 1 N l Y 3 R p b 2 4 x L 0 5 1 c n N p b m d I b 2 1 l X 1 Z h b H V h d G l v b k 1 v Z G V s L 0 F 1 d G 9 S Z W 1 v d m V k Q 2 9 s d W 1 u c z E u e 0 V z d C 4 g V m F j Y W 5 j e S A l L D E y f S Z x d W 9 0 O y w m c X V v d D t T Z W N 0 a W 9 u M S 9 O d X J z a W 5 n S G 9 t Z V 9 W Y W x 1 Y X R p b 2 5 N b 2 R l b C 9 B d X R v U m V t b 3 Z l Z E N v b H V t b n M x L n t F e H A g J S w x M 3 0 m c X V v d D s s J n F 1 b 3 Q 7 U 2 V j d G l v b j E v T n V y c 2 l u Z 0 h v b W V f V m F s d W F 0 a W 9 u T W 9 k Z W w v Q X V 0 b 1 J l b W 9 2 Z W R D b 2 x 1 b W 5 z M S 5 7 T k 9 J L D E 0 f S Z x d W 9 0 O y w m c X V v d D t T Z W N 0 a W 9 u M S 9 O d X J z a W 5 n S G 9 t Z V 9 W Y W x 1 Y X R p b 2 5 N b 2 R l b C 9 B d X R v U m V t b 3 Z l Z E N v b H V t b n M x L n t D Y X A g U m F 0 Z S w x N X 0 m c X V v d D s s J n F 1 b 3 Q 7 U 2 V j d G l v b j E v T n V y c 2 l u Z 0 h v b W V f V m F s d W F 0 a W 9 u T W 9 k Z W w v Q X V 0 b 1 J l b W 9 2 Z W R D b 2 x 1 b W 5 z M S 5 7 R m l u Y W w g T V Y g L y B C Z W Q s M T Z 9 J n F 1 b 3 Q 7 L C Z x d W 9 0 O 1 N l Y 3 R p b 2 4 x L 0 5 1 c n N p b m d I b 2 1 l X 1 Z h b H V h d G l v b k 1 v Z G V s L 0 F 1 d G 9 S Z W 1 v d m V k Q 2 9 s d W 1 u c z E u e 0 1 h c m t l d C B W Y W x 1 Z S w x N 3 0 m c X V v d D s s J n F 1 b 3 Q 7 U 2 V j d G l v b j E v T n V y c 2 l u Z 0 h v b W V f V m F s d W F 0 a W 9 u T W 9 k Z W w v Q X V 0 b 1 J l b W 9 2 Z W R D b 2 x 1 b W 5 z M S 5 7 M j A y N S B Q Y X J 0 a W F s I F Z h b H V l L D E 4 f S Z x d W 9 0 O y w m c X V v d D t T Z W N 0 a W 9 u M S 9 O d X J z a W 5 n S G 9 t Z V 9 W Y W x 1 Y X R p b 2 5 N b 2 R l b C 9 B d X R v U m V t b 3 Z l Z E N v b H V t b n M x L n s y M D I 1 I F B h c n R p Y W w g V m F s d W U g U m V h c 2 9 u L D E 5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T n V y c 2 l u Z 0 h v b W V f V m F s d W F 0 a W 9 u T W 9 k Z W w v Q X V 0 b 1 J l b W 9 2 Z W R D b 2 x 1 b W 5 z M S 5 7 S 2 V 5 U E l O L D B 9 J n F 1 b 3 Q 7 L C Z x d W 9 0 O 1 N l Y 3 R p b 2 4 x L 0 5 1 c n N p b m d I b 2 1 l X 1 Z h b H V h d G l v b k 1 v Z G V s L 0 F 1 d G 9 S Z W 1 v d m V k Q 2 9 s d W 1 u c z E u e 1 B J T n M s M X 0 m c X V v d D s s J n F 1 b 3 Q 7 U 2 V j d G l v b j E v T n V y c 2 l u Z 0 h v b W V f V m F s d W F 0 a W 9 u T W 9 k Z W w v Q X V 0 b 1 J l b W 9 2 Z W R D b 2 x 1 b W 5 z M S 5 7 Q W R k c m V z c y w y f S Z x d W 9 0 O y w m c X V v d D t T Z W N 0 a W 9 u M S 9 O d X J z a W 5 n S G 9 t Z V 9 W Y W x 1 Y X R p b 2 5 N b 2 R l b C 9 B d X R v U m V t b 3 Z l Z E N v b H V t b n M x L n t U Y X g g R G l z d H J p Y 3 Q s M 3 0 m c X V v d D s s J n F 1 b 3 Q 7 U 2 V j d G l v b j E v T n V y c 2 l u Z 0 h v b W V f V m F s d W F 0 a W 9 u T W 9 k Z W w v Q X V 0 b 1 J l b W 9 2 Z W R D b 2 x 1 b W 5 z M S 5 7 Q 2 x h c 3 N l c y w 0 f S Z x d W 9 0 O y w m c X V v d D t T Z W N 0 a W 9 u M S 9 O d X J z a W 5 n S G 9 t Z V 9 W Y W x 1 Y X R p b 2 5 N b 2 R l b C 9 B d X R v U m V t b 3 Z l Z E N v b H V t b n M x L n t T d W J j b G F z c z I s N X 0 m c X V v d D s s J n F 1 b 3 Q 7 U 2 V j d G l v b j E v T n V y c 2 l u Z 0 h v b W V f V m F s d W F 0 a W 9 u T W 9 k Z W w v Q X V 0 b 1 J l b W 9 2 Z W R D b 2 x 1 b W 5 z M S 5 7 T G F u Z C 5 U b 3 R h b C B T R i w 2 f S Z x d W 9 0 O y w m c X V v d D t T Z W N 0 a W 9 u M S 9 O d X J z a W 5 n S G 9 t Z V 9 W Y W x 1 Y X R p b 2 5 N b 2 R l b C 9 B d X R v U m V t b 3 Z l Z E N v b H V t b n M x L n t J R F B I I y w 3 f S Z x d W 9 0 O y w m c X V v d D t T Z W N 0 a W 9 u M S 9 O d X J z a W 5 n S G 9 t Z V 9 W Y W x 1 Y X R p b 2 5 N b 2 R l b C 9 B d X R v U m V t b 3 Z l Z E N v b H V t b n M x L n t C b G R n U 0 Y s O H 0 m c X V v d D s s J n F 1 b 3 Q 7 U 2 V j d G l v b j E v T n V y c 2 l u Z 0 h v b W V f V m F s d W F 0 a W 9 u T W 9 k Z W w v Q X V 0 b 1 J l b W 9 2 Z W R D b 2 x 1 b W 5 z M S 5 7 V W 5 p d H M g L y B C Z W R z L D l 9 J n F 1 b 3 Q 7 L C Z x d W 9 0 O 1 N l Y 3 R p b 2 4 x L 0 5 1 c n N p b m d I b 2 1 l X 1 Z h b H V h d G l v b k 1 v Z G V s L 0 F 1 d G 9 S Z W 1 v d m V k Q 2 9 s d W 1 u c z E u e 1 J l d m V u d W U v Y m V k L 2 5 p Z 2 h 0 I C w x M H 0 m c X V v d D s s J n F 1 b 3 Q 7 U 2 V j d G l v b j E v T n V y c 2 l u Z 0 h v b W V f V m F s d W F 0 a W 9 u T W 9 k Z W w v Q X V 0 b 1 J l b W 9 2 Z W R D b 2 x 1 b W 5 z M S 5 7 R X N 0 L i B Q R 0 k s M T F 9 J n F 1 b 3 Q 7 L C Z x d W 9 0 O 1 N l Y 3 R p b 2 4 x L 0 5 1 c n N p b m d I b 2 1 l X 1 Z h b H V h d G l v b k 1 v Z G V s L 0 F 1 d G 9 S Z W 1 v d m V k Q 2 9 s d W 1 u c z E u e 0 V z d C 4 g V m F j Y W 5 j e S A l L D E y f S Z x d W 9 0 O y w m c X V v d D t T Z W N 0 a W 9 u M S 9 O d X J z a W 5 n S G 9 t Z V 9 W Y W x 1 Y X R p b 2 5 N b 2 R l b C 9 B d X R v U m V t b 3 Z l Z E N v b H V t b n M x L n t F e H A g J S w x M 3 0 m c X V v d D s s J n F 1 b 3 Q 7 U 2 V j d G l v b j E v T n V y c 2 l u Z 0 h v b W V f V m F s d W F 0 a W 9 u T W 9 k Z W w v Q X V 0 b 1 J l b W 9 2 Z W R D b 2 x 1 b W 5 z M S 5 7 T k 9 J L D E 0 f S Z x d W 9 0 O y w m c X V v d D t T Z W N 0 a W 9 u M S 9 O d X J z a W 5 n S G 9 t Z V 9 W Y W x 1 Y X R p b 2 5 N b 2 R l b C 9 B d X R v U m V t b 3 Z l Z E N v b H V t b n M x L n t D Y X A g U m F 0 Z S w x N X 0 m c X V v d D s s J n F 1 b 3 Q 7 U 2 V j d G l v b j E v T n V y c 2 l u Z 0 h v b W V f V m F s d W F 0 a W 9 u T W 9 k Z W w v Q X V 0 b 1 J l b W 9 2 Z W R D b 2 x 1 b W 5 z M S 5 7 R m l u Y W w g T V Y g L y B C Z W Q s M T Z 9 J n F 1 b 3 Q 7 L C Z x d W 9 0 O 1 N l Y 3 R p b 2 4 x L 0 5 1 c n N p b m d I b 2 1 l X 1 Z h b H V h d G l v b k 1 v Z G V s L 0 F 1 d G 9 S Z W 1 v d m V k Q 2 9 s d W 1 u c z E u e 0 1 h c m t l d C B W Y W x 1 Z S w x N 3 0 m c X V v d D s s J n F 1 b 3 Q 7 U 2 V j d G l v b j E v T n V y c 2 l u Z 0 h v b W V f V m F s d W F 0 a W 9 u T W 9 k Z W w v Q X V 0 b 1 J l b W 9 2 Z W R D b 2 x 1 b W 5 z M S 5 7 M j A y N S B Q Y X J 0 a W F s I F Z h b H V l L D E 4 f S Z x d W 9 0 O y w m c X V v d D t T Z W N 0 a W 9 u M S 9 O d X J z a W 5 n S G 9 t Z V 9 W Y W x 1 Y X R p b 2 5 N b 2 R l b C 9 B d X R v U m V t b 3 Z l Z E N v b H V t b n M x L n s y M D I 1 I F B h c n R p Y W w g V m F s d W U g U m V h c 2 9 u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n V y c 2 l u Z 0 h v b W V f V m F s d W F 0 a W 9 u T W 9 k Z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n V y c 2 l u Z 0 h v b W V f V m F s d W F 0 a W 9 u T W 9 k Z W w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0 Z W x z X 1 Z h b H V h d G l v b k 1 v Z G V s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1 c n N p b m d I b 2 1 l X 1 Z h b H V h d G l v b k 1 v Z G V s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t N T E 3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h l Y W M y Z D Y t Z W Y 0 O S 0 0 Z T Y 3 L T g x M j g t Z W V j Y j M x M T g 4 M D Q 1 I i A v P j x F b n R y e S B U e X B l P S J G a W x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d y b 3 V w S U Q i I F Z h b H V l P S J z Z G Q w M T g x M D M t M T R h Z i 0 0 N j h h L T k w Y m U t Z G J m M z d j Y m I 1 M D F i I i A v P j x F b n R y e S B U e X B l P S J G a W x s V G F y Z 2 V 0 I i B W Y W x 1 Z T 0 i c 0 N v b W 0 1 M T c i I C 8 + P E V u d H J 5 I F R 5 c G U 9 I k Z p b G x M Y X N 0 V X B k Y X R l Z C I g V m F s d W U 9 I m Q y M D I 1 L T A 5 L T I 2 V D E 3 O j A 1 O j I 0 L j c y M z Y w M z V a I i A v P j x F b n R y e S B U e X B l P S J G a W x s R X J y b 3 J D b 3 V u d C I g V m F s d W U 9 I m w w I i A v P j x F b n R y e S B U e X B l P S J G a W x s Q 2 9 s d W 1 u V H l w Z X M i I F Z h b H V l P S J z Q U F B Q U F B Q U F B Q U F B Q U F B Q U F B Q U F B Q U F B Q U F B Q U F B Q T 0 i I C 8 + P E V u d H J 5 I F R 5 c G U 9 I k Z p b G x F c n J v c k N v Z G U i I F Z h b H V l P S J z V W 5 r b m 9 3 b i I g L z 4 8 R W 5 0 c n k g V H l w Z T 0 i R m l s b E N v b H V t b k 5 h b W V z I i B W Y W x 1 Z T 0 i c 1 s m c X V v d D t L Z X l Q S U 4 m c X V v d D s s J n F 1 b 3 Q 7 U E l O c y Z x d W 9 0 O y w m c X V v d D t B Z G R y Z X N z J n F 1 b 3 Q 7 L C Z x d W 9 0 O 1 R h e C B E a X N 0 c m l j d C Z x d W 9 0 O y w m c X V v d D t D b G F z c 2 V z J n F 1 b 3 Q 7 L C Z x d W 9 0 O 1 N 1 Y m N s Y X N z M i Z x d W 9 0 O y w m c X V v d D t M Y W 5 k L l R v d G F s I F N G J n F 1 b 3 Q 7 L C Z x d W 9 0 O 0 J s Z G d T R i Z x d W 9 0 O y w m c X V v d D t J b n Z l c 3 R t Z W 5 0 I F J h d G l u Z y Z x d W 9 0 O y w m c X V v d D t B Z G o g U m V u d C A k L 1 N G J n F 1 b 3 Q 7 L C Z x d W 9 0 O 1 B H S S Z x d W 9 0 O y w m c X V v d D t W L 0 M m c X V v d D s s J n F 1 b 3 Q 7 R U d J J n F 1 b 3 Q 7 L C Z x d W 9 0 O y U g R X h w L i Z x d W 9 0 O y w m c X V v d D t O T 0 k m c X V v d D s s J n F 1 b 3 Q 7 Q 2 F w I F J h d G U m c X V v d D s s J n F 1 b 3 Q 7 T D p C I F J h d G l v J n F 1 b 3 Q 7 L C Z x d W 9 0 O 0 V 4 Y 2 V z c y B M Y W 5 k I E F y Z W E m c X V v d D s s J n F 1 b 3 Q 7 R X h j Z X N z I E x h b m Q g V m F s d W U m c X V v d D s s J n F 1 b 3 Q 7 T W F y a 2 V 0 I F Z h b H V l J n F 1 b 3 Q 7 L C Z x d W 9 0 O 0 Z p b m F s I E 1 W I C 8 g U 0 Y m c X V v d D s s J n F 1 b 3 Q 7 M j A y N S B Q Y X J 0 a W F s I F Z h b H V l J n F 1 b 3 Q 7 L C Z x d W 9 0 O z I w M j U g U G F y d G l h b C B W Y W x 1 Z S B S Z W F z b 2 4 m c X V v d D t d I i A v P j x F b n R y e S B U e X B l P S J G a W x s Q 2 9 1 b n Q i I F Z h b H V l P S J s M j c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1 t N T E 3 L 0 F 1 d G 9 S Z W 1 v d m V k Q 2 9 s d W 1 u c z E u e 0 t l e V B J T i w w f S Z x d W 9 0 O y w m c X V v d D t T Z W N 0 a W 9 u M S 9 D b 2 1 t N T E 3 L 0 F 1 d G 9 S Z W 1 v d m V k Q 2 9 s d W 1 u c z E u e 1 B J T n M s M X 0 m c X V v d D s s J n F 1 b 3 Q 7 U 2 V j d G l v b j E v Q 2 9 t b T U x N y 9 B d X R v U m V t b 3 Z l Z E N v b H V t b n M x L n t B Z G R y Z X N z L D J 9 J n F 1 b 3 Q 7 L C Z x d W 9 0 O 1 N l Y 3 R p b 2 4 x L 0 N v b W 0 1 M T c v Q X V 0 b 1 J l b W 9 2 Z W R D b 2 x 1 b W 5 z M S 5 7 V G F 4 I E R p c 3 R y a W N 0 L D N 9 J n F 1 b 3 Q 7 L C Z x d W 9 0 O 1 N l Y 3 R p b 2 4 x L 0 N v b W 0 1 M T c v Q X V 0 b 1 J l b W 9 2 Z W R D b 2 x 1 b W 5 z M S 5 7 Q 2 x h c 3 N l c y w 0 f S Z x d W 9 0 O y w m c X V v d D t T Z W N 0 a W 9 u M S 9 D b 2 1 t N T E 3 L 0 F 1 d G 9 S Z W 1 v d m V k Q 2 9 s d W 1 u c z E u e 1 N 1 Y m N s Y X N z M i w 1 f S Z x d W 9 0 O y w m c X V v d D t T Z W N 0 a W 9 u M S 9 D b 2 1 t N T E 3 L 0 F 1 d G 9 S Z W 1 v d m V k Q 2 9 s d W 1 u c z E u e 0 x h b m Q u V G 9 0 Y W w g U 0 Y s N n 0 m c X V v d D s s J n F 1 b 3 Q 7 U 2 V j d G l v b j E v Q 2 9 t b T U x N y 9 B d X R v U m V t b 3 Z l Z E N v b H V t b n M x L n t C b G R n U 0 Y s N 3 0 m c X V v d D s s J n F 1 b 3 Q 7 U 2 V j d G l v b j E v Q 2 9 t b T U x N y 9 B d X R v U m V t b 3 Z l Z E N v b H V t b n M x L n t J b n Z l c 3 R t Z W 5 0 I F J h d G l u Z y w 4 f S Z x d W 9 0 O y w m c X V v d D t T Z W N 0 a W 9 u M S 9 D b 2 1 t N T E 3 L 0 F 1 d G 9 S Z W 1 v d m V k Q 2 9 s d W 1 u c z E u e 0 F k a i B S Z W 5 0 I C Q v U 0 Y s O X 0 m c X V v d D s s J n F 1 b 3 Q 7 U 2 V j d G l v b j E v Q 2 9 t b T U x N y 9 B d X R v U m V t b 3 Z l Z E N v b H V t b n M x L n t Q R 0 k s M T B 9 J n F 1 b 3 Q 7 L C Z x d W 9 0 O 1 N l Y 3 R p b 2 4 x L 0 N v b W 0 1 M T c v Q X V 0 b 1 J l b W 9 2 Z W R D b 2 x 1 b W 5 z M S 5 7 V i 9 D L D E x f S Z x d W 9 0 O y w m c X V v d D t T Z W N 0 a W 9 u M S 9 D b 2 1 t N T E 3 L 0 F 1 d G 9 S Z W 1 v d m V k Q 2 9 s d W 1 u c z E u e 0 V H S S w x M n 0 m c X V v d D s s J n F 1 b 3 Q 7 U 2 V j d G l v b j E v Q 2 9 t b T U x N y 9 B d X R v U m V t b 3 Z l Z E N v b H V t b n M x L n s l I E V 4 c C 4 s M T N 9 J n F 1 b 3 Q 7 L C Z x d W 9 0 O 1 N l Y 3 R p b 2 4 x L 0 N v b W 0 1 M T c v Q X V 0 b 1 J l b W 9 2 Z W R D b 2 x 1 b W 5 z M S 5 7 T k 9 J L D E 0 f S Z x d W 9 0 O y w m c X V v d D t T Z W N 0 a W 9 u M S 9 D b 2 1 t N T E 3 L 0 F 1 d G 9 S Z W 1 v d m V k Q 2 9 s d W 1 u c z E u e 0 N h c C B S Y X R l L D E 1 f S Z x d W 9 0 O y w m c X V v d D t T Z W N 0 a W 9 u M S 9 D b 2 1 t N T E 3 L 0 F 1 d G 9 S Z W 1 v d m V k Q 2 9 s d W 1 u c z E u e 0 w 6 Q i B S Y X R p b y w x N n 0 m c X V v d D s s J n F 1 b 3 Q 7 U 2 V j d G l v b j E v Q 2 9 t b T U x N y 9 B d X R v U m V t b 3 Z l Z E N v b H V t b n M x L n t F e G N l c 3 M g T G F u Z C B B c m V h L D E 3 f S Z x d W 9 0 O y w m c X V v d D t T Z W N 0 a W 9 u M S 9 D b 2 1 t N T E 3 L 0 F 1 d G 9 S Z W 1 v d m V k Q 2 9 s d W 1 u c z E u e 0 V 4 Y 2 V z c y B M Y W 5 k I F Z h b H V l L D E 4 f S Z x d W 9 0 O y w m c X V v d D t T Z W N 0 a W 9 u M S 9 D b 2 1 t N T E 3 L 0 F 1 d G 9 S Z W 1 v d m V k Q 2 9 s d W 1 u c z E u e 0 1 h c m t l d C B W Y W x 1 Z S w x O X 0 m c X V v d D s s J n F 1 b 3 Q 7 U 2 V j d G l v b j E v Q 2 9 t b T U x N y 9 B d X R v U m V t b 3 Z l Z E N v b H V t b n M x L n t G a W 5 h b C B N V i A v I F N G L D I w f S Z x d W 9 0 O y w m c X V v d D t T Z W N 0 a W 9 u M S 9 D b 2 1 t N T E 3 L 0 F 1 d G 9 S Z W 1 v d m V k Q 2 9 s d W 1 u c z E u e z I w M j U g U G F y d G l h b C B W Y W x 1 Z S w y M X 0 m c X V v d D s s J n F 1 b 3 Q 7 U 2 V j d G l v b j E v Q 2 9 t b T U x N y 9 B d X R v U m V t b 3 Z l Z E N v b H V t b n M x L n s y M D I 1 I F B h c n R p Y W w g V m F s d W U g U m V h c 2 9 u L D I y f S Z x d W 9 0 O 1 0 s J n F 1 b 3 Q 7 Q 2 9 s d W 1 u Q 2 9 1 b n Q m c X V v d D s 6 M j M s J n F 1 b 3 Q 7 S 2 V 5 Q 2 9 s d W 1 u T m F t Z X M m c X V v d D s 6 W 1 0 s J n F 1 b 3 Q 7 Q 2 9 s d W 1 u S W R l b n R p d G l l c y Z x d W 9 0 O z p b J n F 1 b 3 Q 7 U 2 V j d G l v b j E v Q 2 9 t b T U x N y 9 B d X R v U m V t b 3 Z l Z E N v b H V t b n M x L n t L Z X l Q S U 4 s M H 0 m c X V v d D s s J n F 1 b 3 Q 7 U 2 V j d G l v b j E v Q 2 9 t b T U x N y 9 B d X R v U m V t b 3 Z l Z E N v b H V t b n M x L n t Q S U 5 z L D F 9 J n F 1 b 3 Q 7 L C Z x d W 9 0 O 1 N l Y 3 R p b 2 4 x L 0 N v b W 0 1 M T c v Q X V 0 b 1 J l b W 9 2 Z W R D b 2 x 1 b W 5 z M S 5 7 Q W R k c m V z c y w y f S Z x d W 9 0 O y w m c X V v d D t T Z W N 0 a W 9 u M S 9 D b 2 1 t N T E 3 L 0 F 1 d G 9 S Z W 1 v d m V k Q 2 9 s d W 1 u c z E u e 1 R h e C B E a X N 0 c m l j d C w z f S Z x d W 9 0 O y w m c X V v d D t T Z W N 0 a W 9 u M S 9 D b 2 1 t N T E 3 L 0 F 1 d G 9 S Z W 1 v d m V k Q 2 9 s d W 1 u c z E u e 0 N s Y X N z Z X M s N H 0 m c X V v d D s s J n F 1 b 3 Q 7 U 2 V j d G l v b j E v Q 2 9 t b T U x N y 9 B d X R v U m V t b 3 Z l Z E N v b H V t b n M x L n t T d W J j b G F z c z I s N X 0 m c X V v d D s s J n F 1 b 3 Q 7 U 2 V j d G l v b j E v Q 2 9 t b T U x N y 9 B d X R v U m V t b 3 Z l Z E N v b H V t b n M x L n t M Y W 5 k L l R v d G F s I F N G L D Z 9 J n F 1 b 3 Q 7 L C Z x d W 9 0 O 1 N l Y 3 R p b 2 4 x L 0 N v b W 0 1 M T c v Q X V 0 b 1 J l b W 9 2 Z W R D b 2 x 1 b W 5 z M S 5 7 Q m x k Z 1 N G L D d 9 J n F 1 b 3 Q 7 L C Z x d W 9 0 O 1 N l Y 3 R p b 2 4 x L 0 N v b W 0 1 M T c v Q X V 0 b 1 J l b W 9 2 Z W R D b 2 x 1 b W 5 z M S 5 7 S W 5 2 Z X N 0 b W V u d C B S Y X R p b m c s O H 0 m c X V v d D s s J n F 1 b 3 Q 7 U 2 V j d G l v b j E v Q 2 9 t b T U x N y 9 B d X R v U m V t b 3 Z l Z E N v b H V t b n M x L n t B Z G o g U m V u d C A k L 1 N G L D l 9 J n F 1 b 3 Q 7 L C Z x d W 9 0 O 1 N l Y 3 R p b 2 4 x L 0 N v b W 0 1 M T c v Q X V 0 b 1 J l b W 9 2 Z W R D b 2 x 1 b W 5 z M S 5 7 U E d J L D E w f S Z x d W 9 0 O y w m c X V v d D t T Z W N 0 a W 9 u M S 9 D b 2 1 t N T E 3 L 0 F 1 d G 9 S Z W 1 v d m V k Q 2 9 s d W 1 u c z E u e 1 Y v Q y w x M X 0 m c X V v d D s s J n F 1 b 3 Q 7 U 2 V j d G l v b j E v Q 2 9 t b T U x N y 9 B d X R v U m V t b 3 Z l Z E N v b H V t b n M x L n t F R 0 k s M T J 9 J n F 1 b 3 Q 7 L C Z x d W 9 0 O 1 N l Y 3 R p b 2 4 x L 0 N v b W 0 1 M T c v Q X V 0 b 1 J l b W 9 2 Z W R D b 2 x 1 b W 5 z M S 5 7 J S B F e H A u L D E z f S Z x d W 9 0 O y w m c X V v d D t T Z W N 0 a W 9 u M S 9 D b 2 1 t N T E 3 L 0 F 1 d G 9 S Z W 1 v d m V k Q 2 9 s d W 1 u c z E u e 0 5 P S S w x N H 0 m c X V v d D s s J n F 1 b 3 Q 7 U 2 V j d G l v b j E v Q 2 9 t b T U x N y 9 B d X R v U m V t b 3 Z l Z E N v b H V t b n M x L n t D Y X A g U m F 0 Z S w x N X 0 m c X V v d D s s J n F 1 b 3 Q 7 U 2 V j d G l v b j E v Q 2 9 t b T U x N y 9 B d X R v U m V t b 3 Z l Z E N v b H V t b n M x L n t M O k I g U m F 0 a W 8 s M T Z 9 J n F 1 b 3 Q 7 L C Z x d W 9 0 O 1 N l Y 3 R p b 2 4 x L 0 N v b W 0 1 M T c v Q X V 0 b 1 J l b W 9 2 Z W R D b 2 x 1 b W 5 z M S 5 7 R X h j Z X N z I E x h b m Q g Q X J l Y S w x N 3 0 m c X V v d D s s J n F 1 b 3 Q 7 U 2 V j d G l v b j E v Q 2 9 t b T U x N y 9 B d X R v U m V t b 3 Z l Z E N v b H V t b n M x L n t F e G N l c 3 M g T G F u Z C B W Y W x 1 Z S w x O H 0 m c X V v d D s s J n F 1 b 3 Q 7 U 2 V j d G l v b j E v Q 2 9 t b T U x N y 9 B d X R v U m V t b 3 Z l Z E N v b H V t b n M x L n t N Y X J r Z X Q g V m F s d W U s M T l 9 J n F 1 b 3 Q 7 L C Z x d W 9 0 O 1 N l Y 3 R p b 2 4 x L 0 N v b W 0 1 M T c v Q X V 0 b 1 J l b W 9 2 Z W R D b 2 x 1 b W 5 z M S 5 7 R m l u Y W w g T V Y g L y B T R i w y M H 0 m c X V v d D s s J n F 1 b 3 Q 7 U 2 V j d G l v b j E v Q 2 9 t b T U x N y 9 B d X R v U m V t b 3 Z l Z E N v b H V t b n M x L n s y M D I 1 I F B h c n R p Y W w g V m F s d W U s M j F 9 J n F 1 b 3 Q 7 L C Z x d W 9 0 O 1 N l Y 3 R p b 2 4 x L 0 N v b W 0 1 M T c v Q X V 0 b 1 J l b W 9 2 Z W R D b 2 x 1 b W 5 z M S 5 7 M j A y N S B Q Y X J 0 a W F s I F Z h b H V l I F J l Y X N v b i w y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W 0 1 M T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G 9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N m Y j E 1 N T I t O D A 2 M y 0 0 Y W U x L W I 5 Z G M t N D k w N G E 0 N T A x M j B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d y b 3 V w S U Q i I F Z h b H V l P S J z Z G Q w M T g x M D M t M T R h Z i 0 0 N j h h L T k w Y m U t Z G J m M z d j Y m I 1 M D F i I i A v P j x F b n R y e S B U e X B l P S J G a W x s R X J y b 3 J D b 3 V u d C I g V m F s d W U 9 I m w w I i A v P j x F b n R y e S B U e X B l P S J G a W x s V G F y Z 2 V 0 I i B W Y W x 1 Z T 0 i c 0 N v b m R v c y I g L z 4 8 R W 5 0 c n k g V H l w Z T 0 i R m l s b E x h c 3 R V c G R h d G V k I i B W Y W x 1 Z T 0 i Z D I w M j U t M D k t M j Z U M T c 6 M D U 6 N T U u M z A x M j Q 0 M V o i I C 8 + P E V u d H J 5 I F R 5 c G U 9 I k Z p b G x F c n J v c k N v Z G U i I F Z h b H V l P S J z V W 5 r b m 9 3 b i I g L z 4 8 R W 5 0 c n k g V H l w Z T 0 i R m l s b E N v b H V t b l R 5 c G V z I i B W Y W x 1 Z T 0 i c 0 F B Q U F B Q U F B Q U F B Q U F B Q U F B Q U F B Q U F B Q U F B Q U E i I C 8 + P E V u d H J 5 I F R 5 c G U 9 I k Z p b G x D b 3 V u d C I g V m F s d W U 9 I m w x M j U i I C 8 + P E V u d H J 5 I F R 5 c G U 9 I k Z p b G x D b 2 x 1 b W 5 O Y W 1 l c y I g V m F s d W U 9 I n N b J n F 1 b 3 Q 7 S 2 V 5 U E l O J n F 1 b 3 Q 7 L C Z x d W 9 0 O 1 B J T n M m c X V v d D s s J n F 1 b 3 Q 7 T k J I R C Z x d W 9 0 O y w m c X V v d D t D b G F z c 2 V z J n F 1 b 3 Q 7 L C Z x d W 9 0 O 1 R v d 2 4 g U m V n a W 9 u J n F 1 b 3 Q 7 L C Z x d W 9 0 O 1 N 1 Y m N s Y X N z M i Z x d W 9 0 O y w m c X V v d D t B Z G o g U m V u d C A k L 1 N G J n F 1 b 3 Q 7 L C Z x d W 9 0 O 1 B H S S Z x d W 9 0 O y w m c X V v d D t W L 0 M m c X V v d D s s J n F 1 b 3 Q 7 R U d J J n F 1 b 3 Q 7 L C Z x d W 9 0 O y U g R X h w L i Z x d W 9 0 O y w m c X V v d D t O T 0 k m c X V v d D s s J n F 1 b 3 Q 7 Q 2 F w I F J h d G U m c X V v d D s s J n F 1 b 3 Q 7 T D p C I F J h d G l v J n F 1 b 3 Q 7 L C Z x d W 9 0 O 0 V 4 Y 2 V z c y B M Y W 5 k I E F y Z W E m c X V v d D s s J n F 1 b 3 Q 7 R X h j Z X N z I E x h b m Q g V m F s d W U m c X V v d D s s J n F 1 b 3 Q 7 T G F u Z C 5 U b 3 R h b C B W Y W w m c X V v d D s s J n F 1 b 3 Q 7 T W F y a 2 V 0 I F Z h b H V l J n F 1 b 3 Q 7 L C Z x d W 9 0 O 0 Z p b m F s I E 1 W I C 8 g U 0 Y m c X V v d D s s J n F 1 b 3 Q 7 M j A y N S B Q Y X J 0 a W F s I F Z h b H V l J n F 1 b 3 Q 7 L C Z x d W 9 0 O z I w M j U g U G F y d G l h b C B W Y W x 1 Z S B S Z W F z b 2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5 k b 3 M v Q X V 0 b 1 J l b W 9 2 Z W R D b 2 x 1 b W 5 z M S 5 7 S 2 V 5 U E l O L D B 9 J n F 1 b 3 Q 7 L C Z x d W 9 0 O 1 N l Y 3 R p b 2 4 x L 0 N v b m R v c y 9 B d X R v U m V t b 3 Z l Z E N v b H V t b n M x L n t Q S U 5 z L D F 9 J n F 1 b 3 Q 7 L C Z x d W 9 0 O 1 N l Y 3 R p b 2 4 x L 0 N v b m R v c y 9 B d X R v U m V t b 3 Z l Z E N v b H V t b n M x L n t O Q k h E L D J 9 J n F 1 b 3 Q 7 L C Z x d W 9 0 O 1 N l Y 3 R p b 2 4 x L 0 N v b m R v c y 9 B d X R v U m V t b 3 Z l Z E N v b H V t b n M x L n t D b G F z c 2 V z L D N 9 J n F 1 b 3 Q 7 L C Z x d W 9 0 O 1 N l Y 3 R p b 2 4 x L 0 N v b m R v c y 9 B d X R v U m V t b 3 Z l Z E N v b H V t b n M x L n t U b 3 d u I F J l Z 2 l v b i w 0 f S Z x d W 9 0 O y w m c X V v d D t T Z W N 0 a W 9 u M S 9 D b 2 5 k b 3 M v Q X V 0 b 1 J l b W 9 2 Z W R D b 2 x 1 b W 5 z M S 5 7 U 3 V i Y 2 x h c 3 M y L D V 9 J n F 1 b 3 Q 7 L C Z x d W 9 0 O 1 N l Y 3 R p b 2 4 x L 0 N v b m R v c y 9 B d X R v U m V t b 3 Z l Z E N v b H V t b n M x L n t B Z G o g U m V u d C A k L 1 N G L D Z 9 J n F 1 b 3 Q 7 L C Z x d W 9 0 O 1 N l Y 3 R p b 2 4 x L 0 N v b m R v c y 9 B d X R v U m V t b 3 Z l Z E N v b H V t b n M x L n t Q R 0 k s N 3 0 m c X V v d D s s J n F 1 b 3 Q 7 U 2 V j d G l v b j E v Q 2 9 u Z G 9 z L 0 F 1 d G 9 S Z W 1 v d m V k Q 2 9 s d W 1 u c z E u e 1 Y v Q y w 4 f S Z x d W 9 0 O y w m c X V v d D t T Z W N 0 a W 9 u M S 9 D b 2 5 k b 3 M v Q X V 0 b 1 J l b W 9 2 Z W R D b 2 x 1 b W 5 z M S 5 7 R U d J L D l 9 J n F 1 b 3 Q 7 L C Z x d W 9 0 O 1 N l Y 3 R p b 2 4 x L 0 N v b m R v c y 9 B d X R v U m V t b 3 Z l Z E N v b H V t b n M x L n s l I E V 4 c C 4 s M T B 9 J n F 1 b 3 Q 7 L C Z x d W 9 0 O 1 N l Y 3 R p b 2 4 x L 0 N v b m R v c y 9 B d X R v U m V t b 3 Z l Z E N v b H V t b n M x L n t O T 0 k s M T F 9 J n F 1 b 3 Q 7 L C Z x d W 9 0 O 1 N l Y 3 R p b 2 4 x L 0 N v b m R v c y 9 B d X R v U m V t b 3 Z l Z E N v b H V t b n M x L n t D Y X A g U m F 0 Z S w x M n 0 m c X V v d D s s J n F 1 b 3 Q 7 U 2 V j d G l v b j E v Q 2 9 u Z G 9 z L 0 F 1 d G 9 S Z W 1 v d m V k Q 2 9 s d W 1 u c z E u e 0 w 6 Q i B S Y X R p b y w x M 3 0 m c X V v d D s s J n F 1 b 3 Q 7 U 2 V j d G l v b j E v Q 2 9 u Z G 9 z L 0 F 1 d G 9 S Z W 1 v d m V k Q 2 9 s d W 1 u c z E u e 0 V 4 Y 2 V z c y B M Y W 5 k I E F y Z W E s M T R 9 J n F 1 b 3 Q 7 L C Z x d W 9 0 O 1 N l Y 3 R p b 2 4 x L 0 N v b m R v c y 9 B d X R v U m V t b 3 Z l Z E N v b H V t b n M x L n t F e G N l c 3 M g T G F u Z C B W Y W x 1 Z S w x N X 0 m c X V v d D s s J n F 1 b 3 Q 7 U 2 V j d G l v b j E v Q 2 9 u Z G 9 z L 0 F 1 d G 9 S Z W 1 v d m V k Q 2 9 s d W 1 u c z E u e 0 x h b m Q u V G 9 0 Y W w g V m F s L D E 2 f S Z x d W 9 0 O y w m c X V v d D t T Z W N 0 a W 9 u M S 9 D b 2 5 k b 3 M v Q X V 0 b 1 J l b W 9 2 Z W R D b 2 x 1 b W 5 z M S 5 7 T W F y a 2 V 0 I F Z h b H V l L D E 3 f S Z x d W 9 0 O y w m c X V v d D t T Z W N 0 a W 9 u M S 9 D b 2 5 k b 3 M v Q X V 0 b 1 J l b W 9 2 Z W R D b 2 x 1 b W 5 z M S 5 7 R m l u Y W w g T V Y g L y B T R i w x O H 0 m c X V v d D s s J n F 1 b 3 Q 7 U 2 V j d G l v b j E v Q 2 9 u Z G 9 z L 0 F 1 d G 9 S Z W 1 v d m V k Q 2 9 s d W 1 u c z E u e z I w M j U g U G F y d G l h b C B W Y W x 1 Z S w x O X 0 m c X V v d D s s J n F 1 b 3 Q 7 U 2 V j d G l v b j E v Q 2 9 u Z G 9 z L 0 F 1 d G 9 S Z W 1 v d m V k Q 2 9 s d W 1 u c z E u e z I w M j U g U G F y d G l h b C B W Y W x 1 Z S B S Z W F z b 2 4 s M j B 9 J n F 1 b 3 Q 7 X S w m c X V v d D t D b 2 x 1 b W 5 D b 3 V u d C Z x d W 9 0 O z o y M S w m c X V v d D t L Z X l D b 2 x 1 b W 5 O Y W 1 l c y Z x d W 9 0 O z p b X S w m c X V v d D t D b 2 x 1 b W 5 J Z G V u d G l 0 a W V z J n F 1 b 3 Q 7 O l s m c X V v d D t T Z W N 0 a W 9 u M S 9 D b 2 5 k b 3 M v Q X V 0 b 1 J l b W 9 2 Z W R D b 2 x 1 b W 5 z M S 5 7 S 2 V 5 U E l O L D B 9 J n F 1 b 3 Q 7 L C Z x d W 9 0 O 1 N l Y 3 R p b 2 4 x L 0 N v b m R v c y 9 B d X R v U m V t b 3 Z l Z E N v b H V t b n M x L n t Q S U 5 z L D F 9 J n F 1 b 3 Q 7 L C Z x d W 9 0 O 1 N l Y 3 R p b 2 4 x L 0 N v b m R v c y 9 B d X R v U m V t b 3 Z l Z E N v b H V t b n M x L n t O Q k h E L D J 9 J n F 1 b 3 Q 7 L C Z x d W 9 0 O 1 N l Y 3 R p b 2 4 x L 0 N v b m R v c y 9 B d X R v U m V t b 3 Z l Z E N v b H V t b n M x L n t D b G F z c 2 V z L D N 9 J n F 1 b 3 Q 7 L C Z x d W 9 0 O 1 N l Y 3 R p b 2 4 x L 0 N v b m R v c y 9 B d X R v U m V t b 3 Z l Z E N v b H V t b n M x L n t U b 3 d u I F J l Z 2 l v b i w 0 f S Z x d W 9 0 O y w m c X V v d D t T Z W N 0 a W 9 u M S 9 D b 2 5 k b 3 M v Q X V 0 b 1 J l b W 9 2 Z W R D b 2 x 1 b W 5 z M S 5 7 U 3 V i Y 2 x h c 3 M y L D V 9 J n F 1 b 3 Q 7 L C Z x d W 9 0 O 1 N l Y 3 R p b 2 4 x L 0 N v b m R v c y 9 B d X R v U m V t b 3 Z l Z E N v b H V t b n M x L n t B Z G o g U m V u d C A k L 1 N G L D Z 9 J n F 1 b 3 Q 7 L C Z x d W 9 0 O 1 N l Y 3 R p b 2 4 x L 0 N v b m R v c y 9 B d X R v U m V t b 3 Z l Z E N v b H V t b n M x L n t Q R 0 k s N 3 0 m c X V v d D s s J n F 1 b 3 Q 7 U 2 V j d G l v b j E v Q 2 9 u Z G 9 z L 0 F 1 d G 9 S Z W 1 v d m V k Q 2 9 s d W 1 u c z E u e 1 Y v Q y w 4 f S Z x d W 9 0 O y w m c X V v d D t T Z W N 0 a W 9 u M S 9 D b 2 5 k b 3 M v Q X V 0 b 1 J l b W 9 2 Z W R D b 2 x 1 b W 5 z M S 5 7 R U d J L D l 9 J n F 1 b 3 Q 7 L C Z x d W 9 0 O 1 N l Y 3 R p b 2 4 x L 0 N v b m R v c y 9 B d X R v U m V t b 3 Z l Z E N v b H V t b n M x L n s l I E V 4 c C 4 s M T B 9 J n F 1 b 3 Q 7 L C Z x d W 9 0 O 1 N l Y 3 R p b 2 4 x L 0 N v b m R v c y 9 B d X R v U m V t b 3 Z l Z E N v b H V t b n M x L n t O T 0 k s M T F 9 J n F 1 b 3 Q 7 L C Z x d W 9 0 O 1 N l Y 3 R p b 2 4 x L 0 N v b m R v c y 9 B d X R v U m V t b 3 Z l Z E N v b H V t b n M x L n t D Y X A g U m F 0 Z S w x M n 0 m c X V v d D s s J n F 1 b 3 Q 7 U 2 V j d G l v b j E v Q 2 9 u Z G 9 z L 0 F 1 d G 9 S Z W 1 v d m V k Q 2 9 s d W 1 u c z E u e 0 w 6 Q i B S Y X R p b y w x M 3 0 m c X V v d D s s J n F 1 b 3 Q 7 U 2 V j d G l v b j E v Q 2 9 u Z G 9 z L 0 F 1 d G 9 S Z W 1 v d m V k Q 2 9 s d W 1 u c z E u e 0 V 4 Y 2 V z c y B M Y W 5 k I E F y Z W E s M T R 9 J n F 1 b 3 Q 7 L C Z x d W 9 0 O 1 N l Y 3 R p b 2 4 x L 0 N v b m R v c y 9 B d X R v U m V t b 3 Z l Z E N v b H V t b n M x L n t F e G N l c 3 M g T G F u Z C B W Y W x 1 Z S w x N X 0 m c X V v d D s s J n F 1 b 3 Q 7 U 2 V j d G l v b j E v Q 2 9 u Z G 9 z L 0 F 1 d G 9 S Z W 1 v d m V k Q 2 9 s d W 1 u c z E u e 0 x h b m Q u V G 9 0 Y W w g V m F s L D E 2 f S Z x d W 9 0 O y w m c X V v d D t T Z W N 0 a W 9 u M S 9 D b 2 5 k b 3 M v Q X V 0 b 1 J l b W 9 2 Z W R D b 2 x 1 b W 5 z M S 5 7 T W F y a 2 V 0 I F Z h b H V l L D E 3 f S Z x d W 9 0 O y w m c X V v d D t T Z W N 0 a W 9 u M S 9 D b 2 5 k b 3 M v Q X V 0 b 1 J l b W 9 2 Z W R D b 2 x 1 b W 5 z M S 5 7 R m l u Y W w g T V Y g L y B T R i w x O H 0 m c X V v d D s s J n F 1 b 3 Q 7 U 2 V j d G l v b j E v Q 2 9 u Z G 9 z L 0 F 1 d G 9 S Z W 1 v d m V k Q 2 9 s d W 1 u c z E u e z I w M j U g U G F y d G l h b C B W Y W x 1 Z S w x O X 0 m c X V v d D s s J n F 1 b 3 Q 7 U 2 V j d G l v b j E v Q 2 9 u Z G 9 z L 0 F 1 d G 9 S Z W 1 v d m V k Q 2 9 s d W 1 u c z E u e z I w M j U g U G F y d G l h b C B W Y W x 1 Z S B S Z W F z b 2 4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k b 3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G 9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T d G F 0 a W 9 u X 1 Z h b H V h d G l v b k 1 v Z G V s L 0 d h c 1 N 0 Y X R p b 2 5 f V m F s d W F 0 a W 9 u T W 9 k Z W x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T d G F 0 a W 9 u X 1 Z h b H V h d G l v b k 1 v Z G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1 N 0 Y X R p b 2 5 f V m F s d W F 0 a W 9 u T W 9 k Z W w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G V s c 1 9 W Y W x 1 Y X R p b 2 5 N b 2 R l b C 9 I b 3 R l b H N f V m F s d W F 0 a W 9 u T W 9 k Z W x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0 Z W x z X 1 Z h b H V h d G l v b k 1 v Z G V s L 1 J l c G x h Y 2 V k J T I w R X J y b 3 J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1 N 0 Y X R p b 2 5 f V m F s d W F 0 a W 9 u T W 9 k Z W w v U m V w b G F j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R 1 c 3 R y a W F s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4 M 2 J j O W Y x L T F j Y m Y t N D k 5 M S 0 4 Z T F h L T U z Z D R m M G E 0 Z T U y M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H c m 9 1 c E l E I i B W Y W x 1 Z T 0 i c 2 R k M D E 4 M T A z L T E 0 Y W Y t N D Y 4 Y S 0 5 M G J l L W R i Z j M 3 Y 2 J i N T A x Y i I g L z 4 8 R W 5 0 c n k g V H l w Z T 0 i R m l s b E x h c 3 R V c G R h d G V k I i B W Y W x 1 Z T 0 i Z D I w M j U t M D k t M j Z U M T c 6 M D k 6 M T c u M D Y 1 N T M 1 M l o i I C 8 + P E V u d H J 5 I F R 5 c G U 9 I k Z p b G x D b 2 x 1 b W 5 U e X B l c y I g V m F s d W U 9 I n N B Q U F B Q U F B Q U F B Q U F B Q U F B Q U F B Q U F B Q U F B Q U F B Q U F B Q S I g L z 4 8 R W 5 0 c n k g V H l w Z T 0 i R m l s b F R h c m d l d C I g V m F s d W U 9 I n N J b m R 1 c 3 R y a W F s c y I g L z 4 8 R W 5 0 c n k g V H l w Z T 0 i R m l s b E V y c m 9 y Q 2 9 1 b n Q i I F Z h b H V l P S J s M C I g L z 4 8 R W 5 0 c n k g V H l w Z T 0 i R m l s b E N v b H V t b k 5 h b W V z I i B W Y W x 1 Z T 0 i c 1 s m c X V v d D t L Z X l Q S U 4 m c X V v d D s s J n F 1 b 3 Q 7 U E l O c y Z x d W 9 0 O y w m c X V v d D t B Z G R y Z X N z J n F 1 b 3 Q 7 L C Z x d W 9 0 O 1 R h e C B E a X N 0 c m l j d C Z x d W 9 0 O y w m c X V v d D t D b G F z c 2 V z J n F 1 b 3 Q 7 L C Z x d W 9 0 O 1 N 1 Y m N s Y X N z M i Z x d W 9 0 O y w m c X V v d D t M Y W 5 k L l R v d G F s I F N G J n F 1 b 3 Q 7 L C Z x d W 9 0 O 0 J s Z G d T R i Z x d W 9 0 O y w m c X V v d D t Z Z W F y Q m x 0 J n F 1 b 3 Q 7 L C Z x d W 9 0 O 0 l u d m V z d G 1 l b n Q g U m F 0 a W 5 n J n F 1 b 3 Q 7 L C Z x d W 9 0 O 0 F k a i B S Z W 5 0 I C Q v U 0 Y m c X V v d D s s J n F 1 b 3 Q 7 U E d J J n F 1 b 3 Q 7 L C Z x d W 9 0 O 1 Y v Q y Z x d W 9 0 O y w m c X V v d D t F R 0 k m c X V v d D s s J n F 1 b 3 Q 7 J S B F e H A u J n F 1 b 3 Q 7 L C Z x d W 9 0 O 0 5 P S S Z x d W 9 0 O y w m c X V v d D t D Y X A g U m F 0 Z S Z x d W 9 0 O y w m c X V v d D t M O k I g U m F 0 a W 8 m c X V v d D s s J n F 1 b 3 Q 7 R X h j Z X N z I E x h b m Q g Q X J l Y S Z x d W 9 0 O y w m c X V v d D t F e G N l c 3 M g T G F u Z C B W Y W x 1 Z S Z x d W 9 0 O y w m c X V v d D t N Y X J r Z X Q g V m F s d W U m c X V v d D s s J n F 1 b 3 Q 7 R m l u Y W w g T V Y g L y B T R i Z x d W 9 0 O y w m c X V v d D s y M D I 1 I F B h c n R p Y W w g V m F s d W U m c X V v d D s s J n F 1 b 3 Q 7 M j A y N S B Q Y X J 0 a W F s I F Z h b H V l I F J l Y X N v b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M 4 N C I g L z 4 8 R W 5 0 c n k g V H l w Z T 0 i U m V s Y X R p b 2 5 z a G l w S W 5 m b 0 N v b n R h a W 5 l c i I g V m F s d W U 9 I n N 7 J n F 1 b 3 Q 7 Y 2 9 s d W 1 u Q 2 9 1 b n Q m c X V v d D s 6 M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Z H V z d H J p Y W x z L 0 F 1 d G 9 S Z W 1 v d m V k Q 2 9 s d W 1 u c z E u e 0 t l e V B J T i w w f S Z x d W 9 0 O y w m c X V v d D t T Z W N 0 a W 9 u M S 9 J b m R 1 c 3 R y a W F s c y 9 B d X R v U m V t b 3 Z l Z E N v b H V t b n M x L n t Q S U 5 z L D F 9 J n F 1 b 3 Q 7 L C Z x d W 9 0 O 1 N l Y 3 R p b 2 4 x L 0 l u Z H V z d H J p Y W x z L 0 F 1 d G 9 S Z W 1 v d m V k Q 2 9 s d W 1 u c z E u e 0 F k Z H J l c 3 M s M n 0 m c X V v d D s s J n F 1 b 3 Q 7 U 2 V j d G l v b j E v S W 5 k d X N 0 c m l h b H M v Q X V 0 b 1 J l b W 9 2 Z W R D b 2 x 1 b W 5 z M S 5 7 V G F 4 I E R p c 3 R y a W N 0 L D N 9 J n F 1 b 3 Q 7 L C Z x d W 9 0 O 1 N l Y 3 R p b 2 4 x L 0 l u Z H V z d H J p Y W x z L 0 F 1 d G 9 S Z W 1 v d m V k Q 2 9 s d W 1 u c z E u e 0 N s Y X N z Z X M s N H 0 m c X V v d D s s J n F 1 b 3 Q 7 U 2 V j d G l v b j E v S W 5 k d X N 0 c m l h b H M v Q X V 0 b 1 J l b W 9 2 Z W R D b 2 x 1 b W 5 z M S 5 7 U 3 V i Y 2 x h c 3 M y L D V 9 J n F 1 b 3 Q 7 L C Z x d W 9 0 O 1 N l Y 3 R p b 2 4 x L 0 l u Z H V z d H J p Y W x z L 0 F 1 d G 9 S Z W 1 v d m V k Q 2 9 s d W 1 u c z E u e 0 x h b m Q u V G 9 0 Y W w g U 0 Y s N n 0 m c X V v d D s s J n F 1 b 3 Q 7 U 2 V j d G l v b j E v S W 5 k d X N 0 c m l h b H M v Q X V 0 b 1 J l b W 9 2 Z W R D b 2 x 1 b W 5 z M S 5 7 Q m x k Z 1 N G L D d 9 J n F 1 b 3 Q 7 L C Z x d W 9 0 O 1 N l Y 3 R p b 2 4 x L 0 l u Z H V z d H J p Y W x z L 0 F 1 d G 9 S Z W 1 v d m V k Q 2 9 s d W 1 u c z E u e 1 l l Y X J C b H Q s O H 0 m c X V v d D s s J n F 1 b 3 Q 7 U 2 V j d G l v b j E v S W 5 k d X N 0 c m l h b H M v Q X V 0 b 1 J l b W 9 2 Z W R D b 2 x 1 b W 5 z M S 5 7 S W 5 2 Z X N 0 b W V u d C B S Y X R p b m c s O X 0 m c X V v d D s s J n F 1 b 3 Q 7 U 2 V j d G l v b j E v S W 5 k d X N 0 c m l h b H M v Q X V 0 b 1 J l b W 9 2 Z W R D b 2 x 1 b W 5 z M S 5 7 Q W R q I F J l b n Q g J C 9 T R i w x M H 0 m c X V v d D s s J n F 1 b 3 Q 7 U 2 V j d G l v b j E v S W 5 k d X N 0 c m l h b H M v Q X V 0 b 1 J l b W 9 2 Z W R D b 2 x 1 b W 5 z M S 5 7 U E d J L D E x f S Z x d W 9 0 O y w m c X V v d D t T Z W N 0 a W 9 u M S 9 J b m R 1 c 3 R y a W F s c y 9 B d X R v U m V t b 3 Z l Z E N v b H V t b n M x L n t W L 0 M s M T J 9 J n F 1 b 3 Q 7 L C Z x d W 9 0 O 1 N l Y 3 R p b 2 4 x L 0 l u Z H V z d H J p Y W x z L 0 F 1 d G 9 S Z W 1 v d m V k Q 2 9 s d W 1 u c z E u e 0 V H S S w x M 3 0 m c X V v d D s s J n F 1 b 3 Q 7 U 2 V j d G l v b j E v S W 5 k d X N 0 c m l h b H M v Q X V 0 b 1 J l b W 9 2 Z W R D b 2 x 1 b W 5 z M S 5 7 J S B F e H A u L D E 0 f S Z x d W 9 0 O y w m c X V v d D t T Z W N 0 a W 9 u M S 9 J b m R 1 c 3 R y a W F s c y 9 B d X R v U m V t b 3 Z l Z E N v b H V t b n M x L n t O T 0 k s M T V 9 J n F 1 b 3 Q 7 L C Z x d W 9 0 O 1 N l Y 3 R p b 2 4 x L 0 l u Z H V z d H J p Y W x z L 0 F 1 d G 9 S Z W 1 v d m V k Q 2 9 s d W 1 u c z E u e 0 N h c C B S Y X R l L D E 2 f S Z x d W 9 0 O y w m c X V v d D t T Z W N 0 a W 9 u M S 9 J b m R 1 c 3 R y a W F s c y 9 B d X R v U m V t b 3 Z l Z E N v b H V t b n M x L n t M O k I g U m F 0 a W 8 s M T d 9 J n F 1 b 3 Q 7 L C Z x d W 9 0 O 1 N l Y 3 R p b 2 4 x L 0 l u Z H V z d H J p Y W x z L 0 F 1 d G 9 S Z W 1 v d m V k Q 2 9 s d W 1 u c z E u e 0 V 4 Y 2 V z c y B M Y W 5 k I E F y Z W E s M T h 9 J n F 1 b 3 Q 7 L C Z x d W 9 0 O 1 N l Y 3 R p b 2 4 x L 0 l u Z H V z d H J p Y W x z L 0 F 1 d G 9 S Z W 1 v d m V k Q 2 9 s d W 1 u c z E u e 0 V 4 Y 2 V z c y B M Y W 5 k I F Z h b H V l L D E 5 f S Z x d W 9 0 O y w m c X V v d D t T Z W N 0 a W 9 u M S 9 J b m R 1 c 3 R y a W F s c y 9 B d X R v U m V t b 3 Z l Z E N v b H V t b n M x L n t N Y X J r Z X Q g V m F s d W U s M j B 9 J n F 1 b 3 Q 7 L C Z x d W 9 0 O 1 N l Y 3 R p b 2 4 x L 0 l u Z H V z d H J p Y W x z L 0 F 1 d G 9 S Z W 1 v d m V k Q 2 9 s d W 1 u c z E u e 0 Z p b m F s I E 1 W I C 8 g U 0 Y s M j F 9 J n F 1 b 3 Q 7 L C Z x d W 9 0 O 1 N l Y 3 R p b 2 4 x L 0 l u Z H V z d H J p Y W x z L 0 F 1 d G 9 S Z W 1 v d m V k Q 2 9 s d W 1 u c z E u e z I w M j U g U G F y d G l h b C B W Y W x 1 Z S w y M n 0 m c X V v d D s s J n F 1 b 3 Q 7 U 2 V j d G l v b j E v S W 5 k d X N 0 c m l h b H M v Q X V 0 b 1 J l b W 9 2 Z W R D b 2 x 1 b W 5 z M S 5 7 M j A y N S B Q Y X J 0 a W F s I F Z h b H V l I F J l Y X N v b i w y M 3 0 m c X V v d D t d L C Z x d W 9 0 O 0 N v b H V t b k N v d W 5 0 J n F 1 b 3 Q 7 O j I 0 L C Z x d W 9 0 O 0 t l e U N v b H V t b k 5 h b W V z J n F 1 b 3 Q 7 O l t d L C Z x d W 9 0 O 0 N v b H V t b k l k Z W 5 0 a X R p Z X M m c X V v d D s 6 W y Z x d W 9 0 O 1 N l Y 3 R p b 2 4 x L 0 l u Z H V z d H J p Y W x z L 0 F 1 d G 9 S Z W 1 v d m V k Q 2 9 s d W 1 u c z E u e 0 t l e V B J T i w w f S Z x d W 9 0 O y w m c X V v d D t T Z W N 0 a W 9 u M S 9 J b m R 1 c 3 R y a W F s c y 9 B d X R v U m V t b 3 Z l Z E N v b H V t b n M x L n t Q S U 5 z L D F 9 J n F 1 b 3 Q 7 L C Z x d W 9 0 O 1 N l Y 3 R p b 2 4 x L 0 l u Z H V z d H J p Y W x z L 0 F 1 d G 9 S Z W 1 v d m V k Q 2 9 s d W 1 u c z E u e 0 F k Z H J l c 3 M s M n 0 m c X V v d D s s J n F 1 b 3 Q 7 U 2 V j d G l v b j E v S W 5 k d X N 0 c m l h b H M v Q X V 0 b 1 J l b W 9 2 Z W R D b 2 x 1 b W 5 z M S 5 7 V G F 4 I E R p c 3 R y a W N 0 L D N 9 J n F 1 b 3 Q 7 L C Z x d W 9 0 O 1 N l Y 3 R p b 2 4 x L 0 l u Z H V z d H J p Y W x z L 0 F 1 d G 9 S Z W 1 v d m V k Q 2 9 s d W 1 u c z E u e 0 N s Y X N z Z X M s N H 0 m c X V v d D s s J n F 1 b 3 Q 7 U 2 V j d G l v b j E v S W 5 k d X N 0 c m l h b H M v Q X V 0 b 1 J l b W 9 2 Z W R D b 2 x 1 b W 5 z M S 5 7 U 3 V i Y 2 x h c 3 M y L D V 9 J n F 1 b 3 Q 7 L C Z x d W 9 0 O 1 N l Y 3 R p b 2 4 x L 0 l u Z H V z d H J p Y W x z L 0 F 1 d G 9 S Z W 1 v d m V k Q 2 9 s d W 1 u c z E u e 0 x h b m Q u V G 9 0 Y W w g U 0 Y s N n 0 m c X V v d D s s J n F 1 b 3 Q 7 U 2 V j d G l v b j E v S W 5 k d X N 0 c m l h b H M v Q X V 0 b 1 J l b W 9 2 Z W R D b 2 x 1 b W 5 z M S 5 7 Q m x k Z 1 N G L D d 9 J n F 1 b 3 Q 7 L C Z x d W 9 0 O 1 N l Y 3 R p b 2 4 x L 0 l u Z H V z d H J p Y W x z L 0 F 1 d G 9 S Z W 1 v d m V k Q 2 9 s d W 1 u c z E u e 1 l l Y X J C b H Q s O H 0 m c X V v d D s s J n F 1 b 3 Q 7 U 2 V j d G l v b j E v S W 5 k d X N 0 c m l h b H M v Q X V 0 b 1 J l b W 9 2 Z W R D b 2 x 1 b W 5 z M S 5 7 S W 5 2 Z X N 0 b W V u d C B S Y X R p b m c s O X 0 m c X V v d D s s J n F 1 b 3 Q 7 U 2 V j d G l v b j E v S W 5 k d X N 0 c m l h b H M v Q X V 0 b 1 J l b W 9 2 Z W R D b 2 x 1 b W 5 z M S 5 7 Q W R q I F J l b n Q g J C 9 T R i w x M H 0 m c X V v d D s s J n F 1 b 3 Q 7 U 2 V j d G l v b j E v S W 5 k d X N 0 c m l h b H M v Q X V 0 b 1 J l b W 9 2 Z W R D b 2 x 1 b W 5 z M S 5 7 U E d J L D E x f S Z x d W 9 0 O y w m c X V v d D t T Z W N 0 a W 9 u M S 9 J b m R 1 c 3 R y a W F s c y 9 B d X R v U m V t b 3 Z l Z E N v b H V t b n M x L n t W L 0 M s M T J 9 J n F 1 b 3 Q 7 L C Z x d W 9 0 O 1 N l Y 3 R p b 2 4 x L 0 l u Z H V z d H J p Y W x z L 0 F 1 d G 9 S Z W 1 v d m V k Q 2 9 s d W 1 u c z E u e 0 V H S S w x M 3 0 m c X V v d D s s J n F 1 b 3 Q 7 U 2 V j d G l v b j E v S W 5 k d X N 0 c m l h b H M v Q X V 0 b 1 J l b W 9 2 Z W R D b 2 x 1 b W 5 z M S 5 7 J S B F e H A u L D E 0 f S Z x d W 9 0 O y w m c X V v d D t T Z W N 0 a W 9 u M S 9 J b m R 1 c 3 R y a W F s c y 9 B d X R v U m V t b 3 Z l Z E N v b H V t b n M x L n t O T 0 k s M T V 9 J n F 1 b 3 Q 7 L C Z x d W 9 0 O 1 N l Y 3 R p b 2 4 x L 0 l u Z H V z d H J p Y W x z L 0 F 1 d G 9 S Z W 1 v d m V k Q 2 9 s d W 1 u c z E u e 0 N h c C B S Y X R l L D E 2 f S Z x d W 9 0 O y w m c X V v d D t T Z W N 0 a W 9 u M S 9 J b m R 1 c 3 R y a W F s c y 9 B d X R v U m V t b 3 Z l Z E N v b H V t b n M x L n t M O k I g U m F 0 a W 8 s M T d 9 J n F 1 b 3 Q 7 L C Z x d W 9 0 O 1 N l Y 3 R p b 2 4 x L 0 l u Z H V z d H J p Y W x z L 0 F 1 d G 9 S Z W 1 v d m V k Q 2 9 s d W 1 u c z E u e 0 V 4 Y 2 V z c y B M Y W 5 k I E F y Z W E s M T h 9 J n F 1 b 3 Q 7 L C Z x d W 9 0 O 1 N l Y 3 R p b 2 4 x L 0 l u Z H V z d H J p Y W x z L 0 F 1 d G 9 S Z W 1 v d m V k Q 2 9 s d W 1 u c z E u e 0 V 4 Y 2 V z c y B M Y W 5 k I F Z h b H V l L D E 5 f S Z x d W 9 0 O y w m c X V v d D t T Z W N 0 a W 9 u M S 9 J b m R 1 c 3 R y a W F s c y 9 B d X R v U m V t b 3 Z l Z E N v b H V t b n M x L n t N Y X J r Z X Q g V m F s d W U s M j B 9 J n F 1 b 3 Q 7 L C Z x d W 9 0 O 1 N l Y 3 R p b 2 4 x L 0 l u Z H V z d H J p Y W x z L 0 F 1 d G 9 S Z W 1 v d m V k Q 2 9 s d W 1 u c z E u e 0 Z p b m F s I E 1 W I C 8 g U 0 Y s M j F 9 J n F 1 b 3 Q 7 L C Z x d W 9 0 O 1 N l Y 3 R p b 2 4 x L 0 l u Z H V z d H J p Y W x z L 0 F 1 d G 9 S Z W 1 v d m V k Q 2 9 s d W 1 u c z E u e z I w M j U g U G F y d G l h b C B W Y W x 1 Z S w y M n 0 m c X V v d D s s J n F 1 b 3 Q 7 U 2 V j d G l v b j E v S W 5 k d X N 0 c m l h b H M v Q X V 0 b 1 J l b W 9 2 Z W R D b 2 x 1 b W 5 z M S 5 7 M j A y N S B Q Y X J 0 a W F s I F Z h b H V l I F J l Y X N v b i w y M 3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W 5 k d X N 0 c m l h b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k d X N 0 c m l h b H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H R p Z m F t a W x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j c 1 M 2 E x Z j Q t O G E 5 Y i 0 0 Z T k z L T g 5 O T k t O T U 1 M z Q 5 M 2 R i O D k 4 I i A v P j x F b n R y e S B U e X B l P S J G a W x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R d W V y e U d y b 3 V w S U Q i I F Z h b H V l P S J z Z G Q w M T g x M D M t M T R h Z i 0 0 N j h h L T k w Y m U t Z G J m M z d j Y m I 1 M D F i I i A v P j x F b n R y e S B U e X B l P S J G a W x s V G F y Z 2 V 0 I i B W Y W x 1 Z T 0 i c 0 1 1 b H R p Z m F t a W x 5 I i A v P j x F b n R y e S B U e X B l P S J G a W x s T G F z d F V w Z G F 0 Z W Q i I F Z h b H V l P S J k M j A y N S 0 w O S 0 y N l Q x N z o w N z o z N S 4 x M D Y 0 N z A 0 W i I g L z 4 8 R W 5 0 c n k g V H l w Z T 0 i R m l s b E N v b H V t b l R 5 c G V z I i B W Y W x 1 Z T 0 i c 0 F B Q U F B Q U F B Q U F B Q U F B Q U F B Q U F B Q U F B Q U F B Q U F B Q U F B Q U F B Q S I g L z 4 8 R W 5 0 c n k g V H l w Z T 0 i R m l s b E V y c m 9 y Q 2 9 1 b n Q i I F Z h b H V l P S J s M i I g L z 4 8 R W 5 0 c n k g V H l w Z T 0 i R m l s b E V y c m 9 y Q 2 9 k Z S I g V m F s d W U 9 I n N V b m t u b 3 d u I i A v P j x F b n R y e S B U e X B l P S J G a W x s Q 2 9 s d W 1 u T m F t Z X M i I F Z h b H V l P S J z W y Z x d W 9 0 O 0 t l e V B J T i Z x d W 9 0 O y w m c X V v d D t Q S U 5 z J n F 1 b 3 Q 7 L C Z x d W 9 0 O 0 F k Z H J l c 3 M m c X V v d D s s J n F 1 b 3 Q 7 V G F 4 I E R p c 3 R y a W N 0 J n F 1 b 3 Q 7 L C Z x d W 9 0 O 0 N s Y X N z Z X M m c X V v d D s s J n F 1 b 3 Q 7 U 3 V i Y 2 x h c 3 M y J n F 1 b 3 Q 7 L C Z x d W 9 0 O 0 x h b m Q u V G 9 0 Y W w g U 0 Y m c X V v d D s s J n F 1 b 3 Q 7 Q m x k Z 1 N G J n F 1 b 3 Q 7 L C Z x d W 9 0 O 1 N 0 d W R p b 3 M m c X V v d D s s J n F 1 b 3 Q 7 M U J S J n F 1 b 3 Q 7 L C Z x d W 9 0 O z J C U i Z x d W 9 0 O y w m c X V v d D s z Q l I m c X V v d D s s J n F 1 b 3 Q 7 N E J S J n F 1 b 3 Q 7 L C Z x d W 9 0 O 0 1 v Y m l s Z U h v b W V Q Y W R z J n F 1 b 3 Q 7 L C Z x d W 9 0 O 0 N v b W 1 T R i Z x d W 9 0 O y w m c X V v d D t Z Z W F y Q m x 0 J n F 1 b 3 Q 7 L C Z x d W 9 0 O 0 l u d m V z d G 1 l b n Q g U m F 0 a W 5 n J n F 1 b 3 Q 7 L C Z x d W 9 0 O 0 F k a n V z d G V k I F B H S S Z x d W 9 0 O y w m c X V v d D t W L 0 M m c X V v d D s s J n F 1 b 3 Q 7 R U d J J n F 1 b 3 Q 7 L C Z x d W 9 0 O y U g R X h w L i Z x d W 9 0 O y w m c X V v d D t O T 0 k m c X V v d D s s J n F 1 b 3 Q 7 Q 2 F w I F J h d G U m c X V v d D s s J n F 1 b 3 Q 7 R m l u Y W w g T V Y g L y B V b m l 0 J n F 1 b 3 Q 7 L C Z x d W 9 0 O 0 1 h c m t l d C B W Y W x 1 Z S Z x d W 9 0 O y w m c X V v d D s y M D I 1 I F B h c n R p Y W w g V m F s d W U m c X V v d D s s J n F 1 b 3 Q 7 M j A y N S B Q Y X J 0 a W F s I F Z h b H V l I F J l Y X N v b i Z x d W 9 0 O 1 0 i I C 8 + P E V u d H J 5 I F R 5 c G U 9 I k Z p b G x D b 3 V u d C I g V m F s d W U 9 I m w z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X V s d G l m Y W 1 p b H k v Q X V 0 b 1 J l b W 9 2 Z W R D b 2 x 1 b W 5 z M S 5 7 S 2 V 5 U E l O L D B 9 J n F 1 b 3 Q 7 L C Z x d W 9 0 O 1 N l Y 3 R p b 2 4 x L 0 1 1 b H R p Z m F t a W x 5 L 0 F 1 d G 9 S Z W 1 v d m V k Q 2 9 s d W 1 u c z E u e 1 B J T n M s M X 0 m c X V v d D s s J n F 1 b 3 Q 7 U 2 V j d G l v b j E v T X V s d G l m Y W 1 p b H k v Q X V 0 b 1 J l b W 9 2 Z W R D b 2 x 1 b W 5 z M S 5 7 Q W R k c m V z c y w y f S Z x d W 9 0 O y w m c X V v d D t T Z W N 0 a W 9 u M S 9 N d W x 0 a W Z h b W l s e S 9 B d X R v U m V t b 3 Z l Z E N v b H V t b n M x L n t U Y X g g R G l z d H J p Y 3 Q s M 3 0 m c X V v d D s s J n F 1 b 3 Q 7 U 2 V j d G l v b j E v T X V s d G l m Y W 1 p b H k v Q X V 0 b 1 J l b W 9 2 Z W R D b 2 x 1 b W 5 z M S 5 7 Q 2 x h c 3 N l c y w 0 f S Z x d W 9 0 O y w m c X V v d D t T Z W N 0 a W 9 u M S 9 N d W x 0 a W Z h b W l s e S 9 B d X R v U m V t b 3 Z l Z E N v b H V t b n M x L n t T d W J j b G F z c z I s N X 0 m c X V v d D s s J n F 1 b 3 Q 7 U 2 V j d G l v b j E v T X V s d G l m Y W 1 p b H k v Q X V 0 b 1 J l b W 9 2 Z W R D b 2 x 1 b W 5 z M S 5 7 T G F u Z C 5 U b 3 R h b C B T R i w 2 f S Z x d W 9 0 O y w m c X V v d D t T Z W N 0 a W 9 u M S 9 N d W x 0 a W Z h b W l s e S 9 B d X R v U m V t b 3 Z l Z E N v b H V t b n M x L n t C b G R n U 0 Y s N 3 0 m c X V v d D s s J n F 1 b 3 Q 7 U 2 V j d G l v b j E v T X V s d G l m Y W 1 p b H k v Q X V 0 b 1 J l b W 9 2 Z W R D b 2 x 1 b W 5 z M S 5 7 U 3 R 1 Z G l v c y w 4 f S Z x d W 9 0 O y w m c X V v d D t T Z W N 0 a W 9 u M S 9 N d W x 0 a W Z h b W l s e S 9 B d X R v U m V t b 3 Z l Z E N v b H V t b n M x L n s x Q l I s O X 0 m c X V v d D s s J n F 1 b 3 Q 7 U 2 V j d G l v b j E v T X V s d G l m Y W 1 p b H k v Q X V 0 b 1 J l b W 9 2 Z W R D b 2 x 1 b W 5 z M S 5 7 M k J S L D E w f S Z x d W 9 0 O y w m c X V v d D t T Z W N 0 a W 9 u M S 9 N d W x 0 a W Z h b W l s e S 9 B d X R v U m V t b 3 Z l Z E N v b H V t b n M x L n s z Q l I s M T F 9 J n F 1 b 3 Q 7 L C Z x d W 9 0 O 1 N l Y 3 R p b 2 4 x L 0 1 1 b H R p Z m F t a W x 5 L 0 F 1 d G 9 S Z W 1 v d m V k Q 2 9 s d W 1 u c z E u e z R C U i w x M n 0 m c X V v d D s s J n F 1 b 3 Q 7 U 2 V j d G l v b j E v T X V s d G l m Y W 1 p b H k v Q X V 0 b 1 J l b W 9 2 Z W R D b 2 x 1 b W 5 z M S 5 7 T W 9 i a W x l S G 9 t Z V B h Z H M s M T N 9 J n F 1 b 3 Q 7 L C Z x d W 9 0 O 1 N l Y 3 R p b 2 4 x L 0 1 1 b H R p Z m F t a W x 5 L 0 F 1 d G 9 S Z W 1 v d m V k Q 2 9 s d W 1 u c z E u e 0 N v b W 1 T R i w x N H 0 m c X V v d D s s J n F 1 b 3 Q 7 U 2 V j d G l v b j E v T X V s d G l m Y W 1 p b H k v Q X V 0 b 1 J l b W 9 2 Z W R D b 2 x 1 b W 5 z M S 5 7 W W V h c k J s d C w x N X 0 m c X V v d D s s J n F 1 b 3 Q 7 U 2 V j d G l v b j E v T X V s d G l m Y W 1 p b H k v Q X V 0 b 1 J l b W 9 2 Z W R D b 2 x 1 b W 5 z M S 5 7 S W 5 2 Z X N 0 b W V u d C B S Y X R p b m c s M T Z 9 J n F 1 b 3 Q 7 L C Z x d W 9 0 O 1 N l Y 3 R p b 2 4 x L 0 1 1 b H R p Z m F t a W x 5 L 0 F 1 d G 9 S Z W 1 v d m V k Q 2 9 s d W 1 u c z E u e 0 F k a n V z d G V k I F B H S S w x N 3 0 m c X V v d D s s J n F 1 b 3 Q 7 U 2 V j d G l v b j E v T X V s d G l m Y W 1 p b H k v Q X V 0 b 1 J l b W 9 2 Z W R D b 2 x 1 b W 5 z M S 5 7 V i 9 D L D E 4 f S Z x d W 9 0 O y w m c X V v d D t T Z W N 0 a W 9 u M S 9 N d W x 0 a W Z h b W l s e S 9 B d X R v U m V t b 3 Z l Z E N v b H V t b n M x L n t F R 0 k s M T l 9 J n F 1 b 3 Q 7 L C Z x d W 9 0 O 1 N l Y 3 R p b 2 4 x L 0 1 1 b H R p Z m F t a W x 5 L 0 F 1 d G 9 S Z W 1 v d m V k Q 2 9 s d W 1 u c z E u e y U g R X h w L i w y M H 0 m c X V v d D s s J n F 1 b 3 Q 7 U 2 V j d G l v b j E v T X V s d G l m Y W 1 p b H k v Q X V 0 b 1 J l b W 9 2 Z W R D b 2 x 1 b W 5 z M S 5 7 T k 9 J L D I x f S Z x d W 9 0 O y w m c X V v d D t T Z W N 0 a W 9 u M S 9 N d W x 0 a W Z h b W l s e S 9 B d X R v U m V t b 3 Z l Z E N v b H V t b n M x L n t D Y X A g U m F 0 Z S w y M n 0 m c X V v d D s s J n F 1 b 3 Q 7 U 2 V j d G l v b j E v T X V s d G l m Y W 1 p b H k v Q X V 0 b 1 J l b W 9 2 Z W R D b 2 x 1 b W 5 z M S 5 7 R m l u Y W w g T V Y g L y B V b m l 0 L D I z f S Z x d W 9 0 O y w m c X V v d D t T Z W N 0 a W 9 u M S 9 N d W x 0 a W Z h b W l s e S 9 B d X R v U m V t b 3 Z l Z E N v b H V t b n M x L n t N Y X J r Z X Q g V m F s d W U s M j R 9 J n F 1 b 3 Q 7 L C Z x d W 9 0 O 1 N l Y 3 R p b 2 4 x L 0 1 1 b H R p Z m F t a W x 5 L 0 F 1 d G 9 S Z W 1 v d m V k Q 2 9 s d W 1 u c z E u e z I w M j U g U G F y d G l h b C B W Y W x 1 Z S w y N X 0 m c X V v d D s s J n F 1 b 3 Q 7 U 2 V j d G l v b j E v T X V s d G l m Y W 1 p b H k v Q X V 0 b 1 J l b W 9 2 Z W R D b 2 x 1 b W 5 z M S 5 7 M j A y N S B Q Y X J 0 a W F s I F Z h b H V l I F J l Y X N v b i w y N n 0 m c X V v d D t d L C Z x d W 9 0 O 0 N v b H V t b k N v d W 5 0 J n F 1 b 3 Q 7 O j I 3 L C Z x d W 9 0 O 0 t l e U N v b H V t b k 5 h b W V z J n F 1 b 3 Q 7 O l t d L C Z x d W 9 0 O 0 N v b H V t b k l k Z W 5 0 a X R p Z X M m c X V v d D s 6 W y Z x d W 9 0 O 1 N l Y 3 R p b 2 4 x L 0 1 1 b H R p Z m F t a W x 5 L 0 F 1 d G 9 S Z W 1 v d m V k Q 2 9 s d W 1 u c z E u e 0 t l e V B J T i w w f S Z x d W 9 0 O y w m c X V v d D t T Z W N 0 a W 9 u M S 9 N d W x 0 a W Z h b W l s e S 9 B d X R v U m V t b 3 Z l Z E N v b H V t b n M x L n t Q S U 5 z L D F 9 J n F 1 b 3 Q 7 L C Z x d W 9 0 O 1 N l Y 3 R p b 2 4 x L 0 1 1 b H R p Z m F t a W x 5 L 0 F 1 d G 9 S Z W 1 v d m V k Q 2 9 s d W 1 u c z E u e 0 F k Z H J l c 3 M s M n 0 m c X V v d D s s J n F 1 b 3 Q 7 U 2 V j d G l v b j E v T X V s d G l m Y W 1 p b H k v Q X V 0 b 1 J l b W 9 2 Z W R D b 2 x 1 b W 5 z M S 5 7 V G F 4 I E R p c 3 R y a W N 0 L D N 9 J n F 1 b 3 Q 7 L C Z x d W 9 0 O 1 N l Y 3 R p b 2 4 x L 0 1 1 b H R p Z m F t a W x 5 L 0 F 1 d G 9 S Z W 1 v d m V k Q 2 9 s d W 1 u c z E u e 0 N s Y X N z Z X M s N H 0 m c X V v d D s s J n F 1 b 3 Q 7 U 2 V j d G l v b j E v T X V s d G l m Y W 1 p b H k v Q X V 0 b 1 J l b W 9 2 Z W R D b 2 x 1 b W 5 z M S 5 7 U 3 V i Y 2 x h c 3 M y L D V 9 J n F 1 b 3 Q 7 L C Z x d W 9 0 O 1 N l Y 3 R p b 2 4 x L 0 1 1 b H R p Z m F t a W x 5 L 0 F 1 d G 9 S Z W 1 v d m V k Q 2 9 s d W 1 u c z E u e 0 x h b m Q u V G 9 0 Y W w g U 0 Y s N n 0 m c X V v d D s s J n F 1 b 3 Q 7 U 2 V j d G l v b j E v T X V s d G l m Y W 1 p b H k v Q X V 0 b 1 J l b W 9 2 Z W R D b 2 x 1 b W 5 z M S 5 7 Q m x k Z 1 N G L D d 9 J n F 1 b 3 Q 7 L C Z x d W 9 0 O 1 N l Y 3 R p b 2 4 x L 0 1 1 b H R p Z m F t a W x 5 L 0 F 1 d G 9 S Z W 1 v d m V k Q 2 9 s d W 1 u c z E u e 1 N 0 d W R p b 3 M s O H 0 m c X V v d D s s J n F 1 b 3 Q 7 U 2 V j d G l v b j E v T X V s d G l m Y W 1 p b H k v Q X V 0 b 1 J l b W 9 2 Z W R D b 2 x 1 b W 5 z M S 5 7 M U J S L D l 9 J n F 1 b 3 Q 7 L C Z x d W 9 0 O 1 N l Y 3 R p b 2 4 x L 0 1 1 b H R p Z m F t a W x 5 L 0 F 1 d G 9 S Z W 1 v d m V k Q 2 9 s d W 1 u c z E u e z J C U i w x M H 0 m c X V v d D s s J n F 1 b 3 Q 7 U 2 V j d G l v b j E v T X V s d G l m Y W 1 p b H k v Q X V 0 b 1 J l b W 9 2 Z W R D b 2 x 1 b W 5 z M S 5 7 M 0 J S L D E x f S Z x d W 9 0 O y w m c X V v d D t T Z W N 0 a W 9 u M S 9 N d W x 0 a W Z h b W l s e S 9 B d X R v U m V t b 3 Z l Z E N v b H V t b n M x L n s 0 Q l I s M T J 9 J n F 1 b 3 Q 7 L C Z x d W 9 0 O 1 N l Y 3 R p b 2 4 x L 0 1 1 b H R p Z m F t a W x 5 L 0 F 1 d G 9 S Z W 1 v d m V k Q 2 9 s d W 1 u c z E u e 0 1 v Y m l s Z U h v b W V Q Y W R z L D E z f S Z x d W 9 0 O y w m c X V v d D t T Z W N 0 a W 9 u M S 9 N d W x 0 a W Z h b W l s e S 9 B d X R v U m V t b 3 Z l Z E N v b H V t b n M x L n t D b 2 1 t U 0 Y s M T R 9 J n F 1 b 3 Q 7 L C Z x d W 9 0 O 1 N l Y 3 R p b 2 4 x L 0 1 1 b H R p Z m F t a W x 5 L 0 F 1 d G 9 S Z W 1 v d m V k Q 2 9 s d W 1 u c z E u e 1 l l Y X J C b H Q s M T V 9 J n F 1 b 3 Q 7 L C Z x d W 9 0 O 1 N l Y 3 R p b 2 4 x L 0 1 1 b H R p Z m F t a W x 5 L 0 F 1 d G 9 S Z W 1 v d m V k Q 2 9 s d W 1 u c z E u e 0 l u d m V z d G 1 l b n Q g U m F 0 a W 5 n L D E 2 f S Z x d W 9 0 O y w m c X V v d D t T Z W N 0 a W 9 u M S 9 N d W x 0 a W Z h b W l s e S 9 B d X R v U m V t b 3 Z l Z E N v b H V t b n M x L n t B Z G p 1 c 3 R l Z C B Q R 0 k s M T d 9 J n F 1 b 3 Q 7 L C Z x d W 9 0 O 1 N l Y 3 R p b 2 4 x L 0 1 1 b H R p Z m F t a W x 5 L 0 F 1 d G 9 S Z W 1 v d m V k Q 2 9 s d W 1 u c z E u e 1 Y v Q y w x O H 0 m c X V v d D s s J n F 1 b 3 Q 7 U 2 V j d G l v b j E v T X V s d G l m Y W 1 p b H k v Q X V 0 b 1 J l b W 9 2 Z W R D b 2 x 1 b W 5 z M S 5 7 R U d J L D E 5 f S Z x d W 9 0 O y w m c X V v d D t T Z W N 0 a W 9 u M S 9 N d W x 0 a W Z h b W l s e S 9 B d X R v U m V t b 3 Z l Z E N v b H V t b n M x L n s l I E V 4 c C 4 s M j B 9 J n F 1 b 3 Q 7 L C Z x d W 9 0 O 1 N l Y 3 R p b 2 4 x L 0 1 1 b H R p Z m F t a W x 5 L 0 F 1 d G 9 S Z W 1 v d m V k Q 2 9 s d W 1 u c z E u e 0 5 P S S w y M X 0 m c X V v d D s s J n F 1 b 3 Q 7 U 2 V j d G l v b j E v T X V s d G l m Y W 1 p b H k v Q X V 0 b 1 J l b W 9 2 Z W R D b 2 x 1 b W 5 z M S 5 7 Q 2 F w I F J h d G U s M j J 9 J n F 1 b 3 Q 7 L C Z x d W 9 0 O 1 N l Y 3 R p b 2 4 x L 0 1 1 b H R p Z m F t a W x 5 L 0 F 1 d G 9 S Z W 1 v d m V k Q 2 9 s d W 1 u c z E u e 0 Z p b m F s I E 1 W I C 8 g V W 5 p d C w y M 3 0 m c X V v d D s s J n F 1 b 3 Q 7 U 2 V j d G l v b j E v T X V s d G l m Y W 1 p b H k v Q X V 0 b 1 J l b W 9 2 Z W R D b 2 x 1 b W 5 z M S 5 7 T W F y a 2 V 0 I F Z h b H V l L D I 0 f S Z x d W 9 0 O y w m c X V v d D t T Z W N 0 a W 9 u M S 9 N d W x 0 a W Z h b W l s e S 9 B d X R v U m V t b 3 Z l Z E N v b H V t b n M x L n s y M D I 1 I F B h c n R p Y W w g V m F s d W U s M j V 9 J n F 1 b 3 Q 7 L C Z x d W 9 0 O 1 N l Y 3 R p b 2 4 x L 0 1 1 b H R p Z m F t a W x 5 L 0 F 1 d G 9 S Z W 1 v d m V k Q 2 9 s d W 1 u c z E u e z I w M j U g U G F y d G l h b C B W Y W x 1 Z S B S Z W F z b 2 4 s M j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d W x 0 a W Z h b W l s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d W x 0 a W Z h b W l s e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n V y c 2 l u Z 0 h v b W V f V m F s d W F 0 a W 9 u T W 9 k Z W w v T n V y c 2 l u Z 0 h v b W V z X 1 Z h b H V h d G l v b k 1 v Z G V s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n V y c 2 l u Z 0 h v b W V f V m F s d W F 0 a W 9 u T W 9 k Z W w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h b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Y 2 N l M T F m Z S 0 y Y z l h L T Q 3 M T I t O D V i M C 0 4 Z D E x N G M y O D M y N T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k Z p b G x U Y X J n Z X Q i I F Z h b H V l P S J z U 3 B l Y 2 l h b H M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k t M j Z U M T c 6 M D g 6 M T Q u N j U 4 M T g 2 N l o i I C 8 + P E V u d H J 5 I F R 5 c G U 9 I k Z p b G x D b 3 V u d C I g V m F s d W U 9 I m w y O D Q i I C 8 + P E V u d H J 5 I F R 5 c G U 9 I k Z p b G x D b 2 x 1 b W 5 U e X B l c y I g V m F s d W U 9 I n N B Q U F B Q U F B Q U F B Q U F B Q U F B Q U F B Q U F B Q U F B Q U F B Q U F B Q S I g L z 4 8 R W 5 0 c n k g V H l w Z T 0 i R m l s b E N v b H V t b k 5 h b W V z I i B W Y W x 1 Z T 0 i c 1 s m c X V v d D t L Z X l Q S U 4 m c X V v d D s s J n F 1 b 3 Q 7 U E l O c y Z x d W 9 0 O y w m c X V v d D t B Z G R y Z X N z J n F 1 b 3 Q 7 L C Z x d W 9 0 O 1 R h e C B E a X N 0 c m l j d C Z x d W 9 0 O y w m c X V v d D t D b G F z c 2 V z J n F 1 b 3 Q 7 L C Z x d W 9 0 O 1 N 1 Y m N s Y X N z M i Z x d W 9 0 O y w m c X V v d D t M Y W 5 k L l R v d G F s I F N G J n F 1 b 3 Q 7 L C Z x d W 9 0 O 0 J s Z G d T R i Z x d W 9 0 O y w m c X V v d D t Z Z W F y Q m x 0 J n F 1 b 3 Q 7 L C Z x d W 9 0 O 0 l u d m V z d G 1 l b n Q g U m F 0 a W 5 n J n F 1 b 3 Q 7 L C Z x d W 9 0 O 0 F k a i B S Z W 5 0 I C Q v U 0 Y m c X V v d D s s J n F 1 b 3 Q 7 U E d J J n F 1 b 3 Q 7 L C Z x d W 9 0 O 1 Y v Q y Z x d W 9 0 O y w m c X V v d D t F R 0 k m c X V v d D s s J n F 1 b 3 Q 7 J S B F e H A u J n F 1 b 3 Q 7 L C Z x d W 9 0 O 0 5 P S S Z x d W 9 0 O y w m c X V v d D t D Y X A g U m F 0 Z S Z x d W 9 0 O y w m c X V v d D t M O k I g U m F 0 a W 8 m c X V v d D s s J n F 1 b 3 Q 7 R X h j Z X N z I E x h b m Q g Q X J l Y S Z x d W 9 0 O y w m c X V v d D t F e G N l c 3 M g T G F u Z C B W Y W x 1 Z S Z x d W 9 0 O y w m c X V v d D t N Y X J r Z X Q g V m F s d W U m c X V v d D s s J n F 1 b 3 Q 7 R m l u Y W w g T V Y g L y B T R i Z x d W 9 0 O y w m c X V v d D s y M D I 1 I F B h c n R p Y W w g V m F s d W U m c X V v d D s s J n F 1 b 3 Q 7 M j A y N S B Q Y X J 0 a W F s I F Z h b H V l I F J l Y X N v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w Z W N p Y W x z L 0 F 1 d G 9 S Z W 1 v d m V k Q 2 9 s d W 1 u c z E u e 0 t l e V B J T i w w f S Z x d W 9 0 O y w m c X V v d D t T Z W N 0 a W 9 u M S 9 T c G V j a W F s c y 9 B d X R v U m V t b 3 Z l Z E N v b H V t b n M x L n t Q S U 5 z L D F 9 J n F 1 b 3 Q 7 L C Z x d W 9 0 O 1 N l Y 3 R p b 2 4 x L 1 N w Z W N p Y W x z L 0 F 1 d G 9 S Z W 1 v d m V k Q 2 9 s d W 1 u c z E u e 0 F k Z H J l c 3 M s M n 0 m c X V v d D s s J n F 1 b 3 Q 7 U 2 V j d G l v b j E v U 3 B l Y 2 l h b H M v Q X V 0 b 1 J l b W 9 2 Z W R D b 2 x 1 b W 5 z M S 5 7 V G F 4 I E R p c 3 R y a W N 0 L D N 9 J n F 1 b 3 Q 7 L C Z x d W 9 0 O 1 N l Y 3 R p b 2 4 x L 1 N w Z W N p Y W x z L 0 F 1 d G 9 S Z W 1 v d m V k Q 2 9 s d W 1 u c z E u e 0 N s Y X N z Z X M s N H 0 m c X V v d D s s J n F 1 b 3 Q 7 U 2 V j d G l v b j E v U 3 B l Y 2 l h b H M v Q X V 0 b 1 J l b W 9 2 Z W R D b 2 x 1 b W 5 z M S 5 7 U 3 V i Y 2 x h c 3 M y L D V 9 J n F 1 b 3 Q 7 L C Z x d W 9 0 O 1 N l Y 3 R p b 2 4 x L 1 N w Z W N p Y W x z L 0 F 1 d G 9 S Z W 1 v d m V k Q 2 9 s d W 1 u c z E u e 0 x h b m Q u V G 9 0 Y W w g U 0 Y s N n 0 m c X V v d D s s J n F 1 b 3 Q 7 U 2 V j d G l v b j E v U 3 B l Y 2 l h b H M v Q X V 0 b 1 J l b W 9 2 Z W R D b 2 x 1 b W 5 z M S 5 7 Q m x k Z 1 N G L D d 9 J n F 1 b 3 Q 7 L C Z x d W 9 0 O 1 N l Y 3 R p b 2 4 x L 1 N w Z W N p Y W x z L 0 F 1 d G 9 S Z W 1 v d m V k Q 2 9 s d W 1 u c z E u e 1 l l Y X J C b H Q s O H 0 m c X V v d D s s J n F 1 b 3 Q 7 U 2 V j d G l v b j E v U 3 B l Y 2 l h b H M v Q X V 0 b 1 J l b W 9 2 Z W R D b 2 x 1 b W 5 z M S 5 7 S W 5 2 Z X N 0 b W V u d C B S Y X R p b m c s O X 0 m c X V v d D s s J n F 1 b 3 Q 7 U 2 V j d G l v b j E v U 3 B l Y 2 l h b H M v Q X V 0 b 1 J l b W 9 2 Z W R D b 2 x 1 b W 5 z M S 5 7 Q W R q I F J l b n Q g J C 9 T R i w x M H 0 m c X V v d D s s J n F 1 b 3 Q 7 U 2 V j d G l v b j E v U 3 B l Y 2 l h b H M v Q X V 0 b 1 J l b W 9 2 Z W R D b 2 x 1 b W 5 z M S 5 7 U E d J L D E x f S Z x d W 9 0 O y w m c X V v d D t T Z W N 0 a W 9 u M S 9 T c G V j a W F s c y 9 B d X R v U m V t b 3 Z l Z E N v b H V t b n M x L n t W L 0 M s M T J 9 J n F 1 b 3 Q 7 L C Z x d W 9 0 O 1 N l Y 3 R p b 2 4 x L 1 N w Z W N p Y W x z L 0 F 1 d G 9 S Z W 1 v d m V k Q 2 9 s d W 1 u c z E u e 0 V H S S w x M 3 0 m c X V v d D s s J n F 1 b 3 Q 7 U 2 V j d G l v b j E v U 3 B l Y 2 l h b H M v Q X V 0 b 1 J l b W 9 2 Z W R D b 2 x 1 b W 5 z M S 5 7 J S B F e H A u L D E 0 f S Z x d W 9 0 O y w m c X V v d D t T Z W N 0 a W 9 u M S 9 T c G V j a W F s c y 9 B d X R v U m V t b 3 Z l Z E N v b H V t b n M x L n t O T 0 k s M T V 9 J n F 1 b 3 Q 7 L C Z x d W 9 0 O 1 N l Y 3 R p b 2 4 x L 1 N w Z W N p Y W x z L 0 F 1 d G 9 S Z W 1 v d m V k Q 2 9 s d W 1 u c z E u e 0 N h c C B S Y X R l L D E 2 f S Z x d W 9 0 O y w m c X V v d D t T Z W N 0 a W 9 u M S 9 T c G V j a W F s c y 9 B d X R v U m V t b 3 Z l Z E N v b H V t b n M x L n t M O k I g U m F 0 a W 8 s M T d 9 J n F 1 b 3 Q 7 L C Z x d W 9 0 O 1 N l Y 3 R p b 2 4 x L 1 N w Z W N p Y W x z L 0 F 1 d G 9 S Z W 1 v d m V k Q 2 9 s d W 1 u c z E u e 0 V 4 Y 2 V z c y B M Y W 5 k I E F y Z W E s M T h 9 J n F 1 b 3 Q 7 L C Z x d W 9 0 O 1 N l Y 3 R p b 2 4 x L 1 N w Z W N p Y W x z L 0 F 1 d G 9 S Z W 1 v d m V k Q 2 9 s d W 1 u c z E u e 0 V 4 Y 2 V z c y B M Y W 5 k I F Z h b H V l L D E 5 f S Z x d W 9 0 O y w m c X V v d D t T Z W N 0 a W 9 u M S 9 T c G V j a W F s c y 9 B d X R v U m V t b 3 Z l Z E N v b H V t b n M x L n t N Y X J r Z X Q g V m F s d W U s M j B 9 J n F 1 b 3 Q 7 L C Z x d W 9 0 O 1 N l Y 3 R p b 2 4 x L 1 N w Z W N p Y W x z L 0 F 1 d G 9 S Z W 1 v d m V k Q 2 9 s d W 1 u c z E u e 0 Z p b m F s I E 1 W I C 8 g U 0 Y s M j F 9 J n F 1 b 3 Q 7 L C Z x d W 9 0 O 1 N l Y 3 R p b 2 4 x L 1 N w Z W N p Y W x z L 0 F 1 d G 9 S Z W 1 v d m V k Q 2 9 s d W 1 u c z E u e z I w M j U g U G F y d G l h b C B W Y W x 1 Z S w y M n 0 m c X V v d D s s J n F 1 b 3 Q 7 U 2 V j d G l v b j E v U 3 B l Y 2 l h b H M v Q X V 0 b 1 J l b W 9 2 Z W R D b 2 x 1 b W 5 z M S 5 7 M j A y N S B Q Y X J 0 a W F s I F Z h b H V l I F J l Y X N v b i w y M 3 0 m c X V v d D t d L C Z x d W 9 0 O 0 N v b H V t b k N v d W 5 0 J n F 1 b 3 Q 7 O j I 0 L C Z x d W 9 0 O 0 t l e U N v b H V t b k 5 h b W V z J n F 1 b 3 Q 7 O l t d L C Z x d W 9 0 O 0 N v b H V t b k l k Z W 5 0 a X R p Z X M m c X V v d D s 6 W y Z x d W 9 0 O 1 N l Y 3 R p b 2 4 x L 1 N w Z W N p Y W x z L 0 F 1 d G 9 S Z W 1 v d m V k Q 2 9 s d W 1 u c z E u e 0 t l e V B J T i w w f S Z x d W 9 0 O y w m c X V v d D t T Z W N 0 a W 9 u M S 9 T c G V j a W F s c y 9 B d X R v U m V t b 3 Z l Z E N v b H V t b n M x L n t Q S U 5 z L D F 9 J n F 1 b 3 Q 7 L C Z x d W 9 0 O 1 N l Y 3 R p b 2 4 x L 1 N w Z W N p Y W x z L 0 F 1 d G 9 S Z W 1 v d m V k Q 2 9 s d W 1 u c z E u e 0 F k Z H J l c 3 M s M n 0 m c X V v d D s s J n F 1 b 3 Q 7 U 2 V j d G l v b j E v U 3 B l Y 2 l h b H M v Q X V 0 b 1 J l b W 9 2 Z W R D b 2 x 1 b W 5 z M S 5 7 V G F 4 I E R p c 3 R y a W N 0 L D N 9 J n F 1 b 3 Q 7 L C Z x d W 9 0 O 1 N l Y 3 R p b 2 4 x L 1 N w Z W N p Y W x z L 0 F 1 d G 9 S Z W 1 v d m V k Q 2 9 s d W 1 u c z E u e 0 N s Y X N z Z X M s N H 0 m c X V v d D s s J n F 1 b 3 Q 7 U 2 V j d G l v b j E v U 3 B l Y 2 l h b H M v Q X V 0 b 1 J l b W 9 2 Z W R D b 2 x 1 b W 5 z M S 5 7 U 3 V i Y 2 x h c 3 M y L D V 9 J n F 1 b 3 Q 7 L C Z x d W 9 0 O 1 N l Y 3 R p b 2 4 x L 1 N w Z W N p Y W x z L 0 F 1 d G 9 S Z W 1 v d m V k Q 2 9 s d W 1 u c z E u e 0 x h b m Q u V G 9 0 Y W w g U 0 Y s N n 0 m c X V v d D s s J n F 1 b 3 Q 7 U 2 V j d G l v b j E v U 3 B l Y 2 l h b H M v Q X V 0 b 1 J l b W 9 2 Z W R D b 2 x 1 b W 5 z M S 5 7 Q m x k Z 1 N G L D d 9 J n F 1 b 3 Q 7 L C Z x d W 9 0 O 1 N l Y 3 R p b 2 4 x L 1 N w Z W N p Y W x z L 0 F 1 d G 9 S Z W 1 v d m V k Q 2 9 s d W 1 u c z E u e 1 l l Y X J C b H Q s O H 0 m c X V v d D s s J n F 1 b 3 Q 7 U 2 V j d G l v b j E v U 3 B l Y 2 l h b H M v Q X V 0 b 1 J l b W 9 2 Z W R D b 2 x 1 b W 5 z M S 5 7 S W 5 2 Z X N 0 b W V u d C B S Y X R p b m c s O X 0 m c X V v d D s s J n F 1 b 3 Q 7 U 2 V j d G l v b j E v U 3 B l Y 2 l h b H M v Q X V 0 b 1 J l b W 9 2 Z W R D b 2 x 1 b W 5 z M S 5 7 Q W R q I F J l b n Q g J C 9 T R i w x M H 0 m c X V v d D s s J n F 1 b 3 Q 7 U 2 V j d G l v b j E v U 3 B l Y 2 l h b H M v Q X V 0 b 1 J l b W 9 2 Z W R D b 2 x 1 b W 5 z M S 5 7 U E d J L D E x f S Z x d W 9 0 O y w m c X V v d D t T Z W N 0 a W 9 u M S 9 T c G V j a W F s c y 9 B d X R v U m V t b 3 Z l Z E N v b H V t b n M x L n t W L 0 M s M T J 9 J n F 1 b 3 Q 7 L C Z x d W 9 0 O 1 N l Y 3 R p b 2 4 x L 1 N w Z W N p Y W x z L 0 F 1 d G 9 S Z W 1 v d m V k Q 2 9 s d W 1 u c z E u e 0 V H S S w x M 3 0 m c X V v d D s s J n F 1 b 3 Q 7 U 2 V j d G l v b j E v U 3 B l Y 2 l h b H M v Q X V 0 b 1 J l b W 9 2 Z W R D b 2 x 1 b W 5 z M S 5 7 J S B F e H A u L D E 0 f S Z x d W 9 0 O y w m c X V v d D t T Z W N 0 a W 9 u M S 9 T c G V j a W F s c y 9 B d X R v U m V t b 3 Z l Z E N v b H V t b n M x L n t O T 0 k s M T V 9 J n F 1 b 3 Q 7 L C Z x d W 9 0 O 1 N l Y 3 R p b 2 4 x L 1 N w Z W N p Y W x z L 0 F 1 d G 9 S Z W 1 v d m V k Q 2 9 s d W 1 u c z E u e 0 N h c C B S Y X R l L D E 2 f S Z x d W 9 0 O y w m c X V v d D t T Z W N 0 a W 9 u M S 9 T c G V j a W F s c y 9 B d X R v U m V t b 3 Z l Z E N v b H V t b n M x L n t M O k I g U m F 0 a W 8 s M T d 9 J n F 1 b 3 Q 7 L C Z x d W 9 0 O 1 N l Y 3 R p b 2 4 x L 1 N w Z W N p Y W x z L 0 F 1 d G 9 S Z W 1 v d m V k Q 2 9 s d W 1 u c z E u e 0 V 4 Y 2 V z c y B M Y W 5 k I E F y Z W E s M T h 9 J n F 1 b 3 Q 7 L C Z x d W 9 0 O 1 N l Y 3 R p b 2 4 x L 1 N w Z W N p Y W x z L 0 F 1 d G 9 S Z W 1 v d m V k Q 2 9 s d W 1 u c z E u e 0 V 4 Y 2 V z c y B M Y W 5 k I F Z h b H V l L D E 5 f S Z x d W 9 0 O y w m c X V v d D t T Z W N 0 a W 9 u M S 9 T c G V j a W F s c y 9 B d X R v U m V t b 3 Z l Z E N v b H V t b n M x L n t N Y X J r Z X Q g V m F s d W U s M j B 9 J n F 1 b 3 Q 7 L C Z x d W 9 0 O 1 N l Y 3 R p b 2 4 x L 1 N w Z W N p Y W x z L 0 F 1 d G 9 S Z W 1 v d m V k Q 2 9 s d W 1 u c z E u e 0 Z p b m F s I E 1 W I C 8 g U 0 Y s M j F 9 J n F 1 b 3 Q 7 L C Z x d W 9 0 O 1 N l Y 3 R p b 2 4 x L 1 N w Z W N p Y W x z L 0 F 1 d G 9 S Z W 1 v d m V k Q 2 9 s d W 1 u c z E u e z I w M j U g U G F y d G l h b C B W Y W x 1 Z S w y M n 0 m c X V v d D s s J n F 1 b 3 Q 7 U 2 V j d G l v b j E v U 3 B l Y 2 l h b H M v Q X V 0 b 1 J l b W 9 2 Z W R D b 2 x 1 b W 5 z M S 5 7 M j A y N S B Q Y X J 0 a W F s I F Z h b H V l I F J l Y X N v b i w y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w Z W N p Y W x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Y W x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O b 2 5 S Z X N f U E l O T G V 2 Z W w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O T U 0 Y m Y w Y y 0 3 N G U 1 L T Q x M G Y t Y W M 0 Z S 1 l O D E w M D c 3 Z T M x Y T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F 1 Z X J 5 R 3 J v d X B J R C I g V m F s d W U 9 I n M 5 Z T B k N T k z Z i 1 k O W Q 3 L T Q y M z U t O W E 4 Z i 0 x M W U y Z T N k M m J k M D E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T G F z d F V w Z G F 0 Z W Q i I F Z h b H V l P S J k M j A y N S 0 w M y 0 x M F Q x N D o x N D o y O C 4 0 M z U w M z A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b G x O b 2 5 S Z X N f U E l O T G V 2 Z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T m 9 u U m V z X 1 B J T k x l d m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T m 9 u U m V z X 1 B J T k x l d m V s L 0 5 v b l J l c 1 B J T n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E Y X R E Z X R h a W x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E 0 O T I 1 Z D c t N z c y O S 0 0 M G V k L T g w Z W M t M D N h N D Y 5 Z j E x N m R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T m F t Z V V w Z G F 0 Z W R B Z n R l c k Z p b G w i I F Z h b H V l P S J s M S I g L z 4 8 R W 5 0 c n k g V H l w Z T 0 i Q W R k Z W R U b 0 R h d G F N b 2 R l b C I g V m F s d W U 9 I m w w I i A v P j x F b n R y e S B U e X B l P S J R d W V y e U d y b 3 V w S U Q i I F Z h b H V l P S J z O W U w Z D U 5 M 2 Y t Z D l k N y 0 0 M j M 1 L T l h O G Y t M T F l M m U z Z D J i Z D A x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R W 5 0 c n k g V H l w Z T 0 i R m l s b E x h c 3 R V c G R h d G V k I i B W Y W x 1 Z T 0 i Z D I w M j U t M D M t M T B U M T Y 6 M D M 6 M D A u O D E 0 M T Y 4 M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2 9 t R G F 0 R G V 0 Y W l s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E Y X R E Z X R h a W x z L 0 N v b U R h d E R l d G F p b H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O b 2 5 S Z X N Q S U 5 z X 1 B l c k t l e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3 Z T Z j O T l i L T U x O W M t N D A w O S 1 h Y W M 2 L T l m M z c z Y T Y 1 M G Y 5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R d W V y e U d y b 3 V w S U Q i I F Z h b H V l P S J z O W U w Z D U 5 M 2 Y t Z D l k N y 0 0 M j M 1 L T l h O G Y t M T F l M m U z Z D J i Z D A x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T G F z d F V w Z G F 0 Z W Q i I F Z h b H V l P S J k M j A y N S 0 w M y 0 x M F Q x N j o w M z o 1 M y 4 w N T M 0 N D E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b G x O b 2 5 S Z X N Q S U 5 z X 1 B l c k t l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O b 2 5 S Z X N Q S U 5 z X 1 B l c k t l e S 9 H c m 9 1 c G V k Q n l L Z X l Q S U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O b 2 5 S Z X N Q S U 5 z X 1 B y a W 9 y W W V h c l Z h b H N f U G V y S 2 V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T F l Y z N h Y W M t N T R h Z S 0 0 M 2 Y z L T h i M G Y t M D U x Y j g 1 Y T V j M T h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R m l s b G V k Q 2 9 t c G x l d G V S Z X N 1 b H R U b 1 d v c m t z a G V l d C I g V m F s d W U 9 I m w w I i A v P j x F b n R y e S B U e X B l P S J R d W V y e U d y b 3 V w S U Q i I F Z h b H V l P S J z O W U w Z D U 5 M 2 Y t Z D l k N y 0 0 M j M 1 L T l h O G Y t M T F l M m U z Z D J i Z D A x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M Y X N 0 V X B k Y X R l Z C I g V m F s d W U 9 I m Q y M D I 1 L T A z L T E w V D E 2 O j A 1 O j A 0 L j Q y M z Q 2 M T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s b E 5 v b l J l c 1 B J T n N f U H J p b 3 J Z Z W F y V m F s c 1 9 Q Z X J L Z X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T m 9 u U m V z U E l O c 1 9 Q c m l v c l l l Y X J W Y W x z X 1 B l c k t l e S 9 H c m 9 1 c G V k Q n l L Z X l Q S U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t N T E 3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T d G F 0 a W 9 u X 1 Z h b H V h d G l v b k 1 v Z G V s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N T Y 5 Y j R h Y i 0 5 O W F h L T Q z N D U t O T Q 2 M i 0 w Y W R m Z G U 5 O T l i N W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N 1 b W 1 h c n k i I C 8 + P E V u d H J 5 I F R 5 c G U 9 I k Z p b G x l Z E N v b X B s Z X R l U m V z d W x 0 V G 9 X b 3 J r c 2 h l Z X Q i I F Z h b H V l P S J s M S I g L z 4 8 R W 5 0 c n k g V H l w Z T 0 i R m l s b E N v b H V t b l R 5 c G V z I i B W Y W x 1 Z T 0 i c 0 J n V U Q i I C 8 + P E V u d H J 5 I F R 5 c G U 9 I k Z p b G x M Y X N 0 V X B k Y X R l Z C I g V m F s d W U 9 I m Q y M D I 1 L T A 5 L T I 2 V D E 3 O j A 5 O j I 3 L j M 2 M z Y 0 M D R a I i A v P j x F b n R y e S B U e X B l P S J G a W x s Q 2 9 s d W 1 u T m F t Z X M i I F Z h b H V l P S J z W y Z x d W 9 0 O 1 N 1 Y m N s Y X N z M i Z x d W 9 0 O y w m c X V v d D t U b 3 R h b C B N Y X J r Z X Q g V m F s d W U m c X V v d D s s J n F 1 b 3 Q 7 I y B v Z i B Q c m 9 w Z X J 0 a W V z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d W 1 t Y X J 5 L 0 F 1 d G 9 S Z W 1 v d m V k Q 2 9 s d W 1 u c z E u e 1 N 1 Y m N s Y X N z M i w w f S Z x d W 9 0 O y w m c X V v d D t T Z W N 0 a W 9 u M S 9 T d W 1 t Y X J 5 L 0 F 1 d G 9 S Z W 1 v d m V k Q 2 9 s d W 1 u c z E u e 1 R v d G F s I E 1 h c m t l d C B W Y W x 1 Z S w x f S Z x d W 9 0 O y w m c X V v d D t T Z W N 0 a W 9 u M S 9 T d W 1 t Y X J 5 L 0 F 1 d G 9 S Z W 1 v d m V k Q 2 9 s d W 1 u c z E u e y M g b 2 Y g U H J v c G V y d G l l c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T d W 1 t Y X J 5 L 0 F 1 d G 9 S Z W 1 v d m V k Q 2 9 s d W 1 u c z E u e 1 N 1 Y m N s Y X N z M i w w f S Z x d W 9 0 O y w m c X V v d D t T Z W N 0 a W 9 u M S 9 T d W 1 t Y X J 5 L 0 F 1 d G 9 S Z W 1 v d m V k Q 2 9 s d W 1 u c z E u e 1 R v d G F s I E 1 h c m t l d C B W Y W x 1 Z S w x f S Z x d W 9 0 O y w m c X V v d D t T Z W N 0 a W 9 u M S 9 T d W 1 t Y X J 5 L 0 F 1 d G 9 S Z W 1 v d m V k Q 2 9 s d W 1 u c z E u e y M g b 2 Y g U H J v c G V y d G l l c y w y f S Z x d W 9 0 O 1 0 s J n F 1 b 3 Q 7 U m V s Y X R p b 2 5 z a G l w S W 5 m b y Z x d W 9 0 O z p b X X 0 i I C 8 + P E V u d H J 5 I F R 5 c G U 9 I k Z p b G x D b 3 V u d C I g V m F s d W U 9 I m w 1 N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1 b W 1 h c n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v R X h 0 c m F j d G V k J T I w V G V 4 d C U y M E F m d G V y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G 9 z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s a X R D b G F z c 1 B y b 3 B l c n R p Z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O D E w Z D Q 3 N S 0 0 O G I 1 L T Q 4 O D I t O W J k N S 0 0 N j J h Y T E 2 Z T c x Z j g i I C 8 + P E V u d H J 5 I F R 5 c G U 9 I k Z p b G x F b m F i b G V k I i B W Y W x 1 Z T 0 i b D E i I C 8 + P E V u d H J 5 I F R 5 c G U 9 I k Z p b G x F c n J v c k N v d W 5 0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N w b G l 0 Q 2 x h c 3 N Q c m 9 w Z X J 0 a W V z I i A v P j x F b n R y e S B U e X B l P S J G a W x s Z W R D b 2 1 w b G V 0 Z V J l c 3 V s d F R v V 2 9 y a 3 N o Z W V 0 I i B W Y W x 1 Z T 0 i b D E i I C 8 + P E V u d H J 5 I F R 5 c G U 9 I k Z p b G x D b 2 x 1 b W 5 U e X B l c y I g V m F s d W U 9 I n N B Q U F B Q U F B Q U F B P T 0 i I C 8 + P E V u d H J 5 I F R 5 c G U 9 I k Z p b G x U b 0 R h d G F N b 2 R l b E V u Y W J s Z W Q i I F Z h b H V l P S J s M C I g L z 4 8 R W 5 0 c n k g V H l w Z T 0 i R m l s b E N v b H V t b k 5 h b W V z I i B W Y W x 1 Z T 0 i c 1 s m c X V v d D t L Z X l Q S U 4 m c X V v d D s s J n F 1 b 3 Q 7 U E l O c y Z x d W 9 0 O y w m c X V v d D t B Z G R y Z X N z J n F 1 b 3 Q 7 L C Z x d W 9 0 O 1 R h e C B E a X N 0 c m l j d C Z x d W 9 0 O y w m c X V v d D t D b G F z c 2 V z J n F 1 b 3 Q 7 L C Z x d W 9 0 O 1 N 1 Y m N s Y X N z M i Z x d W 9 0 O y w m c X V v d D t N Y X J r Z X Q g V m F s d W U m c X V v d D t d I i A v P j x F b n R y e S B U e X B l P S J G a W x s T 2 J q Z W N 0 V H l w Z S I g V m F s d W U 9 I n N U Y W J s Z S I g L z 4 8 R W 5 0 c n k g V H l w Z T 0 i T G 9 h Z G V k V G 9 B b m F s e X N p c 1 N l c n Z p Y 2 V z I i B W Y W x 1 Z T 0 i b D A i I C 8 + P E V u d H J 5 I F R 5 c G U 9 I k Z p b G x M Y X N 0 V X B k Y X R l Z C I g V m F s d W U 9 I m Q y M D I 1 L T A 5 L T I 2 V D E 3 O j A 5 O j M 2 L j c z N T U w N j d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z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c G x p d E N s Y X N z U H J v c G V y d G l l c y 9 B d X R v U m V t b 3 Z l Z E N v b H V t b n M x L n t L Z X l Q S U 4 s M H 0 m c X V v d D s s J n F 1 b 3 Q 7 U 2 V j d G l v b j E v U 3 B s a X R D b G F z c 1 B y b 3 B l c n R p Z X M v Q X V 0 b 1 J l b W 9 2 Z W R D b 2 x 1 b W 5 z M S 5 7 U E l O c y w x f S Z x d W 9 0 O y w m c X V v d D t T Z W N 0 a W 9 u M S 9 T c G x p d E N s Y X N z U H J v c G V y d G l l c y 9 B d X R v U m V t b 3 Z l Z E N v b H V t b n M x L n t B Z G R y Z X N z L D J 9 J n F 1 b 3 Q 7 L C Z x d W 9 0 O 1 N l Y 3 R p b 2 4 x L 1 N w b G l 0 Q 2 x h c 3 N Q c m 9 w Z X J 0 a W V z L 0 F 1 d G 9 S Z W 1 v d m V k Q 2 9 s d W 1 u c z E u e 1 R h e C B E a X N 0 c m l j d C w z f S Z x d W 9 0 O y w m c X V v d D t T Z W N 0 a W 9 u M S 9 T c G x p d E N s Y X N z U H J v c G V y d G l l c y 9 B d X R v U m V t b 3 Z l Z E N v b H V t b n M x L n t D b G F z c 2 V z L D R 9 J n F 1 b 3 Q 7 L C Z x d W 9 0 O 1 N l Y 3 R p b 2 4 x L 1 N w b G l 0 Q 2 x h c 3 N Q c m 9 w Z X J 0 a W V z L 0 F 1 d G 9 S Z W 1 v d m V k Q 2 9 s d W 1 u c z E u e 1 N 1 Y m N s Y X N z M i w 1 f S Z x d W 9 0 O y w m c X V v d D t T Z W N 0 a W 9 u M S 9 T c G x p d E N s Y X N z U H J v c G V y d G l l c y 9 B d X R v U m V t b 3 Z l Z E N v b H V t b n M x L n t N Y X J r Z X Q g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3 B s a X R D b G F z c 1 B y b 3 B l c n R p Z X M v Q X V 0 b 1 J l b W 9 2 Z W R D b 2 x 1 b W 5 z M S 5 7 S 2 V 5 U E l O L D B 9 J n F 1 b 3 Q 7 L C Z x d W 9 0 O 1 N l Y 3 R p b 2 4 x L 1 N w b G l 0 Q 2 x h c 3 N Q c m 9 w Z X J 0 a W V z L 0 F 1 d G 9 S Z W 1 v d m V k Q 2 9 s d W 1 u c z E u e 1 B J T n M s M X 0 m c X V v d D s s J n F 1 b 3 Q 7 U 2 V j d G l v b j E v U 3 B s a X R D b G F z c 1 B y b 3 B l c n R p Z X M v Q X V 0 b 1 J l b W 9 2 Z W R D b 2 x 1 b W 5 z M S 5 7 Q W R k c m V z c y w y f S Z x d W 9 0 O y w m c X V v d D t T Z W N 0 a W 9 u M S 9 T c G x p d E N s Y X N z U H J v c G V y d G l l c y 9 B d X R v U m V t b 3 Z l Z E N v b H V t b n M x L n t U Y X g g R G l z d H J p Y 3 Q s M 3 0 m c X V v d D s s J n F 1 b 3 Q 7 U 2 V j d G l v b j E v U 3 B s a X R D b G F z c 1 B y b 3 B l c n R p Z X M v Q X V 0 b 1 J l b W 9 2 Z W R D b 2 x 1 b W 5 z M S 5 7 Q 2 x h c 3 N l c y w 0 f S Z x d W 9 0 O y w m c X V v d D t T Z W N 0 a W 9 u M S 9 T c G x p d E N s Y X N z U H J v c G V y d G l l c y 9 B d X R v U m V t b 3 Z l Z E N v b H V t b n M x L n t T d W J j b G F z c z I s N X 0 m c X V v d D s s J n F 1 b 3 Q 7 U 2 V j d G l v b j E v U 3 B s a X R D b G F z c 1 B y b 3 B l c n R p Z X M v Q X V 0 b 1 J l b W 9 2 Z W R D b 2 x 1 b W 5 z M S 5 7 T W F y a 2 V 0 I F Z h b H V l L D Z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w b G l 0 Q 2 x h c 3 N Q c m 9 w Z X J 0 a W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b G l 0 Q 2 x h c 3 N Q c m 9 w Z X J 0 a W V z L 0 t l c H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s a X R D b G F z c 1 B y b 3 B l c n R p Z X M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b G l 0 Q 2 x h c 3 N Q c m 9 w Z X J 0 a W V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h b H M v U m V w b G F j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F s c y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0 1 M T c v V D M 1 X 1 N j a G F 1 b W J 1 c m d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k b 3 M v V D M 1 X 1 N j a G F 1 b W J 1 c m d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R 1 c 3 R y a W F s c y 9 U M z V f U 2 N o Y X V t Y n V y Z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H R p Z m F t a W x 5 L 1 Q z N V 9 T Y 2 h h d W 1 i d X J n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h b H M v V D M 1 X 1 N j a G F 1 b W J 1 c m d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R 1 c 3 R y a W F s c y 9 S Z W 1 v d m V k J T I w R H V w b G l j Y X R l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M Z k 8 r i X h L R 6 j B 0 + x u B f N B A A A A A A I A A A A A A B B m A A A A A Q A A I A A A A O E 4 9 7 T N t O F Z D o z b N 3 X P o a t 2 6 0 W s 2 g d d 1 R O z D g v 8 W 2 L Y A A A A A A 6 A A A A A A g A A I A A A A L C 4 E x s + 1 e T U W t d 2 3 7 R F 0 w n h o L E + F O I 4 + I b f Q G D a a h c n U A A A A C U 8 9 I m c P t b B f z 9 C Q b G B 7 0 y z q 7 0 Q J N x K b r B E y z l i K h Y 3 4 C G 5 1 R L N C l P 4 h W Z M y G u R h k G b 6 W p T 7 L n O r R u J / I 4 0 S O D J k H 8 F Y w C S d 0 f I 0 1 / R 4 H Z W Q A A A A O O 8 5 S C / J b g U d S k Z F 6 U a 5 v 6 n k 8 y O K q M K L l k D K v U K S 4 Z L h A W W s n 1 g w Z k k e 8 p y Y Q T h Q v D 3 5 H b n S z 8 v e O b P k h r h X y Y = < / D a t a M a s h u p > 
</file>

<file path=customXml/itemProps1.xml><?xml version="1.0" encoding="utf-8"?>
<ds:datastoreItem xmlns:ds="http://schemas.openxmlformats.org/officeDocument/2006/customXml" ds:itemID="{E5A11CE1-26E9-4B1A-9423-825D3EF4BB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GasStations</vt:lpstr>
      <vt:lpstr>NursingHomes</vt:lpstr>
      <vt:lpstr>Hotels</vt:lpstr>
      <vt:lpstr>Specials</vt:lpstr>
      <vt:lpstr>Multifamily</vt:lpstr>
      <vt:lpstr>Industrials</vt:lpstr>
      <vt:lpstr>Condos</vt:lpstr>
      <vt:lpstr>Comm517</vt:lpstr>
      <vt:lpstr>Summary</vt:lpstr>
      <vt:lpstr>SplitClassProperties</vt:lpstr>
    </vt:vector>
  </TitlesOfParts>
  <Company>CCAO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Sibila (Assessor)</dc:creator>
  <cp:lastModifiedBy>Thomas Schemmel (Assessor)</cp:lastModifiedBy>
  <dcterms:created xsi:type="dcterms:W3CDTF">2024-02-28T21:47:13Z</dcterms:created>
  <dcterms:modified xsi:type="dcterms:W3CDTF">2025-10-01T19:18:40Z</dcterms:modified>
</cp:coreProperties>
</file>