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1st Pass spreadsheets\2025 Valuation Models\PublicModels\"/>
    </mc:Choice>
  </mc:AlternateContent>
  <xr:revisionPtr revIDLastSave="0" documentId="13_ncr:1_{2CFE0051-F56C-4D98-953C-7869D6BFCC23}" xr6:coauthVersionLast="47" xr6:coauthVersionMax="47" xr10:uidLastSave="{00000000-0000-0000-0000-000000000000}"/>
  <bookViews>
    <workbookView xWindow="-120" yWindow="-120" windowWidth="29040" windowHeight="17520" tabRatio="769" activeTab="8" xr2:uid="{FB2F6C32-97CF-4B9B-A955-0F407A61E43D}"/>
  </bookViews>
  <sheets>
    <sheet name="GasStations" sheetId="26" r:id="rId1"/>
    <sheet name="NursingHomes" sheetId="30" r:id="rId2"/>
    <sheet name="Hotels" sheetId="27" r:id="rId3"/>
    <sheet name="Specials" sheetId="31" r:id="rId4"/>
    <sheet name="Multifamily" sheetId="29" r:id="rId5"/>
    <sheet name="Industrials" sheetId="28" r:id="rId6"/>
    <sheet name="Condos" sheetId="33" r:id="rId7"/>
    <sheet name="Comm517" sheetId="25" r:id="rId8"/>
    <sheet name="Summary" sheetId="32" r:id="rId9"/>
    <sheet name="SplitClassProperties" sheetId="34" r:id="rId10"/>
  </sheets>
  <definedNames>
    <definedName name="ExternalData_2" localSheetId="7" hidden="1">'Comm517'!$A$1:$W$548</definedName>
    <definedName name="ExternalData_3" localSheetId="6" hidden="1">'Condos'!$A$1:$U$34</definedName>
    <definedName name="ExternalData_3" localSheetId="0" hidden="1">GasStations!$A$1:$K$45</definedName>
    <definedName name="ExternalData_3" localSheetId="2" hidden="1">Hotels!$A$1:$U$10</definedName>
    <definedName name="ExternalData_4" localSheetId="5" hidden="1">Industrials!$A$1:$X$510</definedName>
    <definedName name="ExternalData_5" localSheetId="4" hidden="1">Multifamily!$A$1:$AA$121</definedName>
    <definedName name="ExternalData_6" localSheetId="1" hidden="1">NursingHomes!$A$1:$T$12</definedName>
    <definedName name="ExternalData_7" localSheetId="3" hidden="1">Specials!$A$1:$X$306</definedName>
    <definedName name="ExternalData_8" localSheetId="8" hidden="1">Summary!$A$1:$C$62</definedName>
    <definedName name="ExternalData_9" localSheetId="9" hidden="1">SplitClassProperties!$A$1:$G$11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32" l="1"/>
  <c r="B63" i="3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555A05-6331-4A32-A731-B2DEB9722EFD}" keepAlive="1" name="Query - AllNonRes_PINLevel" description="Connection to the 'AllNonRes_PINLevel' query in the workbook." type="5" refreshedVersion="0" background="1">
    <dbPr connection="Provider=Microsoft.Mashup.OleDb.1;Data Source=$Workbook$;Location=AllNonRes_PINLevel;Extended Properties=&quot;&quot;" command="SELECT * FROM [AllNonRes_PINLevel]"/>
  </connection>
  <connection id="2" xr16:uid="{87AAC354-821E-4B34-9787-DAD55001F604}" keepAlive="1" name="Query - AllNonResPINs_PerKey" description="Connection to the 'AllNonResPINs_PerKey' query in the workbook." type="5" refreshedVersion="0" background="1">
    <dbPr connection="Provider=Microsoft.Mashup.OleDb.1;Data Source=$Workbook$;Location=AllNonResPINs_PerKey;Extended Properties=&quot;&quot;" command="SELECT * FROM [AllNonResPINs_PerKey]"/>
  </connection>
  <connection id="3" xr16:uid="{F293B65D-AEEA-4707-8695-FD46ACA0467B}" keepAlive="1" name="Query - AllNonResPINs_PriorYearVals_PerKey" description="Connection to the 'AllNonResPINs_PriorYearVals_PerKey' query in the workbook." type="5" refreshedVersion="0" background="1">
    <dbPr connection="Provider=Microsoft.Mashup.OleDb.1;Data Source=$Workbook$;Location=AllNonResPINs_PriorYearVals_PerKey;Extended Properties=&quot;&quot;" command="SELECT * FROM [AllNonResPINs_PriorYearVals_PerKey]"/>
  </connection>
  <connection id="4" xr16:uid="{1C206D1B-0D8A-47AB-8E45-294C93FDA984}" keepAlive="1" name="Query - ComDatDetails" description="Connection to the 'ComDatDetails' query in the workbook." type="5" refreshedVersion="0" background="1">
    <dbPr connection="Provider=Microsoft.Mashup.OleDb.1;Data Source=$Workbook$;Location=ComDatDetails;Extended Properties=&quot;&quot;" command="SELECT * FROM [ComDatDetails]"/>
  </connection>
  <connection id="5" xr16:uid="{BFA8308A-A93A-43BB-A59E-95F49109B29E}" keepAlive="1" name="Query - Comm517" description="Connection to the 'Comm517' query in the workbook." type="5" refreshedVersion="8" background="1" saveData="1">
    <dbPr connection="Provider=Microsoft.Mashup.OleDb.1;Data Source=$Workbook$;Location=Comm517;Extended Properties=&quot;&quot;" command="SELECT * FROM [Comm517]"/>
  </connection>
  <connection id="6" xr16:uid="{A805969B-1E94-4EB9-A0B7-42C6FC0442FF}" keepAlive="1" name="Query - Condos" description="Connection to the 'Condos' query in the workbook." type="5" refreshedVersion="8" background="1" saveData="1">
    <dbPr connection="Provider=Microsoft.Mashup.OleDb.1;Data Source=$Workbook$;Location=Condos;Extended Properties=&quot;&quot;" command="SELECT * FROM [Condos]"/>
  </connection>
  <connection id="7" xr16:uid="{35EEAC30-D33B-439B-98C4-F428D09A7470}" keepAlive="1" name="Query - GasStation_ValuationModel" description="Connection to the 'GasStation_ValuationModel' query in the workbook." type="5" refreshedVersion="8" background="1" saveData="1">
    <dbPr connection="Provider=Microsoft.Mashup.OleDb.1;Data Source=$Workbook$;Location=GasStation_ValuationModel;Extended Properties=&quot;&quot;" command="SELECT * FROM [GasStation_ValuationModel]"/>
  </connection>
  <connection id="8" xr16:uid="{77B25436-8529-44CD-92CF-2D87C025550D}" keepAlive="1" name="Query - Hotels_ValuationModel" description="Connection to the 'Hotels_ValuationModel' query in the workbook." type="5" refreshedVersion="8" background="1" saveData="1">
    <dbPr connection="Provider=Microsoft.Mashup.OleDb.1;Data Source=$Workbook$;Location=Hotels_ValuationModel;Extended Properties=&quot;&quot;" command="SELECT * FROM [Hotels_ValuationModel]"/>
  </connection>
  <connection id="9" xr16:uid="{440C3618-6928-4312-82E4-7E87B650EC5E}" keepAlive="1" name="Query - Industrials" description="Connection to the 'Industrials' query in the workbook." type="5" refreshedVersion="8" background="1" saveData="1">
    <dbPr connection="Provider=Microsoft.Mashup.OleDb.1;Data Source=$Workbook$;Location=Industrials;Extended Properties=&quot;&quot;" command="SELECT * FROM [Industrials]"/>
  </connection>
  <connection id="10" xr16:uid="{CB03B27B-BEAB-46DF-A5D6-CD3FF32B3FAA}" keepAlive="1" name="Query - Multifamily" description="Connection to the 'Multifamily' query in the workbook." type="5" refreshedVersion="8" background="1" saveData="1">
    <dbPr connection="Provider=Microsoft.Mashup.OleDb.1;Data Source=$Workbook$;Location=Multifamily;Extended Properties=&quot;&quot;" command="SELECT * FROM [Multifamily]"/>
  </connection>
  <connection id="11" xr16:uid="{D458E211-3CFC-4DDD-83F7-23E341C49347}" keepAlive="1" name="Query - NursingHome_ValuationModel" description="Connection to the 'NursingHome_ValuationModel' query in the workbook." type="5" refreshedVersion="8" background="1" saveData="1">
    <dbPr connection="Provider=Microsoft.Mashup.OleDb.1;Data Source=$Workbook$;Location=NursingHome_ValuationModel;Extended Properties=&quot;&quot;" command="SELECT * FROM [NursingHome_ValuationModel]"/>
  </connection>
  <connection id="12" xr16:uid="{F68ED69B-6728-4964-BB06-893EBE244321}" keepAlive="1" name="Query - Specials" description="Connection to the 'Specials' query in the workbook." type="5" refreshedVersion="8" background="1" saveData="1">
    <dbPr connection="Provider=Microsoft.Mashup.OleDb.1;Data Source=$Workbook$;Location=Specials;Extended Properties=&quot;&quot;" command="SELECT * FROM [Specials]"/>
  </connection>
  <connection id="13" xr16:uid="{13B7F77F-594C-4F1F-9851-358176A823ED}" keepAlive="1" name="Query - SplitClassProperties" description="Connection to the 'SplitClassProperties' query in the workbook." type="5" refreshedVersion="8" background="1" saveData="1">
    <dbPr connection="Provider=Microsoft.Mashup.OleDb.1;Data Source=$Workbook$;Location=SplitClassProperties;Extended Properties=&quot;&quot;" command="SELECT * FROM [SplitClassProperties]"/>
  </connection>
  <connection id="14" xr16:uid="{5918D182-A425-4AF0-82B5-AEEB1B091302}" keepAlive="1" name="Query - Summary" description="Connection to the 'Summary' query in the workbook." type="5" refreshedVersion="8" background="1" saveData="1">
    <dbPr connection="Provider=Microsoft.Mashup.OleDb.1;Data Source=$Workbook$;Location=Summary;Extended Properties=&quot;&quot;" command="SELECT * FROM [Summary]"/>
  </connection>
</connections>
</file>

<file path=xl/sharedStrings.xml><?xml version="1.0" encoding="utf-8"?>
<sst xmlns="http://schemas.openxmlformats.org/spreadsheetml/2006/main" count="12174" uniqueCount="4154">
  <si>
    <t>KeyPIN</t>
  </si>
  <si>
    <t>Subclass2</t>
  </si>
  <si>
    <t>5-17</t>
  </si>
  <si>
    <t>5-92</t>
  </si>
  <si>
    <t>5-97</t>
  </si>
  <si>
    <t>5-93</t>
  </si>
  <si>
    <t>5-17 5-17</t>
  </si>
  <si>
    <t>5-17 5-17 5-17</t>
  </si>
  <si>
    <t>5-90 5-17</t>
  </si>
  <si>
    <t>3-18</t>
  </si>
  <si>
    <t>3-15</t>
  </si>
  <si>
    <t>5-29</t>
  </si>
  <si>
    <t>5-22</t>
  </si>
  <si>
    <t>5-31</t>
  </si>
  <si>
    <t>5-28</t>
  </si>
  <si>
    <t>5-93 5-93</t>
  </si>
  <si>
    <t>5-93 5-93 5-93</t>
  </si>
  <si>
    <t>5-93 5-80</t>
  </si>
  <si>
    <t>PINs</t>
  </si>
  <si>
    <t>Classes</t>
  </si>
  <si>
    <t>2025 Partial Value</t>
  </si>
  <si>
    <t>2025 Partial Value Reason</t>
  </si>
  <si>
    <t>77:RETAIL-MULTI TENANT</t>
  </si>
  <si>
    <t>76:RETAIL-SINGLE TENANT</t>
  </si>
  <si>
    <t>56:OFFICE-MULTITENANT</t>
  </si>
  <si>
    <t>54:OFFICE-MEDICAL OFFICE BUILDINGS/SPACES</t>
  </si>
  <si>
    <t>86:RETAIL-RESTAURANTS</t>
  </si>
  <si>
    <t>57:OFFICE-SINGLETENANT</t>
  </si>
  <si>
    <t>75:RETAIL-STRIP CENTER</t>
  </si>
  <si>
    <t>89:RETAIL-FAST FOOD (FRANCHISE)</t>
  </si>
  <si>
    <t>88:RETAIL-FAST FOOD</t>
  </si>
  <si>
    <t>84:RETAIL-SHOPPING CENTERS</t>
  </si>
  <si>
    <t>16:INDUSTRIAL-LIGHT MANUFACTURING</t>
  </si>
  <si>
    <t>17:INDUSTRIAL-STORAGE WAREHOUSES</t>
  </si>
  <si>
    <t>34:MULTIFAMILY-LOW RISE (3 FLOORS OR LESS)</t>
  </si>
  <si>
    <t>103:SPECIAL-NURSING HOME</t>
  </si>
  <si>
    <t>68:RETAIL-BANKS, SMALL FORMAT</t>
  </si>
  <si>
    <t>58:RETAIL-AUTOMOTIVE SERVICE GARAGE</t>
  </si>
  <si>
    <t>92:RETAIL-GROCERY STORES</t>
  </si>
  <si>
    <t>112:SPECIAL-SELF STORAGE</t>
  </si>
  <si>
    <t>70:RETAIL-BIG BOX RETAIL</t>
  </si>
  <si>
    <t>42:MULTIFAMILY-MIXED USE, LOW RISE, 3 FL =&lt;</t>
  </si>
  <si>
    <t>5-17 5-90</t>
  </si>
  <si>
    <t>109:SPECIAL-SPORT FACILITIES/FITNESS CENTERS</t>
  </si>
  <si>
    <t>Address</t>
  </si>
  <si>
    <t>Tax District</t>
  </si>
  <si>
    <t>Land.Total SF</t>
  </si>
  <si>
    <t>BldgSF</t>
  </si>
  <si>
    <t>Investment Rating</t>
  </si>
  <si>
    <t>Adj Rent $/SF</t>
  </si>
  <si>
    <t>PGI</t>
  </si>
  <si>
    <t>V/C</t>
  </si>
  <si>
    <t>EGI</t>
  </si>
  <si>
    <t>% Exp.</t>
  </si>
  <si>
    <t>NOI</t>
  </si>
  <si>
    <t>Cap Rate</t>
  </si>
  <si>
    <t>Excess Land Area</t>
  </si>
  <si>
    <t>Excess Land Value</t>
  </si>
  <si>
    <t>Market Value</t>
  </si>
  <si>
    <t>Final MV / SF</t>
  </si>
  <si>
    <t>C</t>
  </si>
  <si>
    <t>B</t>
  </si>
  <si>
    <t>A</t>
  </si>
  <si>
    <t>GBA</t>
  </si>
  <si>
    <t>L:B Ratio</t>
  </si>
  <si>
    <t>ImprName</t>
  </si>
  <si>
    <t>YearBlt</t>
  </si>
  <si>
    <t>Units / Keys</t>
  </si>
  <si>
    <t xml:space="preserve">Rev / Key / Night </t>
  </si>
  <si>
    <t xml:space="preserve">Occupancy </t>
  </si>
  <si>
    <t>Rev Par</t>
  </si>
  <si>
    <t>Total Rev</t>
  </si>
  <si>
    <t>EBITDA / NOI</t>
  </si>
  <si>
    <t>Final MV / Key</t>
  </si>
  <si>
    <t>1971</t>
  </si>
  <si>
    <t>1992</t>
  </si>
  <si>
    <t>1986</t>
  </si>
  <si>
    <t>1978</t>
  </si>
  <si>
    <t>1970</t>
  </si>
  <si>
    <t>1980</t>
  </si>
  <si>
    <t>1991</t>
  </si>
  <si>
    <t>1979</t>
  </si>
  <si>
    <t>1964</t>
  </si>
  <si>
    <t>1966</t>
  </si>
  <si>
    <t>1975</t>
  </si>
  <si>
    <t>Studios</t>
  </si>
  <si>
    <t>1BR</t>
  </si>
  <si>
    <t>2BR</t>
  </si>
  <si>
    <t>3BR</t>
  </si>
  <si>
    <t>4BR</t>
  </si>
  <si>
    <t>MobileHomePads</t>
  </si>
  <si>
    <t>CommSF</t>
  </si>
  <si>
    <t>Adjusted PGI</t>
  </si>
  <si>
    <t>Final MV / Unit</t>
  </si>
  <si>
    <t>1968</t>
  </si>
  <si>
    <t>1969</t>
  </si>
  <si>
    <t>2022</t>
  </si>
  <si>
    <t>1973</t>
  </si>
  <si>
    <t>IDPH#</t>
  </si>
  <si>
    <t>Units / Beds</t>
  </si>
  <si>
    <t xml:space="preserve">Revenue/bed/night </t>
  </si>
  <si>
    <t>Est. PGI</t>
  </si>
  <si>
    <t>Est. Vacancy %</t>
  </si>
  <si>
    <t>Exp %</t>
  </si>
  <si>
    <t>Final MV / Bed</t>
  </si>
  <si>
    <t>1955</t>
  </si>
  <si>
    <t>5-92 5-90</t>
  </si>
  <si>
    <t>1994</t>
  </si>
  <si>
    <t>1988</t>
  </si>
  <si>
    <t>5-92 5-92</t>
  </si>
  <si>
    <t>1998</t>
  </si>
  <si>
    <t>1987</t>
  </si>
  <si>
    <t>1997</t>
  </si>
  <si>
    <t>2012</t>
  </si>
  <si>
    <t>1972</t>
  </si>
  <si>
    <t>1977</t>
  </si>
  <si>
    <t>D</t>
  </si>
  <si>
    <t>5-97 5-97</t>
  </si>
  <si>
    <t>2015</t>
  </si>
  <si>
    <t>2006</t>
  </si>
  <si>
    <t>2021</t>
  </si>
  <si>
    <t>Total Market Value</t>
  </si>
  <si>
    <t># of Properties</t>
  </si>
  <si>
    <t>RETAIL-FAST FOOD (FRANCHISE)</t>
  </si>
  <si>
    <t>RETAIL-SINGLE TENANT</t>
  </si>
  <si>
    <t>OFFICE-SINGLETENANT</t>
  </si>
  <si>
    <t>RETAIL-MULTI TENANT</t>
  </si>
  <si>
    <t>RETAIL-STRIP CENTER</t>
  </si>
  <si>
    <t>OFFICE-MULTITENANT</t>
  </si>
  <si>
    <t>RETAIL-RESTAURANTS</t>
  </si>
  <si>
    <t>OFFICE-MEDICAL OFFICE BUILDINGS/SPACES</t>
  </si>
  <si>
    <t>RETAIL-FAST FOOD</t>
  </si>
  <si>
    <t>INDUSTRIAL-LIGHT MANUFACTURING</t>
  </si>
  <si>
    <t>INDUSTRIAL-STORAGE WAREHOUSES</t>
  </si>
  <si>
    <t>MULTIFAMILY-LOW RISE (3 FLOORS OR LESS)</t>
  </si>
  <si>
    <t>MULTIFAMILY-MIXED USE, LOW RISE, 3 FL =&lt;</t>
  </si>
  <si>
    <t>SPECIAL-NURSING HOME</t>
  </si>
  <si>
    <t>RETAIL-BANKS, SMALL FORMAT</t>
  </si>
  <si>
    <t>RETAIL-AUTOMOTIVE SERVICE GARAGE</t>
  </si>
  <si>
    <t>RETAIL-GROCERY STORES</t>
  </si>
  <si>
    <t>RETAIL-SHOPPING CENTERS</t>
  </si>
  <si>
    <t>SPECIAL-SELF STORAGE</t>
  </si>
  <si>
    <t>RETAIL-BIG BOX RETAIL</t>
  </si>
  <si>
    <t>SPECIAL-SPORT FACILITIES/FITNESS CENTERS</t>
  </si>
  <si>
    <t>78:RETAIL-DRUG STORES/PHARMACIES</t>
  </si>
  <si>
    <t>NBHD</t>
  </si>
  <si>
    <t>Town Region</t>
  </si>
  <si>
    <t>Land.Total Val</t>
  </si>
  <si>
    <t>5-99</t>
  </si>
  <si>
    <t>52:OFFICE-CONDOS</t>
  </si>
  <si>
    <t>2000</t>
  </si>
  <si>
    <t>2007</t>
  </si>
  <si>
    <t>1995</t>
  </si>
  <si>
    <t>3-91</t>
  </si>
  <si>
    <t>2023</t>
  </si>
  <si>
    <t>33:MULTIFAMILY-MIDRISE (4 TO 12 FLOORS)</t>
  </si>
  <si>
    <t>3-97</t>
  </si>
  <si>
    <t>1983</t>
  </si>
  <si>
    <t>1985</t>
  </si>
  <si>
    <t>1974</t>
  </si>
  <si>
    <t>1990</t>
  </si>
  <si>
    <t>2009</t>
  </si>
  <si>
    <t>5-91</t>
  </si>
  <si>
    <t>1999</t>
  </si>
  <si>
    <t>RETAIL-DRUG STORES/PHARMACIES</t>
  </si>
  <si>
    <t>OFFICE-CONDOS</t>
  </si>
  <si>
    <t>MULTIFAMILY-MIDRISE (4 TO 12 FLOORS)</t>
  </si>
  <si>
    <t>5-23</t>
  </si>
  <si>
    <t>80:RETAIL-GAS STATION W/ CONVENIENCE STORE</t>
  </si>
  <si>
    <t>RETAIL-GAS STATION W/ CONVENIENCE STORE</t>
  </si>
  <si>
    <t>67:RETAIL-BANKS</t>
  </si>
  <si>
    <t>59:RETAIL-AUTOMOTIVE QUICK LUBE</t>
  </si>
  <si>
    <t>5-28 5-90</t>
  </si>
  <si>
    <t>1982</t>
  </si>
  <si>
    <t>RETAIL-BANKS</t>
  </si>
  <si>
    <t>RETAIL-AUTOMOTIVE QUICK LUBE</t>
  </si>
  <si>
    <t>87:RETAIL-RESTAURANTS (FRANCHISE)</t>
  </si>
  <si>
    <t>1981</t>
  </si>
  <si>
    <t>7:HOTELS-LIMITED SERVICE ECONOMY</t>
  </si>
  <si>
    <t>5:HOTELS-LIMITED SERVICE UPPER MIDSCALE</t>
  </si>
  <si>
    <t>2019</t>
  </si>
  <si>
    <t>6-63</t>
  </si>
  <si>
    <t>12:INDUSTRIAL-DIST WAREHOUSE, SINGLE STORY</t>
  </si>
  <si>
    <t>1976</t>
  </si>
  <si>
    <t>5-80 5-93 5-93</t>
  </si>
  <si>
    <t>6-63A</t>
  </si>
  <si>
    <t>2024</t>
  </si>
  <si>
    <t>28:INDUSTRIAL-TRUCK PARKING</t>
  </si>
  <si>
    <t>1984</t>
  </si>
  <si>
    <t>5-80 5-93</t>
  </si>
  <si>
    <t>1989</t>
  </si>
  <si>
    <t>2018</t>
  </si>
  <si>
    <t>2001</t>
  </si>
  <si>
    <t>2003</t>
  </si>
  <si>
    <t>2025</t>
  </si>
  <si>
    <t>3-14</t>
  </si>
  <si>
    <t>3-15 3-15</t>
  </si>
  <si>
    <t>48:MULTIFAMILY-AFFORDABLE HOUSING</t>
  </si>
  <si>
    <t>3-14 3-14</t>
  </si>
  <si>
    <t>62:RETAIL-AUTOMOTIVE USED CAR SALES</t>
  </si>
  <si>
    <t>114:SPECIAL-CBD OFFICE</t>
  </si>
  <si>
    <t>90:RETAIL-BANQUET HALLS</t>
  </si>
  <si>
    <t>64:RETAIL-AUTOMOTIVE CAR WASH (AUTOMATIC)</t>
  </si>
  <si>
    <t>97:SPECIAL-DAY CARE FACILITY  ALL TYPES</t>
  </si>
  <si>
    <t>5-22 5-22</t>
  </si>
  <si>
    <t>5-22 5-90</t>
  </si>
  <si>
    <t>5-30</t>
  </si>
  <si>
    <t>RETAIL-RESTAURANTS (FRANCHISE)</t>
  </si>
  <si>
    <t>HOTELS-LIMITED SERVICE ECONOMY</t>
  </si>
  <si>
    <t>HOTELS-LIMITED SERVICE UPPER MIDSCALE</t>
  </si>
  <si>
    <t>INDUSTRIAL-DIST WAREHOUSE, SINGLE STORY</t>
  </si>
  <si>
    <t>INDUSTRIAL-TRUCK PARKING</t>
  </si>
  <si>
    <t>MULTIFAMILY-AFFORDABLE HOUSING</t>
  </si>
  <si>
    <t>RETAIL-AUTOMOTIVE USED CAR SALES</t>
  </si>
  <si>
    <t>SPECIAL-CBD OFFICE</t>
  </si>
  <si>
    <t>RETAIL-BANQUET HALLS</t>
  </si>
  <si>
    <t>RETAIL-AUTOMOTIVE CAR WASH (AUTOMATIC)</t>
  </si>
  <si>
    <t>SPECIAL-DAY CARE FACILITY  ALL TYPES</t>
  </si>
  <si>
    <t>5-17 5-17 5-17 5-17</t>
  </si>
  <si>
    <t>69:RETAIL-BARS/TAVERNS</t>
  </si>
  <si>
    <t>1952</t>
  </si>
  <si>
    <t>1996</t>
  </si>
  <si>
    <t>RETAIL-BARS/TAVERNS</t>
  </si>
  <si>
    <t>25:INDUSTRIAL-FLEX</t>
  </si>
  <si>
    <t>19:INDUSTRIAL-CONSTRUCTION</t>
  </si>
  <si>
    <t>61:RETAIL-AUTOMOTIVE AUTO DEALERSHIP</t>
  </si>
  <si>
    <t>INDUSTRIAL-FLEX</t>
  </si>
  <si>
    <t>INDUSTRIAL-CONSTRUCTION</t>
  </si>
  <si>
    <t>RETAIL-AUTOMOTIVE AUTO DEALERSHIP</t>
  </si>
  <si>
    <t>7-17</t>
  </si>
  <si>
    <t>73:RETAIL-CONVENIENCE STORE</t>
  </si>
  <si>
    <t>5-90 5-97</t>
  </si>
  <si>
    <t>2004</t>
  </si>
  <si>
    <t>2013</t>
  </si>
  <si>
    <t>2002</t>
  </si>
  <si>
    <t>RETAIL-CONVENIENCE STORE</t>
  </si>
  <si>
    <t>Totals</t>
  </si>
  <si>
    <t>5-17 3-90</t>
  </si>
  <si>
    <t>5-17 5-90 5-90</t>
  </si>
  <si>
    <t>79:RETAIL-GAS STATION SERVICE BAYS</t>
  </si>
  <si>
    <t>3:HOTELS-FULL SERVICE UPPER UPSCALE</t>
  </si>
  <si>
    <t>Extended Stay America</t>
  </si>
  <si>
    <t>4:HOTELS-FULL SERVICE UPSCALE</t>
  </si>
  <si>
    <t>DoubleTree by Hilton</t>
  </si>
  <si>
    <t>2017</t>
  </si>
  <si>
    <t>22:INDUSTRIAL-UTILITY, NON-ENERGY PRODUCTIO</t>
  </si>
  <si>
    <t>24:INDUSTRIAL-MULTITENANT</t>
  </si>
  <si>
    <t>6-63 6-63</t>
  </si>
  <si>
    <t>5-93 5-80 5-80</t>
  </si>
  <si>
    <t>6-63 6-70</t>
  </si>
  <si>
    <t>1993</t>
  </si>
  <si>
    <t>5-80 5-93 5-80</t>
  </si>
  <si>
    <t>2008</t>
  </si>
  <si>
    <t>39:MULTIFAMILY-ASSISTED LIVING</t>
  </si>
  <si>
    <t>3-91 3-90</t>
  </si>
  <si>
    <t>3-15 3-90</t>
  </si>
  <si>
    <t>5-97 5-90</t>
  </si>
  <si>
    <t>2005</t>
  </si>
  <si>
    <t>5-90 5-92</t>
  </si>
  <si>
    <t>5-90 5-91</t>
  </si>
  <si>
    <t>5-91 5-91</t>
  </si>
  <si>
    <t>5-31 5-31 5-31</t>
  </si>
  <si>
    <t>1951</t>
  </si>
  <si>
    <t>5-22 5-22 5-90</t>
  </si>
  <si>
    <t>2014</t>
  </si>
  <si>
    <t>RETAIL-GAS STATION SERVICE BAYS</t>
  </si>
  <si>
    <t>HOTELS-FULL SERVICE UPPER UPSCALE</t>
  </si>
  <si>
    <t>HOTELS-FULL SERVICE UPSCALE</t>
  </si>
  <si>
    <t>INDUSTRIAL-UTILITY, NON-ENERGY PRODUCTIO</t>
  </si>
  <si>
    <t>INDUSTRIAL-MULTITENANT</t>
  </si>
  <si>
    <t>MULTIFAMILY-ASSISTED LIVING</t>
  </si>
  <si>
    <t>10-07-100-006-0000</t>
  </si>
  <si>
    <t>580  WAUKEGAN GLENVIEW</t>
  </si>
  <si>
    <t>24010</t>
  </si>
  <si>
    <t>10-07-100-011-0000</t>
  </si>
  <si>
    <t>530  WAUKEGAN GLENVIEW</t>
  </si>
  <si>
    <t>10-07-306-011-0000</t>
  </si>
  <si>
    <t>10-07-306-010-0000 10-07-306-011-0000 10-07-306-012-0000</t>
  </si>
  <si>
    <t>330  WAUKEGAN GLENVIEW</t>
  </si>
  <si>
    <t>5-90 5-17 5-17</t>
  </si>
  <si>
    <t>10-07-306-013-0000</t>
  </si>
  <si>
    <t>10-07-306-013-0000 10-07-306-014-0000</t>
  </si>
  <si>
    <t>324  WAUKEGAN GLENVIEW</t>
  </si>
  <si>
    <t>10-07-311-019-0000</t>
  </si>
  <si>
    <t>10-07-311-019-0000 10-07-311-020-0000</t>
  </si>
  <si>
    <t>236  WAUKEGAN GLENVIEW</t>
  </si>
  <si>
    <t>10-07-311-021-0000</t>
  </si>
  <si>
    <t>10-07-311-021-0000 10-07-311-022-0000</t>
  </si>
  <si>
    <t>234  WAUKEGAN GLENVIEW</t>
  </si>
  <si>
    <t>10-07-312-009-0000</t>
  </si>
  <si>
    <t>333  WAUKEGAN GLENVIEW</t>
  </si>
  <si>
    <t>24052</t>
  </si>
  <si>
    <t>10-07-313-023-0000</t>
  </si>
  <si>
    <t>200  WAUKEGAN GLENVIEW</t>
  </si>
  <si>
    <t>10-07-403-001-0000</t>
  </si>
  <si>
    <t>1  BRIAR GOLF</t>
  </si>
  <si>
    <t>24009</t>
  </si>
  <si>
    <t>10-09-204-037-0000</t>
  </si>
  <si>
    <t>10-09-204-022-0000 10-09-204-023-0000 10-09-204-024-0000 10-09-204-025-0000 10-09-204-026-0000 10-09-204-037-0000</t>
  </si>
  <si>
    <t>10000  SKOKIE SKOKIE</t>
  </si>
  <si>
    <t>24023</t>
  </si>
  <si>
    <t>5-90 5-90 5-90 5-90 5-90 5-17</t>
  </si>
  <si>
    <t>10-10-403-040-0000</t>
  </si>
  <si>
    <t>9965  GROSS POINT SKOKIE</t>
  </si>
  <si>
    <t>10-09-204-006-0000</t>
  </si>
  <si>
    <t>10-09-204-006-0000 10-09-204-007-0000 10-09-204-027-0000 10-09-204-028-0000</t>
  </si>
  <si>
    <t>10066  SKOKIE SKOKIE</t>
  </si>
  <si>
    <t>5-17 5-17 5-17 5-90</t>
  </si>
  <si>
    <t>10-09-305-050-0000</t>
  </si>
  <si>
    <t>10-09-305-050-0000 10-09-305-067-0000</t>
  </si>
  <si>
    <t>5225  OLD ORCHARD SKOKIE</t>
  </si>
  <si>
    <t>10-09-305-064-0000</t>
  </si>
  <si>
    <t>5201  OLD ORCHARD SKOKIE</t>
  </si>
  <si>
    <t>10-09-312-008-0000</t>
  </si>
  <si>
    <t>5200  GOLF SKOKIE</t>
  </si>
  <si>
    <t>10-10-100-003-0000</t>
  </si>
  <si>
    <t>10027  SKOKIE SKOKIE</t>
  </si>
  <si>
    <t>10-10-100-004-0000</t>
  </si>
  <si>
    <t>10-10-100-004-0000 10-10-100-005-0000</t>
  </si>
  <si>
    <t>10001  SKOKIE SKOKIE</t>
  </si>
  <si>
    <t>10-10-100-022-0000</t>
  </si>
  <si>
    <t>10062  SKOKIE SKOKIE</t>
  </si>
  <si>
    <t>10-10-304-025-0000</t>
  </si>
  <si>
    <t>10-10-304-024-0000 10-10-304-025-0000 10-10-304-026-0000 10-10-304-027-0000</t>
  </si>
  <si>
    <t>9630 N KENTON SKOKIE</t>
  </si>
  <si>
    <t>10-10-308-017-0000</t>
  </si>
  <si>
    <t>9631  GROSS POINT SKOKIE</t>
  </si>
  <si>
    <t>10-10-309-048-0000</t>
  </si>
  <si>
    <t>4400  GOLF SKOKIE</t>
  </si>
  <si>
    <t>10-10-404-053-0000</t>
  </si>
  <si>
    <t>10-10-404-005-0000 10-10-404-006-0000 10-10-404-007-0000 10-10-404-053-0000</t>
  </si>
  <si>
    <t>4033 N HARRISON SKOKIE</t>
  </si>
  <si>
    <t>5-90 5-90 5-90 5-17</t>
  </si>
  <si>
    <t>10-10-405-060-0000</t>
  </si>
  <si>
    <t>9956  CRAWFORD SKOKIE</t>
  </si>
  <si>
    <t>10-10-406-017-0000</t>
  </si>
  <si>
    <t>9853  GROSS POINT SKOKIE</t>
  </si>
  <si>
    <t>10-10-406-018-0000</t>
  </si>
  <si>
    <t>9843  GROSS POINT SKOKIE</t>
  </si>
  <si>
    <t>10-10-427-054-0000</t>
  </si>
  <si>
    <t>4012  GOLF SKOKIE</t>
  </si>
  <si>
    <t>10-14-100-004-0000</t>
  </si>
  <si>
    <t>9547  CRAWFORD EVANSTON</t>
  </si>
  <si>
    <t>24025</t>
  </si>
  <si>
    <t>10-14-207-002-0000</t>
  </si>
  <si>
    <t>3339  GOLF EVANSTON</t>
  </si>
  <si>
    <t>10-14-207-036-0000</t>
  </si>
  <si>
    <t>10-14-207-009-0000 10-14-207-035-0000 10-14-207-036-0000 10-14-207-037-0000</t>
  </si>
  <si>
    <t>3315  GOLF EVANSTON</t>
  </si>
  <si>
    <t>5-90 5-17 5-17 5-90</t>
  </si>
  <si>
    <t>10-14-309-061-0000</t>
  </si>
  <si>
    <t>3938  DEMPSTER SKOKIE</t>
  </si>
  <si>
    <t>10-14-309-070-0000</t>
  </si>
  <si>
    <t>3900  DEMPSTER SKOKIE</t>
  </si>
  <si>
    <t>10-14-309-073-0000</t>
  </si>
  <si>
    <t>3910  DEMPSTER SKOKIE</t>
  </si>
  <si>
    <t>10-14-310-061-0000</t>
  </si>
  <si>
    <t>3850  DEMPSTER SKOKIE</t>
  </si>
  <si>
    <t>10-14-311-021-0000</t>
  </si>
  <si>
    <t>3724  DEMPSTER SKOKIE</t>
  </si>
  <si>
    <t>10-14-311-024-0000</t>
  </si>
  <si>
    <t>10-14-311-022-0000 10-14-311-023-0000 10-14-311-024-0000</t>
  </si>
  <si>
    <t>3718  DEMPSTER SKOKIE</t>
  </si>
  <si>
    <t>10-14-311-050-0000</t>
  </si>
  <si>
    <t>3750  DEMPSTER SKOKIE</t>
  </si>
  <si>
    <t>10-14-311-051-0000</t>
  </si>
  <si>
    <t>3704  DEMPSTER SKOKIE</t>
  </si>
  <si>
    <t>10-14-313-019-0000</t>
  </si>
  <si>
    <t>3640  DEMPSTER SKOKIE</t>
  </si>
  <si>
    <t>10-14-403-003-0000</t>
  </si>
  <si>
    <t>10-14-403-002-0000 10-14-403-003-0000 10-14-403-004-0000 10-14-403-005-0000</t>
  </si>
  <si>
    <t>3441  CHURCH EVANSTON</t>
  </si>
  <si>
    <t>10-14-405-068-0000</t>
  </si>
  <si>
    <t>10-14-405-067-0000 10-14-405-068-0000</t>
  </si>
  <si>
    <t>3409  CHURCH SKOKIE</t>
  </si>
  <si>
    <t>10-14-420-057-0000</t>
  </si>
  <si>
    <t>10-14-420-057-0000 10-14-420-058-0000</t>
  </si>
  <si>
    <t>3556  DEMPSTER SKOKIE</t>
  </si>
  <si>
    <t>10-14-420-059-0000</t>
  </si>
  <si>
    <t>3602 W DEMPSTER SKOKIE</t>
  </si>
  <si>
    <t>10-14-421-037-0000</t>
  </si>
  <si>
    <t>10-14-421-037-0000 10-14-421-038-0000</t>
  </si>
  <si>
    <t>3508  DEMPSTER SKOKIE</t>
  </si>
  <si>
    <t>10-14-119-046-0000</t>
  </si>
  <si>
    <t>3944  CHURCH EVANSTON</t>
  </si>
  <si>
    <t>10-14-421-047-0000</t>
  </si>
  <si>
    <t>3512  DEMPSTER SKOKIE</t>
  </si>
  <si>
    <t>10-14-422-042-0000</t>
  </si>
  <si>
    <t>3426 W DEMPSTER SKOKIE</t>
  </si>
  <si>
    <t>10-14-423-036-0000</t>
  </si>
  <si>
    <t>10-14-423-036-0000 10-14-423-037-0000 10-14-423-038-0000</t>
  </si>
  <si>
    <t>3358  DEMPSTER SKOKIE</t>
  </si>
  <si>
    <t>83:RETAIL-LAUNDROMAT</t>
  </si>
  <si>
    <t>10-14-423-055-0000</t>
  </si>
  <si>
    <t>3418  DEMPSTER SKOKIE</t>
  </si>
  <si>
    <t>10-15-100-027-0000</t>
  </si>
  <si>
    <t>4607  GOLF SKOKIE</t>
  </si>
  <si>
    <t>10-15-102-045-0000</t>
  </si>
  <si>
    <t>9555  GROSS POINT SKOKIE</t>
  </si>
  <si>
    <t>10-15-103-014-0000</t>
  </si>
  <si>
    <t>4445  GOLF SKOKIE</t>
  </si>
  <si>
    <t>10-15-108-030-0000</t>
  </si>
  <si>
    <t>9455  SKOKIE SKOKIE</t>
  </si>
  <si>
    <t>10-15-108-031-0000</t>
  </si>
  <si>
    <t>9449  SKOKIE SKOKIE</t>
  </si>
  <si>
    <t>10-15-115-010-0000</t>
  </si>
  <si>
    <t>10-15-115-010-0000 10-15-115-012-0000</t>
  </si>
  <si>
    <t>9301  SKOKIE SKOKIE</t>
  </si>
  <si>
    <t>10-15-115-025-0000</t>
  </si>
  <si>
    <t>9323  SKOKIE SKOKIE</t>
  </si>
  <si>
    <t>10-15-115-050-0000</t>
  </si>
  <si>
    <t>9341  SKOKIE SKOKIE</t>
  </si>
  <si>
    <t>10-15-123-014-0000</t>
  </si>
  <si>
    <t>10-15-123-010-0000 10-15-123-011-0000 10-15-123-012-0000 10-15-123-013-0000 10-15-123-014-0000 10-15-123-015-0000 10-15-123-016-0000 10-15-123-017-0000</t>
  </si>
  <si>
    <t>9215  SKOKIE SKOKIE</t>
  </si>
  <si>
    <t>5-90 5-90 5-90 5-17 5-17 5-17 5-17 5-17</t>
  </si>
  <si>
    <t>10-15-123-064-0000</t>
  </si>
  <si>
    <t>10-15-123-004-0000 10-15-123-005-0000 10-15-123-006-0000 10-15-123-007-0000 10-15-123-008-0000 10-15-123-009-0000 10-15-123-064-0000</t>
  </si>
  <si>
    <t>9237  SKOKIE SKOKIE</t>
  </si>
  <si>
    <t>5-17 5-17 5-17 5-17 5-17 5-90 5-17</t>
  </si>
  <si>
    <t>10-15-125-051-0000</t>
  </si>
  <si>
    <t>10-15-125-028-0000 10-15-125-051-0000</t>
  </si>
  <si>
    <t>4634  CHURCH SKOKIE</t>
  </si>
  <si>
    <t>10-15-125-054-0000</t>
  </si>
  <si>
    <t>4632  CHURCH SKOKIE</t>
  </si>
  <si>
    <t>10-15-206-026-0000</t>
  </si>
  <si>
    <t>4001  GOLF SKOKIE</t>
  </si>
  <si>
    <t>10-15-232-029-0000</t>
  </si>
  <si>
    <t>4023  CHURCH SKOKIE</t>
  </si>
  <si>
    <t>10-15-324-048-0000</t>
  </si>
  <si>
    <t>4732  DEMPSTER SKOKIE</t>
  </si>
  <si>
    <t>24089</t>
  </si>
  <si>
    <t>10-15-324-047-0000</t>
  </si>
  <si>
    <t>4710  DEMPSTER SKOKIE</t>
  </si>
  <si>
    <t>10-15-430-053-0000</t>
  </si>
  <si>
    <t>4250  DEMPSTER SKOKIE</t>
  </si>
  <si>
    <t>10-15-430-055-0000</t>
  </si>
  <si>
    <t>4244  DEMPSTER SKOKIE</t>
  </si>
  <si>
    <t>10-15-430-059-0000</t>
  </si>
  <si>
    <t>4240  DEMPSTER SKOKIE</t>
  </si>
  <si>
    <t>10-15-431-055-0000</t>
  </si>
  <si>
    <t>4150  DEMPSTER SKOKIE</t>
  </si>
  <si>
    <t>10-16-103-002-0000</t>
  </si>
  <si>
    <t>10-16-103-001-0000 10-16-103-002-0000 10-16-103-003-0000 10-16-103-004-0000 10-16-103-005-0000 10-16-103-006-0000 10-16-103-007-0000 10-16-103-008-0000</t>
  </si>
  <si>
    <t>9239  GOLF SKOKIE</t>
  </si>
  <si>
    <t>5-17 5-17 5-17 5-17 5-17 5-90 5-90 5-90</t>
  </si>
  <si>
    <t>10-16-131-002-0000</t>
  </si>
  <si>
    <t>5225  GOLF SKOKIE</t>
  </si>
  <si>
    <t>10-16-206-043-0000</t>
  </si>
  <si>
    <t>9500  SKOKIE SKOKIE</t>
  </si>
  <si>
    <t>10-16-206-050-0000</t>
  </si>
  <si>
    <t>9540  SKOKIE SKOKIE</t>
  </si>
  <si>
    <t>10-16-206-051-0000</t>
  </si>
  <si>
    <t>9530 N SKOKIE SKOKIE</t>
  </si>
  <si>
    <t>10-16-221-038-0000</t>
  </si>
  <si>
    <t>4834  CHURCH SKOKIE</t>
  </si>
  <si>
    <t>10-16-221-039-0000</t>
  </si>
  <si>
    <t>9240  SKOKIE SKOKIE</t>
  </si>
  <si>
    <t>10-16-222-021-0000</t>
  </si>
  <si>
    <t>9328  SKOKIE SKOKIE</t>
  </si>
  <si>
    <t>10-16-222-030-0000</t>
  </si>
  <si>
    <t>9400  SKOKIE SKOKIE</t>
  </si>
  <si>
    <t>10-16-222-026-0000</t>
  </si>
  <si>
    <t>9340  SKOKIE SKOKIE</t>
  </si>
  <si>
    <t>10-16-222-032-0000</t>
  </si>
  <si>
    <t>10-16-222-031-0000 10-16-222-032-0000</t>
  </si>
  <si>
    <t>9402  SKOKIE SKOKIE</t>
  </si>
  <si>
    <t>10-16-223-001-0000</t>
  </si>
  <si>
    <t>4959  GOLF SKOKIE</t>
  </si>
  <si>
    <t>10-16-332-053-0000</t>
  </si>
  <si>
    <t>5252 W DEMPSTER SKOKIE</t>
  </si>
  <si>
    <t>10-16-332-057-0000</t>
  </si>
  <si>
    <t>5220  DEMPSTER SKOKIE</t>
  </si>
  <si>
    <t>10-16-400-033-0000</t>
  </si>
  <si>
    <t>5151  CHURCH SKOKIE</t>
  </si>
  <si>
    <t>10-16-400-034-0000</t>
  </si>
  <si>
    <t>91429144  TERMINAL SKOKIE</t>
  </si>
  <si>
    <t>10-16-401-031-0000</t>
  </si>
  <si>
    <t>9124  TERMINAL SKOKIE</t>
  </si>
  <si>
    <t>10-16-407-057-0000</t>
  </si>
  <si>
    <t>9183  GROSS POINT SKOKIE</t>
  </si>
  <si>
    <t>10-16-407-058-0000</t>
  </si>
  <si>
    <t>4833  CHURCH SKOKIE</t>
  </si>
  <si>
    <t>10-16-408-068-0000</t>
  </si>
  <si>
    <t>9150  SKOKIE SKOKIE</t>
  </si>
  <si>
    <t>10-16-409-031-0000</t>
  </si>
  <si>
    <t>10-16-409-030-0000 10-16-409-031-0000</t>
  </si>
  <si>
    <t>8930  GROSS POINT SKOKIE</t>
  </si>
  <si>
    <t>10-16-424-064-0000</t>
  </si>
  <si>
    <t>8800  GROSS POINT SKOKIE</t>
  </si>
  <si>
    <t>10-16-432-040-0000</t>
  </si>
  <si>
    <t>5002  DEMPSTER SKOKIE</t>
  </si>
  <si>
    <t>10-16-433-076-0000</t>
  </si>
  <si>
    <t>4916 W DEMPSTER CHICAGO</t>
  </si>
  <si>
    <t>10-16-433-078-0000</t>
  </si>
  <si>
    <t>10-16-433-038-0000 10-16-433-078-0000</t>
  </si>
  <si>
    <t>4830  DEMPSTER SKOKIE</t>
  </si>
  <si>
    <t>10-16-433-079-0000</t>
  </si>
  <si>
    <t>4902  DEMPSTER SKOKIE</t>
  </si>
  <si>
    <t>10-16-434-002-0000</t>
  </si>
  <si>
    <t>8820  SKOKIE SKOKIE</t>
  </si>
  <si>
    <t>10-17-315-031-0000</t>
  </si>
  <si>
    <t>10-17-315-029-0000 10-17-315-030-0000 10-17-315-031-0000</t>
  </si>
  <si>
    <t>6126  DEMPSTER MORTON GROVE</t>
  </si>
  <si>
    <t>24017</t>
  </si>
  <si>
    <t>5-90 5-90 5-17</t>
  </si>
  <si>
    <t>10-17-316-031-0000</t>
  </si>
  <si>
    <t>10-17-316-031-0000 10-17-316-032-0000 10-17-316-033-0000</t>
  </si>
  <si>
    <t>6120  DEMPSTER MORTON GROVE</t>
  </si>
  <si>
    <t>10-17-316-034-0000</t>
  </si>
  <si>
    <t>6112  DEMPSTER MORTON GROVE</t>
  </si>
  <si>
    <t>10-17-317-043-0000</t>
  </si>
  <si>
    <t>10-17-317-019-0000 10-17-317-020-0000 10-17-317-043-0000</t>
  </si>
  <si>
    <t>6036  DEMPSTER MORTON GROVE</t>
  </si>
  <si>
    <t>10-17-318-002-0000</t>
  </si>
  <si>
    <t>6032  DEMPSTER MORTON GROVE</t>
  </si>
  <si>
    <t>10-17-318-003-0000</t>
  </si>
  <si>
    <t>6000  DEMPSTER MORTON GROVE</t>
  </si>
  <si>
    <t>10-17-424-030-0000</t>
  </si>
  <si>
    <t>10-17-424-013-0000 10-17-424-014-0000 10-17-424-015-0000 10-17-424-030-0000 10-17-424-031-0000 10-17-424-032-0000</t>
  </si>
  <si>
    <t>5990  DEMPSTER MORTON GROVE</t>
  </si>
  <si>
    <t>5-90 5-90 5-90 5-17 5-90 5-90</t>
  </si>
  <si>
    <t>10-17-424-035-0000</t>
  </si>
  <si>
    <t>10-17-424-035-0000 10-17-424-036-0000</t>
  </si>
  <si>
    <t>5926  DEMPSTER MORTON GROVE</t>
  </si>
  <si>
    <t>10-17-425-051-0000</t>
  </si>
  <si>
    <t>5900  DEMPSTER MORTON GROVE</t>
  </si>
  <si>
    <t>10-17-426-029-0000</t>
  </si>
  <si>
    <t>10-17-426-029-0000 10-17-426-030-0000 10-17-426-031-0000 10-17-426-032-0000 10-17-426-033-0000 10-17-426-034-0000</t>
  </si>
  <si>
    <t>5832  DEMPSTER MORTON GROVE</t>
  </si>
  <si>
    <t>5-17 5-17 5-17 5-17 5-17 5-17</t>
  </si>
  <si>
    <t>10-17-426-035-0000</t>
  </si>
  <si>
    <t>10-17-426-035-0000 10-17-426-036-0000 10-17-426-037-0000</t>
  </si>
  <si>
    <t>5830  DEMPSTER MORTON GROVE</t>
  </si>
  <si>
    <t>10-17-426-038-0000</t>
  </si>
  <si>
    <t>5826  DEMPSTER MORTON GROVE</t>
  </si>
  <si>
    <t>10-17-427-031-0000</t>
  </si>
  <si>
    <t>10-17-427-030-0000 10-17-427-031-0000</t>
  </si>
  <si>
    <t>5818  DEMPSTER MORTON GROVE</t>
  </si>
  <si>
    <t>10-17-427-032-0000</t>
  </si>
  <si>
    <t>10-17-427-032-0000 10-17-427-033-0000 10-17-427-034-0000 10-17-427-035-0000 10-17-427-036-0000 10-17-427-037-0000 10-17-427-038-0000 10-17-427-039-0000</t>
  </si>
  <si>
    <t>5814  DEMPSTER MORTON GROVE</t>
  </si>
  <si>
    <t>5-17 5-17 5-17 5-90 5-90 5-17 5-17 5-17</t>
  </si>
  <si>
    <t>10-17-428-038-0000</t>
  </si>
  <si>
    <t>10-17-428-031-0000 10-17-428-032-0000 10-17-428-033-0000 10-17-428-034-0000 10-17-428-035-0000 10-17-428-036-0000 10-17-428-037-0000 10-17-428-038-0000 10-17-428-039-0000</t>
  </si>
  <si>
    <t>5726  DEMPSTER MORTON GROVE</t>
  </si>
  <si>
    <t>5-90 5-90 5-90 5-90 5-17 5-17 5-17 5-17 5-17</t>
  </si>
  <si>
    <t>10-17-429-047-0000</t>
  </si>
  <si>
    <t>10-17-429-036-0000 10-17-429-047-0000</t>
  </si>
  <si>
    <t>5708  DEMPSTER MORTON GROVE</t>
  </si>
  <si>
    <t>10-17-429-051-0000</t>
  </si>
  <si>
    <t>5700  DEMPSTER MORTON GROVE</t>
  </si>
  <si>
    <t>10-17-430-029-0000</t>
  </si>
  <si>
    <t>10-17-430-029-0000 10-17-430-030-0000 10-17-430-031-0000 10-17-430-032-0000 10-17-430-033-0000 10-17-430-034-0000</t>
  </si>
  <si>
    <t>5636  DEMPSTER MORTON GROVE</t>
  </si>
  <si>
    <t>10-17-431-033-0000</t>
  </si>
  <si>
    <t>10-17-431-033-0000 10-17-431-050-0000</t>
  </si>
  <si>
    <t>5616 W DEMPSTER MORTON GROVE</t>
  </si>
  <si>
    <t>10-17-431-051-0000</t>
  </si>
  <si>
    <t>5614  DEMPSTER MORTON GROVE</t>
  </si>
  <si>
    <t>10-18-100-010-0000</t>
  </si>
  <si>
    <t>9510  WAUKEGAN MORTON GROVE</t>
  </si>
  <si>
    <t>24019</t>
  </si>
  <si>
    <t>10-18-100-023-0000</t>
  </si>
  <si>
    <t>9530  WAUKEGAN MORTON GROVE</t>
  </si>
  <si>
    <t>10-18-100-024-0000</t>
  </si>
  <si>
    <t>9500  WAUKEGAN MORTON GROVE</t>
  </si>
  <si>
    <t>10-18-100-027-0000</t>
  </si>
  <si>
    <t>9432  WAUKEGAN MORTON GROVE</t>
  </si>
  <si>
    <t>10-18-100-029-0000</t>
  </si>
  <si>
    <t>6939  GOLF MORTON GROVE</t>
  </si>
  <si>
    <t>10-18-106-025-0000</t>
  </si>
  <si>
    <t>9210  WAUKEGAN MORTON GROVE</t>
  </si>
  <si>
    <t>10-18-106-038-0000</t>
  </si>
  <si>
    <t>10-18-106-022-0000 10-18-106-037-0000 10-18-106-038-0000</t>
  </si>
  <si>
    <t>9212  WAUKEGAN MORTON GROVE</t>
  </si>
  <si>
    <t>10-18-106-040-0000</t>
  </si>
  <si>
    <t>10-18-106-014-0000 10-18-106-015-0000 10-18-106-040-0000</t>
  </si>
  <si>
    <t>9232  WAUKEGAN MORTON GROVE</t>
  </si>
  <si>
    <t>10-18-106-050-0000</t>
  </si>
  <si>
    <t>9200  WAUKEGAN MORTON GROVE</t>
  </si>
  <si>
    <t>10-18-106-051-0000</t>
  </si>
  <si>
    <t>9218  WAUKEGAN MORTON GROVE</t>
  </si>
  <si>
    <t>10-18-107-018-0000</t>
  </si>
  <si>
    <t>9215  WAUKEGAN MORTON GROVE</t>
  </si>
  <si>
    <t>10-18-107-019-0000</t>
  </si>
  <si>
    <t>9211  WAUKEGAN MORTON GROVE</t>
  </si>
  <si>
    <t>10-18-107-046-0000</t>
  </si>
  <si>
    <t>10-18-107-020-0000 10-18-107-046-0000</t>
  </si>
  <si>
    <t>9201  WAUKEGAN MORTON GROVE</t>
  </si>
  <si>
    <t>10-18-107-047-0000</t>
  </si>
  <si>
    <t>9219  WAUKEGAN MORTON GROVE</t>
  </si>
  <si>
    <t>10-18-112-020-0000</t>
  </si>
  <si>
    <t>9422  WAUKEGAN MORTON GROVE</t>
  </si>
  <si>
    <t>10-18-115-034-0000</t>
  </si>
  <si>
    <t>10-18-115-003-0000 10-18-115-020-0000 10-18-115-033-0000 10-18-115-034-0000</t>
  </si>
  <si>
    <t>9301  WAUKEGAN MORTON GROVE</t>
  </si>
  <si>
    <t>5-90 5-17 5-17 5-17</t>
  </si>
  <si>
    <t>10-18-120-003-0000</t>
  </si>
  <si>
    <t>9348  WAUKEGAN MORTON GROVE</t>
  </si>
  <si>
    <t>10-18-120-011-0000</t>
  </si>
  <si>
    <t>9330  WAUKEGAN MORTON GROVE</t>
  </si>
  <si>
    <t>10-18-120-012-0000</t>
  </si>
  <si>
    <t>9300  WAUKEGAN MORTON GROVE</t>
  </si>
  <si>
    <t>10-18-304-014-0000</t>
  </si>
  <si>
    <t>9138  WAUKEGAN MORTON GROVE</t>
  </si>
  <si>
    <t>10-18-304-015-0000</t>
  </si>
  <si>
    <t>9136  WAUKEGAN MORTON GROVE</t>
  </si>
  <si>
    <t>10-18-304-026-0000</t>
  </si>
  <si>
    <t>9144  WAUKEGAN MORTON GROVE</t>
  </si>
  <si>
    <t>10-18-304-027-0000</t>
  </si>
  <si>
    <t>9142  WAUKEGAN MORTON GROVE</t>
  </si>
  <si>
    <t>10-18-305-026-0000</t>
  </si>
  <si>
    <t>9133  WAUKEGAN MORTON GROVE</t>
  </si>
  <si>
    <t>10-18-310-011-0000</t>
  </si>
  <si>
    <t>10-18-310-011-0000 10-18-321-001-0000 10-18-321-002-0000 10-18-321-003-0000 10-18-321-004-0000 10-18-321-026-0000 10-18-321-027-0000</t>
  </si>
  <si>
    <t>9001  WAUKEGAN MORTON GROVE</t>
  </si>
  <si>
    <t>5-17 5-90 5-90 5-90 5-90 5-90 5-90</t>
  </si>
  <si>
    <t>10-18-320-014-0000</t>
  </si>
  <si>
    <t>10-18-320-012-0000 10-18-320-013-0000 10-18-320-014-0000 10-18-320-015-0000 10-18-320-016-0000</t>
  </si>
  <si>
    <t>8840  WAUKEGAN MORTON GROVE</t>
  </si>
  <si>
    <t>24130</t>
  </si>
  <si>
    <t>5-90 5-17 5-17 5-90 5-90</t>
  </si>
  <si>
    <t>10-18-323-039-0000</t>
  </si>
  <si>
    <t>10-18-323-038-0000 10-18-323-039-0000 10-18-323-040-0000 10-18-323-041-0000</t>
  </si>
  <si>
    <t>6800  DEMPSTER MORTON GROVE</t>
  </si>
  <si>
    <t>5-17 5-17 5-90 5-90</t>
  </si>
  <si>
    <t>10-18-328-011-0000</t>
  </si>
  <si>
    <t>7122  DEMPSTER MORTON GROVE</t>
  </si>
  <si>
    <t>10-18-402-040-0000</t>
  </si>
  <si>
    <t>10-18-402-040-0000 10-18-402-041-0000 10-18-402-055-0000</t>
  </si>
  <si>
    <t>6730 W DEMPSTER SKOKIE</t>
  </si>
  <si>
    <t>5-17 5-17 5-90</t>
  </si>
  <si>
    <t>10-18-402-054-0000</t>
  </si>
  <si>
    <t>10-18-402-038-0000 10-18-402-039-0000 10-18-402-054-0000</t>
  </si>
  <si>
    <t>6740  DEMPSTER MORTON GROVE</t>
  </si>
  <si>
    <t>10-19-100-051-0000</t>
  </si>
  <si>
    <t>7133  DEMPSTER NILES</t>
  </si>
  <si>
    <t>24013</t>
  </si>
  <si>
    <t>10-19-100-053-0000</t>
  </si>
  <si>
    <t>10-19-100-053-0000 10-19-100-097-0000</t>
  </si>
  <si>
    <t>7107  DEMPSTER NILES</t>
  </si>
  <si>
    <t>10-19-100-098-0000</t>
  </si>
  <si>
    <t>8742  SHERMER NILES</t>
  </si>
  <si>
    <t>10-19-102-027-0000</t>
  </si>
  <si>
    <t>6949  DEMPSTER MORTON GROVE</t>
  </si>
  <si>
    <t>10-19-119-117-0000</t>
  </si>
  <si>
    <t>8430  WAUKEGAN MORTON GROVE</t>
  </si>
  <si>
    <t>10-19-119-147-0000</t>
  </si>
  <si>
    <t>8450 N WAUKEGAN NILES</t>
  </si>
  <si>
    <t>10-19-125-008-0000</t>
  </si>
  <si>
    <t>10-19-125-008-0000 10-19-125-073-0000</t>
  </si>
  <si>
    <t>7001  DEMPSTER NILES</t>
  </si>
  <si>
    <t>10-19-125-009-0000</t>
  </si>
  <si>
    <t>6959  DEMPSTER NILES</t>
  </si>
  <si>
    <t>10-19-125-074-0000</t>
  </si>
  <si>
    <t>7031  DEMPSTER NILES</t>
  </si>
  <si>
    <t>10-19-125-115-0000</t>
  </si>
  <si>
    <t>10-19-125-114-0000 10-19-125-115-0000</t>
  </si>
  <si>
    <t>7039 W DEMPSTER NILES</t>
  </si>
  <si>
    <t>10-19-127-002-0000</t>
  </si>
  <si>
    <t>6715  DEMPSTER MORTON GROVE</t>
  </si>
  <si>
    <t>24131</t>
  </si>
  <si>
    <t>10-19-127-003-0000</t>
  </si>
  <si>
    <t>10-19-201-004-0000</t>
  </si>
  <si>
    <t>6429  DEMPSTER MORTON GROVE</t>
  </si>
  <si>
    <t>10-19-202-001-0000</t>
  </si>
  <si>
    <t>10-19-202-001-0000 10-19-202-002-0000 10-19-202-003-0000 10-19-202-014-0000 10-19-202-015-0000</t>
  </si>
  <si>
    <t>8708  LINCOLN MORTON GROVE</t>
  </si>
  <si>
    <t>5-17 5-17 5-90 5-90 5-90</t>
  </si>
  <si>
    <t>10-19-204-003-0000</t>
  </si>
  <si>
    <t>10-19-204-003-0000 10-19-204-019-0000</t>
  </si>
  <si>
    <t>6419  CHESTNUT MORTON GROVE</t>
  </si>
  <si>
    <t>24150</t>
  </si>
  <si>
    <t>4-17 4-17</t>
  </si>
  <si>
    <t>10-19-207-001-0000</t>
  </si>
  <si>
    <t>10-19-207-001-0000 10-19-207-002-0000</t>
  </si>
  <si>
    <t>6711  DEMPSTER MORTON GROVE</t>
  </si>
  <si>
    <t>24132</t>
  </si>
  <si>
    <t>10-19-207-007-0000</t>
  </si>
  <si>
    <t>10-19-207-007-0000 10-19-207-008-0000</t>
  </si>
  <si>
    <t>10-19-312-027-0000</t>
  </si>
  <si>
    <t>10-19-312-027-0000 10-19-312-028-0000</t>
  </si>
  <si>
    <t>7100  OAKTON NILES</t>
  </si>
  <si>
    <t>24138</t>
  </si>
  <si>
    <t>10-20-100-006-0000</t>
  </si>
  <si>
    <t>10-20-100-005-0000 10-20-100-006-0000</t>
  </si>
  <si>
    <t>6327  DEMPSTER MORTON GROVE</t>
  </si>
  <si>
    <t>10-20-100-010-0000</t>
  </si>
  <si>
    <t>8729  NARRAGANSETT MORTON GROVE</t>
  </si>
  <si>
    <t>10-20-100-011-0000</t>
  </si>
  <si>
    <t>8727  NARRAGANSETT MORTON GROVE</t>
  </si>
  <si>
    <t>10-20-102-001-0000</t>
  </si>
  <si>
    <t>10-20-102-001-0000 10-20-102-004-0000 10-20-102-043-0000</t>
  </si>
  <si>
    <t>8733  FERRIS MORTON GROVE</t>
  </si>
  <si>
    <t>5-17 5-90 5-17</t>
  </si>
  <si>
    <t>10-20-102-003-0000</t>
  </si>
  <si>
    <t>10-20-102-003-0000 10-20-102-019-0000 10-20-102-044-0000</t>
  </si>
  <si>
    <t>8732  CALLIE MORTON GROVE</t>
  </si>
  <si>
    <t>10-20-103-052-0000</t>
  </si>
  <si>
    <t>10-20-103-052-0000 10-20-103-053-0000</t>
  </si>
  <si>
    <t>6229  DEMPSTER MORTON GROVE</t>
  </si>
  <si>
    <t>10-20-105-002-0000</t>
  </si>
  <si>
    <t>6121  DEMPSTER MORTON GROVE</t>
  </si>
  <si>
    <t>10-20-105-011-0000</t>
  </si>
  <si>
    <t>10-20-105-009-0000 10-20-105-010-0000 10-20-105-011-0000 10-20-105-012-0000 10-20-105-013-0000 10-20-105-014-0000 10-20-105-015-0000</t>
  </si>
  <si>
    <t>6131  DEMPSTER MORTON GROVE</t>
  </si>
  <si>
    <t>5-90 5-90 5-17 5-17 5-17 5-17 5-90</t>
  </si>
  <si>
    <t>10-20-106-003-0000</t>
  </si>
  <si>
    <t>10-20-106-003-0000 10-20-106-034-0000 10-20-106-058-0000</t>
  </si>
  <si>
    <t>6111 W DEMPSTER MORTON GROVE</t>
  </si>
  <si>
    <t>10-20-106-053-0000</t>
  </si>
  <si>
    <t>6009 W DEMPSTER MORTON GROVE</t>
  </si>
  <si>
    <t>10-20-106-057-0000</t>
  </si>
  <si>
    <t>6001 W DEMPSTER MORTON GROVE</t>
  </si>
  <si>
    <t>10-20-106-064-0000</t>
  </si>
  <si>
    <t>6015 W DEMPSTER MORTON GROVE</t>
  </si>
  <si>
    <t>10-20-112-040-0000</t>
  </si>
  <si>
    <t>6300  LINCOLN MORTON GROVE</t>
  </si>
  <si>
    <t>10-20-112-052-0000</t>
  </si>
  <si>
    <t>10-20-112-038-0000 10-20-112-052-0000 10-20-112-054-0000</t>
  </si>
  <si>
    <t>6314  LINCOLN MORTON GROVE</t>
  </si>
  <si>
    <t>5-17 5-17 1-00</t>
  </si>
  <si>
    <t>10-20-113-044-0000</t>
  </si>
  <si>
    <t>6230  LINCOLN MORTON GROVE</t>
  </si>
  <si>
    <t>10-20-113-048-0000</t>
  </si>
  <si>
    <t>8520  FERNALD MORTON GROVE</t>
  </si>
  <si>
    <t>10-20-113-049-0000</t>
  </si>
  <si>
    <t>6238  LINCOLN MORTON GROVE</t>
  </si>
  <si>
    <t>10-20-117-025-0000</t>
  </si>
  <si>
    <t>6128  LINCOLN MORTON GROVE</t>
  </si>
  <si>
    <t>10-20-117-026-0000</t>
  </si>
  <si>
    <t>6120  LINCOLN MORTON GROVE</t>
  </si>
  <si>
    <t>10-20-118-028-0000</t>
  </si>
  <si>
    <t>6100  LINCOLN MORTON GROVE</t>
  </si>
  <si>
    <t>10-20-120-015-0000</t>
  </si>
  <si>
    <t>10-20-120-013-0000 10-20-120-014-0000 10-20-120-015-0000 10-20-120-016-0000 10-20-120-017-0000</t>
  </si>
  <si>
    <t>6032  LINCOLN MORTON GROVE</t>
  </si>
  <si>
    <t>5-90 5-17 5-17 5-17 5-90</t>
  </si>
  <si>
    <t>10-20-200-038-0000</t>
  </si>
  <si>
    <t>10-20-200-006-0000 10-20-200-038-0000 10-20-200-039-0000 10-20-200-041-0000</t>
  </si>
  <si>
    <t>5945 W DEMPSTER MORTON GROVE</t>
  </si>
  <si>
    <t>10-20-201-006-0000</t>
  </si>
  <si>
    <t>10-20-201-005-0000 10-20-201-006-0000 10-20-201-007-0000 10-20-201-050-0000</t>
  </si>
  <si>
    <t>5835  DEMPSTER MORTON GROVE</t>
  </si>
  <si>
    <t>10-20-201-008-0000</t>
  </si>
  <si>
    <t>10-20-201-008-0000 10-20-201-009-0000</t>
  </si>
  <si>
    <t>5831  DEMPSTER MORTON GROVE</t>
  </si>
  <si>
    <t>10-20-201-013-0000</t>
  </si>
  <si>
    <t>5821  DEMPSTER MORTON GROVE</t>
  </si>
  <si>
    <t>10-20-201-014-0000</t>
  </si>
  <si>
    <t>5819  DEMPSTER MORTON GROVE</t>
  </si>
  <si>
    <t>10-20-201-049-0000</t>
  </si>
  <si>
    <t>5843  DEMPSTER MORTON GROVE</t>
  </si>
  <si>
    <t>10-20-203-020-0000</t>
  </si>
  <si>
    <t>5701  DEMPSTER MORTON GROVE</t>
  </si>
  <si>
    <t>10-20-203-021-0000</t>
  </si>
  <si>
    <t>10-20-203-021-0000 10-20-203-022-0000</t>
  </si>
  <si>
    <t>5723 W DEMPSTER MORTON GROVE</t>
  </si>
  <si>
    <t>10-20-204-009-0000</t>
  </si>
  <si>
    <t>5631  DEMPSTER MORTON GROVE</t>
  </si>
  <si>
    <t>10-20-204-012-0000</t>
  </si>
  <si>
    <t>5621  DEMPSTER MORTON GROVE</t>
  </si>
  <si>
    <t>10-20-204-013-0000</t>
  </si>
  <si>
    <t>10-20-204-013-0000 10-20-204-014-0000</t>
  </si>
  <si>
    <t>5617  DEMPSTER MORTON GROVE</t>
  </si>
  <si>
    <t>10-20-218-017-0000</t>
  </si>
  <si>
    <t>10-20-218-017-0000 10-20-218-018-0000 10-20-218-019-0000 10-20-218-020-0000 10-20-218-021-0000</t>
  </si>
  <si>
    <t>5900  LINCOLN MORTON GROVE</t>
  </si>
  <si>
    <t>5-17 5-17 5-17 5-17 5-17</t>
  </si>
  <si>
    <t>10-20-218-039-0000</t>
  </si>
  <si>
    <t>10-20-218-038-0000 10-20-218-039-0000</t>
  </si>
  <si>
    <t>5920  LINCOLN MORTON GROVE</t>
  </si>
  <si>
    <t>10-20-228-007-0000</t>
  </si>
  <si>
    <t>10-20-228-007-0000 10-20-228-008-0000</t>
  </si>
  <si>
    <t>5909  LINCOLN MORTON GROVE</t>
  </si>
  <si>
    <t>10-20-228-009-0000</t>
  </si>
  <si>
    <t>10-20-228-009-0000 10-20-228-010-0000</t>
  </si>
  <si>
    <t>5901  LINCOLN MORTON GROVE</t>
  </si>
  <si>
    <t>10-20-300-041-0000</t>
  </si>
  <si>
    <t>8140  RIVER MORTON GROVE</t>
  </si>
  <si>
    <t>10-20-303-001-0000</t>
  </si>
  <si>
    <t>10-20-303-001-0000 10-20-303-002-0000</t>
  </si>
  <si>
    <t>8120  LEHIGH MORTON GROVE</t>
  </si>
  <si>
    <t>10-21-128-026-0000</t>
  </si>
  <si>
    <t>10-21-128-026-0000 10-21-128-027-0000</t>
  </si>
  <si>
    <t>5272  MAIN SKOKIE</t>
  </si>
  <si>
    <t>24026</t>
  </si>
  <si>
    <t>10-21-128-047-0000</t>
  </si>
  <si>
    <t>5268  LINCOLN SKOKIE</t>
  </si>
  <si>
    <t>10-21-131-045-0000</t>
  </si>
  <si>
    <t>8406  GROSS POINT SKOKIE</t>
  </si>
  <si>
    <t>10-21-131-065-0000</t>
  </si>
  <si>
    <t>5363  LINCOLN SKOKIE</t>
  </si>
  <si>
    <t>10-21-132-033-0000</t>
  </si>
  <si>
    <t>5313  LINCOLN SKOKIE</t>
  </si>
  <si>
    <t>10-21-201-003-0000</t>
  </si>
  <si>
    <t>5135  DEMPSTER SKOKIE</t>
  </si>
  <si>
    <t>24090</t>
  </si>
  <si>
    <t>10-21-201-036-0000</t>
  </si>
  <si>
    <t>5151  DEMPSTER SKOKIE</t>
  </si>
  <si>
    <t>10-21-202-041-8002</t>
  </si>
  <si>
    <t>5001  DEMPSTER SKOKIE</t>
  </si>
  <si>
    <t>10-21-202-042-0000</t>
  </si>
  <si>
    <t>4945  DEMPSTER SKOKIE</t>
  </si>
  <si>
    <t>10-21-203-008-0000</t>
  </si>
  <si>
    <t>10-21-203-007-0000 10-21-203-008-0000 10-21-203-009-0000 10-21-203-010-0000 10-21-203-011-0000 10-21-203-012-0000</t>
  </si>
  <si>
    <t>4905  DEMPSTER SKOKIE</t>
  </si>
  <si>
    <t>5-90 5-17 5-17 5-17 5-90 5-90</t>
  </si>
  <si>
    <t>10-21-203-066-0000</t>
  </si>
  <si>
    <t>4911  DEMPSTER SKOKIE</t>
  </si>
  <si>
    <t>10-21-203-068-0000</t>
  </si>
  <si>
    <t>4925  DEMPSTER SKOKIE</t>
  </si>
  <si>
    <t>10-21-203-069-0000</t>
  </si>
  <si>
    <t>4859  DEMPSTER SKOKIE</t>
  </si>
  <si>
    <t>10-21-203-070-0000</t>
  </si>
  <si>
    <t>4835 W DEMPSTER SKOKIE</t>
  </si>
  <si>
    <t>10-21-204-017-0000</t>
  </si>
  <si>
    <t>4811 W DEMPSTER SKOKIE</t>
  </si>
  <si>
    <t>10-21-224-059-0000</t>
  </si>
  <si>
    <t>5158  MAIN SKOKIE</t>
  </si>
  <si>
    <t>10-21-224-061-0000</t>
  </si>
  <si>
    <t>5150  MAIN SKOKIE</t>
  </si>
  <si>
    <t>10-21-224-062-0000</t>
  </si>
  <si>
    <t>5142  Main Skokie</t>
  </si>
  <si>
    <t>10-21-225-092-0000</t>
  </si>
  <si>
    <t>4950 W MAIN SKOKIE</t>
  </si>
  <si>
    <t>10-21-225-093-0000</t>
  </si>
  <si>
    <t>4954  MAIN SKOKIE</t>
  </si>
  <si>
    <t>10-21-226-021-0000</t>
  </si>
  <si>
    <t>4844  MAIN SKOKIE</t>
  </si>
  <si>
    <t>10-21-226-028-0000</t>
  </si>
  <si>
    <t>4828  MAIN SKOKIE</t>
  </si>
  <si>
    <t>10-21-226-029-0000</t>
  </si>
  <si>
    <t>4826 W MAIN SKOKIE</t>
  </si>
  <si>
    <t>10-21-226-054-0000</t>
  </si>
  <si>
    <t>8424  SKOKIE SKOKIE</t>
  </si>
  <si>
    <t>10-21-226-055-0000</t>
  </si>
  <si>
    <t>4836  MAIN SKOKIE</t>
  </si>
  <si>
    <t>10-21-226-056-0000</t>
  </si>
  <si>
    <t>4832  MAIN SKOKIE</t>
  </si>
  <si>
    <t>10-21-226-057-0000</t>
  </si>
  <si>
    <t>4840  MAIN SKOKIE</t>
  </si>
  <si>
    <t>10-21-226-060-0000</t>
  </si>
  <si>
    <t>8400  SKOKIE SKOKIE</t>
  </si>
  <si>
    <t>10-21-303-054-0000</t>
  </si>
  <si>
    <t>8330  LINCOLN SKOKIE</t>
  </si>
  <si>
    <t>10-21-303-055-0000</t>
  </si>
  <si>
    <t>8328  LINCOLN SKOKIE</t>
  </si>
  <si>
    <t>10-21-303-056-0000</t>
  </si>
  <si>
    <t>8324  LINCOLN SKOKIE</t>
  </si>
  <si>
    <t>10-21-303-057-0000</t>
  </si>
  <si>
    <t>10-21-303-057-0000 10-21-303-058-0000</t>
  </si>
  <si>
    <t>8322  LINCOLN SKOKIE</t>
  </si>
  <si>
    <t>10-21-303-077-0000</t>
  </si>
  <si>
    <t>8348  LINCOLN SKOKIE</t>
  </si>
  <si>
    <t>10-21-402-012-0000</t>
  </si>
  <si>
    <t>10-21-402-012-0000 10-21-402-013-0000</t>
  </si>
  <si>
    <t>4839  MAIN SKOKIE</t>
  </si>
  <si>
    <t>10-21-402-018-0000</t>
  </si>
  <si>
    <t>4825  MAIN SKOKIE</t>
  </si>
  <si>
    <t>10-21-402-089-0000</t>
  </si>
  <si>
    <t>10-21-402-017-0000 10-21-402-089-0000</t>
  </si>
  <si>
    <t>4835  MAIN SKOKIE</t>
  </si>
  <si>
    <t>10-21-402-090-0000</t>
  </si>
  <si>
    <t>4849  MAIN SKOKIE</t>
  </si>
  <si>
    <t>10-21-407-002-0000</t>
  </si>
  <si>
    <t>8224  LINCOLN SKOKIE</t>
  </si>
  <si>
    <t>10-21-411-024-0000</t>
  </si>
  <si>
    <t>5010  WARREN SKOKIE</t>
  </si>
  <si>
    <t>24109</t>
  </si>
  <si>
    <t>10-21-413-019-0000</t>
  </si>
  <si>
    <t>8046  LINCOLN SKOKIE</t>
  </si>
  <si>
    <t>10-21-413-022-0000</t>
  </si>
  <si>
    <t>8038  LINCOLN SKOKIE</t>
  </si>
  <si>
    <t>10-21-413-027-0000</t>
  </si>
  <si>
    <t>8016  LINCOLN SKOKIE</t>
  </si>
  <si>
    <t>10-21-413-029-0000</t>
  </si>
  <si>
    <t>10-21-413-029-0000 10-21-413-035-0000</t>
  </si>
  <si>
    <t>8022 N LINCOLN SKOKIE</t>
  </si>
  <si>
    <t>10-21-413-031-0000</t>
  </si>
  <si>
    <t>8020  LINCOLN SKOKIE</t>
  </si>
  <si>
    <t>10-21-413-032-0000</t>
  </si>
  <si>
    <t>8034 N LINCOLN SKOKIE</t>
  </si>
  <si>
    <t>10-21-413-038-0000</t>
  </si>
  <si>
    <t>8000 N LINCOLN   SKOKIE</t>
  </si>
  <si>
    <t>10-21-415-018-0000</t>
  </si>
  <si>
    <t>10-21-415-018-0000 10-21-415-022-0000</t>
  </si>
  <si>
    <t>4854  OAKTON SKOKIE</t>
  </si>
  <si>
    <t>24135</t>
  </si>
  <si>
    <t>10-21-415-031-0000</t>
  </si>
  <si>
    <t>10-22-202-057-0000</t>
  </si>
  <si>
    <t>4101  DEMPSTER SKOKIE</t>
  </si>
  <si>
    <t>10-21-415-027-0000</t>
  </si>
  <si>
    <t>4810  OAKTON SKOKIE</t>
  </si>
  <si>
    <t>10-22-203-052-0000</t>
  </si>
  <si>
    <t>4031  DEMPSTER SKOKIE</t>
  </si>
  <si>
    <t>10-22-204-056-0000</t>
  </si>
  <si>
    <t>4019  DEMPSTER SKOKIE</t>
  </si>
  <si>
    <t>10-22-218-037-0000</t>
  </si>
  <si>
    <t>4008  MAIN SKOKIE</t>
  </si>
  <si>
    <t>24027</t>
  </si>
  <si>
    <t>10-22-218-058-0000</t>
  </si>
  <si>
    <t>4000  MAIN SKOKIE</t>
  </si>
  <si>
    <t>10-22-218-059-0000</t>
  </si>
  <si>
    <t>4012  MAIN SKOKIE</t>
  </si>
  <si>
    <t>10-22-300-025-0000</t>
  </si>
  <si>
    <t>8337  SKOKIE SKOKIE</t>
  </si>
  <si>
    <t>10-22-300-074-0000</t>
  </si>
  <si>
    <t>8357  SKOKIE SKOKIE</t>
  </si>
  <si>
    <t>10-22-300-075-0000</t>
  </si>
  <si>
    <t>4741 W MAIN SKOKIE</t>
  </si>
  <si>
    <t>10-22-306-030-0000</t>
  </si>
  <si>
    <t>8301  SKOKIE SKOKIE</t>
  </si>
  <si>
    <t>24068</t>
  </si>
  <si>
    <t>10-22-306-031-0000</t>
  </si>
  <si>
    <t>10-22-306-001-0000 10-22-306-031-0000</t>
  </si>
  <si>
    <t>8329  SKOKIE SKOKIE</t>
  </si>
  <si>
    <t>10-22-306-032-0000</t>
  </si>
  <si>
    <t>8309  SKOKIE SKOKIE</t>
  </si>
  <si>
    <t>10-22-310-012-0000</t>
  </si>
  <si>
    <t>10-22-310-010-0000 10-22-310-011-0000 10-22-310-012-0000 10-22-310-013-0000 10-22-310-014-0000 10-22-310-015-0000</t>
  </si>
  <si>
    <t>8225  SKOKIE SKOKIE</t>
  </si>
  <si>
    <t>5-90 5-90 5-17 5-17 5-90 5-90</t>
  </si>
  <si>
    <t>10-22-317-047-0000</t>
  </si>
  <si>
    <t>8125 N SKOKIE SKOKIE</t>
  </si>
  <si>
    <t>10-22-327-042-0000</t>
  </si>
  <si>
    <t>4632  OAKTON SKOKIE</t>
  </si>
  <si>
    <t>10-22-327-043-0000</t>
  </si>
  <si>
    <t>4658  OAKTON SKOKIE</t>
  </si>
  <si>
    <t>10-22-327-046-0000</t>
  </si>
  <si>
    <t>10-22-327-045-0000 10-22-327-046-0000 10-22-327-047-0000 10-22-327-048-0000</t>
  </si>
  <si>
    <t>4650 W OAKTON SKOKIE</t>
  </si>
  <si>
    <t>10-22-329-041-0000</t>
  </si>
  <si>
    <t>4538  OAKTON SKOKIE</t>
  </si>
  <si>
    <t>10-22-329-042-0000</t>
  </si>
  <si>
    <t>4546  OAKTON SKOKIE</t>
  </si>
  <si>
    <t>10-22-330-033-0000</t>
  </si>
  <si>
    <t>4504  OAKTON SKOKIE</t>
  </si>
  <si>
    <t>10-22-330-034-0000</t>
  </si>
  <si>
    <t>4528  OAKTON SKOKIE</t>
  </si>
  <si>
    <t>10-22-331-029-0000</t>
  </si>
  <si>
    <t>4450  OAKTON SKOKIE</t>
  </si>
  <si>
    <t>10-22-331-030-0000</t>
  </si>
  <si>
    <t>4448  OAKTON SKOKIE</t>
  </si>
  <si>
    <t>10-22-331-033-0000</t>
  </si>
  <si>
    <t>4442  OAKTON SKOKIE</t>
  </si>
  <si>
    <t>10-22-331-034-0000</t>
  </si>
  <si>
    <t>4438  OAKTON SKOKIE</t>
  </si>
  <si>
    <t>10-22-331-049-0000</t>
  </si>
  <si>
    <t>4456  OAKTON SKOKIE</t>
  </si>
  <si>
    <t>10-22-331-052-0000</t>
  </si>
  <si>
    <t>4432  OAKTON SKOKIE</t>
  </si>
  <si>
    <t>10-22-331-054-0000</t>
  </si>
  <si>
    <t>4444  OAKTON SKOKIE</t>
  </si>
  <si>
    <t>10-22-402-007-0000</t>
  </si>
  <si>
    <t>10-22-402-007-0000 10-22-402-008-0000</t>
  </si>
  <si>
    <t>4241  MAIN SKOKIE</t>
  </si>
  <si>
    <t>10-22-402-009-0000</t>
  </si>
  <si>
    <t>10-22-402-009-0000 10-22-402-010-0000</t>
  </si>
  <si>
    <t>4235  MAIN SKOKIE</t>
  </si>
  <si>
    <t>10-22-403-003-0000</t>
  </si>
  <si>
    <t>4217  MAIN SKOKIE</t>
  </si>
  <si>
    <t>10-22-403-006-0000</t>
  </si>
  <si>
    <t>4211  MAIN SKOKIE</t>
  </si>
  <si>
    <t>10-22-403-007-0000</t>
  </si>
  <si>
    <t>4209  MAIN SKOKIE</t>
  </si>
  <si>
    <t>10-22-403-046-0000</t>
  </si>
  <si>
    <t>4213  MAIN SKOKIE</t>
  </si>
  <si>
    <t>10-22-404-005-0000</t>
  </si>
  <si>
    <t>10-22-404-005-0000 10-22-404-006-0000 10-22-404-007-0000</t>
  </si>
  <si>
    <t>4143  MAIN SKOKIE</t>
  </si>
  <si>
    <t>10-22-404-008-0000</t>
  </si>
  <si>
    <t>4139  MAIN SKOKIE</t>
  </si>
  <si>
    <t>10-22-405-008-0000</t>
  </si>
  <si>
    <t>4107  MAIN SKOKIE</t>
  </si>
  <si>
    <t>10-22-405-009-0000</t>
  </si>
  <si>
    <t>10-22-405-009-0000 10-22-405-010-0000</t>
  </si>
  <si>
    <t>4101  MAIN SKOKIE</t>
  </si>
  <si>
    <t>10-22-405-040-0000</t>
  </si>
  <si>
    <t>4113  MAIN SKOKIE</t>
  </si>
  <si>
    <t>10-22-406-001-0000</t>
  </si>
  <si>
    <t>10-22-406-001-0000 10-22-406-002-0000</t>
  </si>
  <si>
    <t>4055  MAIN SKOKIE</t>
  </si>
  <si>
    <t>10-22-406-003-0000</t>
  </si>
  <si>
    <t>4051  MAIN SKOKIE</t>
  </si>
  <si>
    <t>10-22-406-004-0000</t>
  </si>
  <si>
    <t>4049  MAIN SKOKIE</t>
  </si>
  <si>
    <t>10-22-406-006-0000</t>
  </si>
  <si>
    <t>10-22-406-005-0000 10-22-406-006-0000</t>
  </si>
  <si>
    <t>4043  MAIN SKOKIE</t>
  </si>
  <si>
    <t>10-22-406-009-0000</t>
  </si>
  <si>
    <t>10-22-406-009-0000 10-22-406-010-0000</t>
  </si>
  <si>
    <t>4035  MAIN SKOKIE</t>
  </si>
  <si>
    <t>10-22-406-040-0000</t>
  </si>
  <si>
    <t>4041  MAIN SKOKIE</t>
  </si>
  <si>
    <t>10-22-407-006-0000</t>
  </si>
  <si>
    <t>10-22-407-006-0000 10-22-407-007-0000 10-22-407-008-0000 10-22-407-009-0000</t>
  </si>
  <si>
    <t>4001  MAIN SKOKIE</t>
  </si>
  <si>
    <t>10-22-424-036-0000</t>
  </si>
  <si>
    <t>4338  OAKTON SKOKIE</t>
  </si>
  <si>
    <t>10-22-429-033-0000</t>
  </si>
  <si>
    <t>4106  OAKTON SKOKIE</t>
  </si>
  <si>
    <t>10-23-100-067-0000</t>
  </si>
  <si>
    <t>10-23-100-067-0000 10-23-100-068-0000 10-23-100-069-0000</t>
  </si>
  <si>
    <t>3945 W DEMPSTER SKOKIE</t>
  </si>
  <si>
    <t>10-23-104-049-0000</t>
  </si>
  <si>
    <t>3751 W DEMPSTER SKOKIE</t>
  </si>
  <si>
    <t>10-23-104-050-0000</t>
  </si>
  <si>
    <t>3735 W DEMPSTER SKOKIE</t>
  </si>
  <si>
    <t>10-23-104-053-0000</t>
  </si>
  <si>
    <t>3757 W DEMPSTER SKOKIE</t>
  </si>
  <si>
    <t>10-23-105-054-0000</t>
  </si>
  <si>
    <t>3701  DEMPSTER SKOKIE</t>
  </si>
  <si>
    <t>10-23-106-015-0000</t>
  </si>
  <si>
    <t>3647  DEMPSTER SKOKIE</t>
  </si>
  <si>
    <t>10-23-200-059-0000</t>
  </si>
  <si>
    <t>3555  DEMPSTER SKOKIE</t>
  </si>
  <si>
    <t>10-23-202-054-0000</t>
  </si>
  <si>
    <t>10-23-202-054-0000 10-23-202-055-0000</t>
  </si>
  <si>
    <t>3445  DEMPSTER SKOKIE</t>
  </si>
  <si>
    <t>10-23-203-056-0000</t>
  </si>
  <si>
    <t>3411  DEMPSTER SKOKIE</t>
  </si>
  <si>
    <t>10-23-204-015-0000</t>
  </si>
  <si>
    <t>3325  DEMPSTER SKOKIE</t>
  </si>
  <si>
    <t>10-23-204-051-0000</t>
  </si>
  <si>
    <t>10-23-204-051-0000 10-23-204-052-0000 10-23-204-053-0000 10-23-204-054-0000 10-23-204-055-0000 10-23-204-056-0000 10-23-204-057-0000</t>
  </si>
  <si>
    <t>3353  DEMPSTER SKOKIE</t>
  </si>
  <si>
    <t>10-23-222-054-0000</t>
  </si>
  <si>
    <t>3406  MAIN SKOKIE</t>
  </si>
  <si>
    <t>10-23-223-033-0000</t>
  </si>
  <si>
    <t>3350  MAIN SKOKIE</t>
  </si>
  <si>
    <t>10-23-223-034-0000</t>
  </si>
  <si>
    <t>3348  MAIN SKOKIE</t>
  </si>
  <si>
    <t>10-23-223-037-0000</t>
  </si>
  <si>
    <t>10-23-223-037-0000 10-23-223-038-0000</t>
  </si>
  <si>
    <t>3340  MAIN SKOKIE</t>
  </si>
  <si>
    <t>10-23-223-055-0000</t>
  </si>
  <si>
    <t>3334  MAIN SKOKIE</t>
  </si>
  <si>
    <t>10-23-223-057-0000</t>
  </si>
  <si>
    <t>3344  MAIN SKOKIE</t>
  </si>
  <si>
    <t>10-23-223-059-0000</t>
  </si>
  <si>
    <t>3356  MAIN SKOKIE</t>
  </si>
  <si>
    <t>10-23-324-047-0000</t>
  </si>
  <si>
    <t>8157  LAWNDALE SKOKIE</t>
  </si>
  <si>
    <t>10-23-329-030-0000</t>
  </si>
  <si>
    <t>10-23-329-030-0000 10-23-329-031-0000 10-23-329-032-0000 10-23-329-033-0000 10-23-329-051-0000</t>
  </si>
  <si>
    <t>3818  OAKTON SKOKIE</t>
  </si>
  <si>
    <t>7-17 7-17 7-90 7-90 7-17</t>
  </si>
  <si>
    <t>10-23-329-050-0000</t>
  </si>
  <si>
    <t>3828  OAKTON SKOKIE</t>
  </si>
  <si>
    <t>10-23-330-033-0000</t>
  </si>
  <si>
    <t>10-23-330-033-0000 10-23-330-034-0000</t>
  </si>
  <si>
    <t>3748  OAKTON SKOKIE</t>
  </si>
  <si>
    <t>10-23-330-052-0000</t>
  </si>
  <si>
    <t>3750  OAKTON SKOKIE</t>
  </si>
  <si>
    <t>10-23-404-059-0000</t>
  </si>
  <si>
    <t>3355  MAIN SKOKIE</t>
  </si>
  <si>
    <t>10-23-404-089-0000</t>
  </si>
  <si>
    <t>3335  MAIN SKOKIE</t>
  </si>
  <si>
    <t>10-23-405-100-0000</t>
  </si>
  <si>
    <t>3301  MAIN SKOKIE</t>
  </si>
  <si>
    <t>10-23-406-031-0000</t>
  </si>
  <si>
    <t>3300  OAKTON SKOKIE</t>
  </si>
  <si>
    <t>10-26-100-005-0000</t>
  </si>
  <si>
    <t>3945 W OAKTON SKOKIE</t>
  </si>
  <si>
    <t>10-26-100-006-0000</t>
  </si>
  <si>
    <t>3943 W OAKTON SKOKIE</t>
  </si>
  <si>
    <t>10-26-100-012-0000</t>
  </si>
  <si>
    <t>3929  OAKTON SKOKIE</t>
  </si>
  <si>
    <t>10-26-100-013-0000</t>
  </si>
  <si>
    <t>3925  OAKTON SKOKIE</t>
  </si>
  <si>
    <t>10-26-100-043-0000</t>
  </si>
  <si>
    <t>3901  OAKTON SKOKIE</t>
  </si>
  <si>
    <t>10-26-100-046-0000</t>
  </si>
  <si>
    <t>3949  OAKTON SKOKIE</t>
  </si>
  <si>
    <t>10-26-101-052-0000</t>
  </si>
  <si>
    <t>3801  OAKTON SKOKIE</t>
  </si>
  <si>
    <t>10-26-101-053-0000</t>
  </si>
  <si>
    <t>10-26-101-006-0000 10-26-101-053-0000</t>
  </si>
  <si>
    <t>3855  OAKTON SKOKIE</t>
  </si>
  <si>
    <t>10-26-300-007-0000</t>
  </si>
  <si>
    <t>3927  HOWARD SKOKIE</t>
  </si>
  <si>
    <t>24028</t>
  </si>
  <si>
    <t>10-26-300-010-0000</t>
  </si>
  <si>
    <t>3919  HOWARD SKOKIE</t>
  </si>
  <si>
    <t>10-26-300-040-0000</t>
  </si>
  <si>
    <t>3905  HOWARD SKOKIE</t>
  </si>
  <si>
    <t>10-26-309-041-0000</t>
  </si>
  <si>
    <t>10-26-309-020-0000 10-26-309-041-0000</t>
  </si>
  <si>
    <t>7348  LAWNDALE SKOKIE</t>
  </si>
  <si>
    <t>10-26-316-008-0000</t>
  </si>
  <si>
    <t>10-26-316-005-0000 10-26-316-006-0000 10-26-316-007-0000 10-26-316-008-0000 10-26-316-009-0000 10-26-316-010-0000</t>
  </si>
  <si>
    <t>3948 W TOUHY LINCOLNWOOD</t>
  </si>
  <si>
    <t>24015</t>
  </si>
  <si>
    <t>5-90 5-90 5-17 5-17 5-17 5-17</t>
  </si>
  <si>
    <t>10-26-316-025-0000</t>
  </si>
  <si>
    <t>3926 W TOUHY LINCOLNWOOD</t>
  </si>
  <si>
    <t>10-26-316-028-0000</t>
  </si>
  <si>
    <t>10-26-316-028-0000 10-26-316-029-0000</t>
  </si>
  <si>
    <t>3914 W TOUHY LINCOLNWOOD</t>
  </si>
  <si>
    <t>10-26-316-036-0000</t>
  </si>
  <si>
    <t>10-26-316-035-0000 10-26-316-036-0000 10-26-316-037-0000 10-26-316-038-0000 10-26-316-039-0000</t>
  </si>
  <si>
    <t>10-26-318-031-0000</t>
  </si>
  <si>
    <t>3710  TOUHY SKOKIE</t>
  </si>
  <si>
    <t>10-26-318-038-0000</t>
  </si>
  <si>
    <t>10-26-318-038-0000 10-26-318-039-0000 10-26-402-064-0000</t>
  </si>
  <si>
    <t>3626 W TOUHY SKOKIE</t>
  </si>
  <si>
    <t>10-26-318-040-0000</t>
  </si>
  <si>
    <t>3654 W TOUHY SKOKIE</t>
  </si>
  <si>
    <t>10-26-318-043-0000</t>
  </si>
  <si>
    <t>10-26-318-043-0000 10-26-402-065-0000</t>
  </si>
  <si>
    <t>3608 W TOUHY SKOKIE</t>
  </si>
  <si>
    <t>10-26-318-044-0000</t>
  </si>
  <si>
    <t>7227  HAMLIN SKOKIE</t>
  </si>
  <si>
    <t>10-26-318-047-0000</t>
  </si>
  <si>
    <t>3720  TOUHY SKOKIE</t>
  </si>
  <si>
    <t>10-26-401-079-0000</t>
  </si>
  <si>
    <t>3325  HOWARD SKOKIE</t>
  </si>
  <si>
    <t>10-26-402-044-0000</t>
  </si>
  <si>
    <t>10-26-402-043-0000 10-26-402-044-0000</t>
  </si>
  <si>
    <t>3514 W TOUHY SKOKIE</t>
  </si>
  <si>
    <t>10-26-402-067-0000</t>
  </si>
  <si>
    <t>3540 W TOUHY SKOKIE</t>
  </si>
  <si>
    <t>10-26-402-068-0000</t>
  </si>
  <si>
    <t>3534 W TOUHY SKOKIE</t>
  </si>
  <si>
    <t>10-26-403-005-0000</t>
  </si>
  <si>
    <t>3300 W TOUHY SKOKIE</t>
  </si>
  <si>
    <t>10-26-403-006-0000</t>
  </si>
  <si>
    <t>3304 W TOUHY SKOKIE</t>
  </si>
  <si>
    <t>10-27-101-005-0000</t>
  </si>
  <si>
    <t>4547  OAKTON SKOKIE</t>
  </si>
  <si>
    <t>10-27-101-006-0000</t>
  </si>
  <si>
    <t>10-27-101-006-0000 10-27-101-007-0000</t>
  </si>
  <si>
    <t>4543  OAKTON SKOKIE</t>
  </si>
  <si>
    <t>10-27-101-009-0000</t>
  </si>
  <si>
    <t>10-27-101-008-0000 10-27-101-009-0000 10-27-101-010-0000</t>
  </si>
  <si>
    <t>4535  OAKTON SKOKIE</t>
  </si>
  <si>
    <t>10-27-101-042-0000</t>
  </si>
  <si>
    <t>4555  OAKTON SKOKIE</t>
  </si>
  <si>
    <t>10-27-102-046-0000</t>
  </si>
  <si>
    <t>4515  OAKTON SKOKIE</t>
  </si>
  <si>
    <t>10-27-102-047-0000</t>
  </si>
  <si>
    <t>4521  OAKTON SKOKIE</t>
  </si>
  <si>
    <t>10-27-103-058-0000</t>
  </si>
  <si>
    <t>4457  OAKTON SKOKIE</t>
  </si>
  <si>
    <t>10-27-103-059-0000</t>
  </si>
  <si>
    <t>4451  OAKTON SKOKIE</t>
  </si>
  <si>
    <t>10-27-103-060-0000</t>
  </si>
  <si>
    <t>4449  OAKTON SKOKIE</t>
  </si>
  <si>
    <t>10-27-103-061-0000</t>
  </si>
  <si>
    <t>4443  OAKTON SKOKIE</t>
  </si>
  <si>
    <t>10-27-104-004-0000</t>
  </si>
  <si>
    <t>4417  OAKTON SKOKIE</t>
  </si>
  <si>
    <t>10-27-104-059-0000</t>
  </si>
  <si>
    <t>4409  OAKTON SKOKIE</t>
  </si>
  <si>
    <t>10-27-200-051-0000</t>
  </si>
  <si>
    <t>4335  KOSTNER SKOKIE</t>
  </si>
  <si>
    <t>10-27-205-001-0000</t>
  </si>
  <si>
    <t>4125  OAKTON SKOKIE</t>
  </si>
  <si>
    <t>10-27-205-048-0000</t>
  </si>
  <si>
    <t>4117  OAKTON SKOKIE</t>
  </si>
  <si>
    <t>10-27-206-001-0000</t>
  </si>
  <si>
    <t>10-27-206-001-0000 10-27-206-002-0000</t>
  </si>
  <si>
    <t>4055  OAKTON SKOKIE</t>
  </si>
  <si>
    <t>10-27-206-046-0000</t>
  </si>
  <si>
    <t>4031  OAKTON SKOKIE</t>
  </si>
  <si>
    <t>10-27-207-060-0000</t>
  </si>
  <si>
    <t>4025  KEYSTONE SKOKIE</t>
  </si>
  <si>
    <t>10-27-207-061-0000</t>
  </si>
  <si>
    <t>7950  CRAWFORD SKOKIE</t>
  </si>
  <si>
    <t>10-27-307-027-0000</t>
  </si>
  <si>
    <t>4655 W CHASE LINCOLNWOOD</t>
  </si>
  <si>
    <t>10-27-312-028-0000</t>
  </si>
  <si>
    <t>7373 N LINCOLN LINCOLNWOOD</t>
  </si>
  <si>
    <t>10-27-314-001-0000</t>
  </si>
  <si>
    <t>10-27-312-011-0000 10-27-312-012-0000 10-27-312-013-0000 10-27-314-001-0000 10-27-319-027-0000</t>
  </si>
  <si>
    <t>7301 N LINCOLN LINCOLNWOOD</t>
  </si>
  <si>
    <t>5-90 5-90 5-90 5-17 5-90</t>
  </si>
  <si>
    <t>10-27-315-063-0000</t>
  </si>
  <si>
    <t>4700 W TOUHY LINCOLNWOOD</t>
  </si>
  <si>
    <t>10-27-316-029-0000</t>
  </si>
  <si>
    <t>10-27-316-029-0000 10-27-316-030-0000</t>
  </si>
  <si>
    <t>4600 W TOUHY LINCOLNWOOD</t>
  </si>
  <si>
    <t>10-27-316-031-0000</t>
  </si>
  <si>
    <t>10-27-316-028-0000 10-27-316-031-0000</t>
  </si>
  <si>
    <t>4656 W TOUHY LINCOLNWOOD</t>
  </si>
  <si>
    <t>10-27-317-046-0000</t>
  </si>
  <si>
    <t>7370 N LINCOLN LINCOLNWOOD</t>
  </si>
  <si>
    <t>10-27-317-048-0000</t>
  </si>
  <si>
    <t>7360 N LINCOLN LINCOLNWOOD</t>
  </si>
  <si>
    <t>24129</t>
  </si>
  <si>
    <t>10-27-400-001-0000</t>
  </si>
  <si>
    <t>10-27-400-001-0000 10-27-400-002-0000</t>
  </si>
  <si>
    <t>4355  HOWARD SKOKIE</t>
  </si>
  <si>
    <t>10-27-400-054-0000</t>
  </si>
  <si>
    <t>4351  HOWARD SKOKIE</t>
  </si>
  <si>
    <t>10-27-424-045-0000</t>
  </si>
  <si>
    <t>4350 W TOUHY LINCOLNWOOD</t>
  </si>
  <si>
    <t>10-27-425-049-0000</t>
  </si>
  <si>
    <t>7721 N KOSTNER LINCOLNWOOD</t>
  </si>
  <si>
    <t>10-27-431-035-0000</t>
  </si>
  <si>
    <t>4010  W TOUHY  LINCOLNWOOD</t>
  </si>
  <si>
    <t>10-28-200-016-0000</t>
  </si>
  <si>
    <t>10-28-200-016-0000 10-28-200-017-0000</t>
  </si>
  <si>
    <t>7909  LINCOLN SKOKIE</t>
  </si>
  <si>
    <t>10-27-317-056-0000</t>
  </si>
  <si>
    <t>4500 W TOUHY LINCOLNWOOD</t>
  </si>
  <si>
    <t>10-28-200-044-0000</t>
  </si>
  <si>
    <t>5035  OAKTON SKOKIE</t>
  </si>
  <si>
    <t>10-28-200-052-0000</t>
  </si>
  <si>
    <t>7929  LINCOLN SKOKIE</t>
  </si>
  <si>
    <t>10-28-200-056-0000</t>
  </si>
  <si>
    <t>5039  OAKTON SKOKIE</t>
  </si>
  <si>
    <t>10-28-201-001-0000</t>
  </si>
  <si>
    <t>10-28-201-001-0000 10-28-201-002-0000</t>
  </si>
  <si>
    <t>5025  OAKTON SKOKIE</t>
  </si>
  <si>
    <t>10-28-201-030-0000</t>
  </si>
  <si>
    <t>10-28-201-030-0000 10-28-201-031-0000</t>
  </si>
  <si>
    <t>4959  OAKTON SKOKIE</t>
  </si>
  <si>
    <t>5-17 5-97</t>
  </si>
  <si>
    <t>10-28-201-035-0000</t>
  </si>
  <si>
    <t>5009  OAKTON SKOKIE</t>
  </si>
  <si>
    <t>10-28-201-036-0000</t>
  </si>
  <si>
    <t>5017  OAKTON SKOKIE</t>
  </si>
  <si>
    <t>10-28-202-001-0000</t>
  </si>
  <si>
    <t>10-28-202-001-0000 10-28-202-002-0000 10-28-202-003-0000</t>
  </si>
  <si>
    <t>4937  OAKTON SKOKIE</t>
  </si>
  <si>
    <t>10-28-202-004-0000</t>
  </si>
  <si>
    <t>4933  OAKTON SKOKIE</t>
  </si>
  <si>
    <t>10-28-202-008-0000</t>
  </si>
  <si>
    <t>4923  OAKTON SKOKIE</t>
  </si>
  <si>
    <t>10-28-202-010-0000</t>
  </si>
  <si>
    <t>4917  OAKTON SKOKIE</t>
  </si>
  <si>
    <t>10-28-202-011-0000</t>
  </si>
  <si>
    <t>10-28-202-011-0000 10-28-202-012-0000</t>
  </si>
  <si>
    <t>4915  OAKTON SKOKIE</t>
  </si>
  <si>
    <t>10-28-202-013-0000</t>
  </si>
  <si>
    <t>4909  OAKTON SKOKIE</t>
  </si>
  <si>
    <t>10-28-202-014-0000</t>
  </si>
  <si>
    <t>4907  OAKTON SKOKIE</t>
  </si>
  <si>
    <t>10-28-202-015-0000</t>
  </si>
  <si>
    <t>4905  OAKTON SKOKIE</t>
  </si>
  <si>
    <t>10-28-202-016-0000</t>
  </si>
  <si>
    <t>4901  OAKTON SKOKIE</t>
  </si>
  <si>
    <t>10-28-203-001-0000</t>
  </si>
  <si>
    <t>10-28-203-001-0000 10-28-203-002-0000</t>
  </si>
  <si>
    <t>4857  OAKTON SKOKIE</t>
  </si>
  <si>
    <t>10-28-203-036-0000</t>
  </si>
  <si>
    <t>4845 W OAKTON SKOKIE</t>
  </si>
  <si>
    <t>10-28-211-003-0000</t>
  </si>
  <si>
    <t>10-28-211-003-0000 10-28-211-004-0000</t>
  </si>
  <si>
    <t>7852  LINCOLN SKOKIE</t>
  </si>
  <si>
    <t>10-28-211-005-0000</t>
  </si>
  <si>
    <t>7848 N LINCOLN SKOKIE</t>
  </si>
  <si>
    <t>10-28-308-026-0000</t>
  </si>
  <si>
    <t>5454  FARGO SKOKIE</t>
  </si>
  <si>
    <t>24029</t>
  </si>
  <si>
    <t>10-28-309-010-0000</t>
  </si>
  <si>
    <t>10-28-309-010-0000 10-28-309-011-0000</t>
  </si>
  <si>
    <t>5360  FARGO SKOKIE</t>
  </si>
  <si>
    <t>10-28-312-033-0000</t>
  </si>
  <si>
    <t>5518 W TOUHY SKOKIE</t>
  </si>
  <si>
    <t>10-28-312-034-0000</t>
  </si>
  <si>
    <t>5540 W TOUHY SKOKIE</t>
  </si>
  <si>
    <t>10-28-312-035-0000</t>
  </si>
  <si>
    <t>5526 W TOUHY SKOKIE</t>
  </si>
  <si>
    <t>10-28-312-036-0000</t>
  </si>
  <si>
    <t>5508 W TOUHY SKOKIE</t>
  </si>
  <si>
    <t>10-28-313-010-0000</t>
  </si>
  <si>
    <t>5320  TOUHY SKOKIE</t>
  </si>
  <si>
    <t>10-28-313-032-0000</t>
  </si>
  <si>
    <t>7240  NILES CENTER SKOKIE</t>
  </si>
  <si>
    <t>10-28-313-034-0000</t>
  </si>
  <si>
    <t>7200  NILES CENTER SKOKIE</t>
  </si>
  <si>
    <t>10-28-313-039-0000</t>
  </si>
  <si>
    <t>5206  TOUHY SKOKIE</t>
  </si>
  <si>
    <t>10-28-403-030-0000</t>
  </si>
  <si>
    <t>7550  LINCOLN SKOKIE</t>
  </si>
  <si>
    <t>10-28-403-042-0000</t>
  </si>
  <si>
    <t>7554  LINCOLN SKOKIE</t>
  </si>
  <si>
    <t>10-28-404-001-0000</t>
  </si>
  <si>
    <t>7565  LINCOLN SKOKIE</t>
  </si>
  <si>
    <t>10-28-408-046-0000</t>
  </si>
  <si>
    <t>7514  SKOKIE SKOKIE</t>
  </si>
  <si>
    <t>10-28-408-047-0000</t>
  </si>
  <si>
    <t>7520  SKOKIE SKOKIE</t>
  </si>
  <si>
    <t>10-28-412-049-0000</t>
  </si>
  <si>
    <t>7434  SKOKIE SKOKIE</t>
  </si>
  <si>
    <t>10-28-416-045-0000</t>
  </si>
  <si>
    <t>7400  SKOKIE SKOKIE</t>
  </si>
  <si>
    <t>10-28-420-025-0000</t>
  </si>
  <si>
    <t>10-28-420-025-0000 10-28-420-026-0000 10-28-420-027-0000 10-28-420-028-0000</t>
  </si>
  <si>
    <t>7370 N CICERO LINCOLNWOOD</t>
  </si>
  <si>
    <t>10-28-428-019-0000</t>
  </si>
  <si>
    <t>10-28-428-018-0000 10-28-428-019-0000 10-28-428-020-0000 10-28-428-044-0000 10-28-428-045-0000 10-28-428-046-0000 10-28-428-049-0000</t>
  </si>
  <si>
    <t>5153  JARLATH SKOKIE</t>
  </si>
  <si>
    <t>5-90 5-17 5-17 5-17 5-17 5-90 5-90</t>
  </si>
  <si>
    <t>10-28-428-037-0000</t>
  </si>
  <si>
    <t>10-28-428-037-0000 10-28-428-038-0000 10-28-428-039-0000 10-28-428-040-0000</t>
  </si>
  <si>
    <t>5100 W TOUHY SKOKIE</t>
  </si>
  <si>
    <t>10-29-100-020-0000</t>
  </si>
  <si>
    <t>10-29-100-001-0000 10-29-100-020-0000</t>
  </si>
  <si>
    <t>6301  OAKTON MORTON GROVE</t>
  </si>
  <si>
    <t>24034</t>
  </si>
  <si>
    <t>10-29-301-004-0000</t>
  </si>
  <si>
    <t>10-29-301-004-0000 10-29-301-011-0000</t>
  </si>
  <si>
    <t>6050  GROSS POINT NILES</t>
  </si>
  <si>
    <t>24143</t>
  </si>
  <si>
    <t>10-29-302-021-0000</t>
  </si>
  <si>
    <t>6311 W GROSS POINT NILES</t>
  </si>
  <si>
    <t>24105</t>
  </si>
  <si>
    <t>4-17</t>
  </si>
  <si>
    <t>10-29-307-007-0000</t>
  </si>
  <si>
    <t>6343 W GROSS POINT NILES</t>
  </si>
  <si>
    <t>24121</t>
  </si>
  <si>
    <t>10-29-307-015-0000</t>
  </si>
  <si>
    <t>6150 W TOUHY NILES</t>
  </si>
  <si>
    <t>10-29-307-016-0000</t>
  </si>
  <si>
    <t>10-29-302-051-0000 10-29-307-016-0000</t>
  </si>
  <si>
    <t>7220 N MELVINA NILES</t>
  </si>
  <si>
    <t>5-23 5-17</t>
  </si>
  <si>
    <t>10-29-402-025-0000</t>
  </si>
  <si>
    <t>10-29-402-024-0000 10-29-402-025-0000</t>
  </si>
  <si>
    <t>5960 W TOUHY NILES</t>
  </si>
  <si>
    <t>24126</t>
  </si>
  <si>
    <t>10-29-402-036-0000</t>
  </si>
  <si>
    <t>5944 W TOUHY NILES</t>
  </si>
  <si>
    <t>24106</t>
  </si>
  <si>
    <t>10-29-403-024-0000</t>
  </si>
  <si>
    <t>5630 W TOUHY LINCOLNWOOD</t>
  </si>
  <si>
    <t>24014</t>
  </si>
  <si>
    <t>10-29-403-030-0000</t>
  </si>
  <si>
    <t>5650 W TOUHY NILES</t>
  </si>
  <si>
    <t>10-30-103-023-0000</t>
  </si>
  <si>
    <t>10-30-103-013-0000 10-30-103-023-0000</t>
  </si>
  <si>
    <t>7942 N WAUKEGAN NILES</t>
  </si>
  <si>
    <t>10-30-107-027-0000</t>
  </si>
  <si>
    <t>901  CIVIC CENTER NILES</t>
  </si>
  <si>
    <t>24011</t>
  </si>
  <si>
    <t>10-30-200-019-0000</t>
  </si>
  <si>
    <t>10-30-200-019-0000 10-30-200-020-0000</t>
  </si>
  <si>
    <t>7950  CALDWELL NILES</t>
  </si>
  <si>
    <t>10-30-300-001-0000</t>
  </si>
  <si>
    <t>10-30-300-001-0000 10-30-300-002-0000 10-30-300-003-0000 10-30-300-004-0000 10-30-300-005-0000</t>
  </si>
  <si>
    <t>7157  HOWARD NILES</t>
  </si>
  <si>
    <t>24110</t>
  </si>
  <si>
    <t>5-17 5-17 5-17 5-90 5-90</t>
  </si>
  <si>
    <t>10-30-300-011-0000</t>
  </si>
  <si>
    <t>10-30-300-011-0000 10-30-300-012-0000 10-30-300-013-0000 10-30-300-014-0000 10-30-300-015-0000</t>
  </si>
  <si>
    <t>7529  HARLEM NILES</t>
  </si>
  <si>
    <t>10-30-300-017-0000</t>
  </si>
  <si>
    <t>10-30-300-016-0000 10-30-300-017-0000 10-30-300-018-0000 10-30-300-037-0000</t>
  </si>
  <si>
    <t>7523  MILWAUKEE NILES</t>
  </si>
  <si>
    <t>10-30-300-020-0000</t>
  </si>
  <si>
    <t>10-30-300-020-0000 10-30-300-021-0000 10-30-300-022-0000 10-30-300-023-0000 10-30-300-024-0000 10-30-300-035-0000 10-30-300-036-0000 10-30-300-038-0000</t>
  </si>
  <si>
    <t>7519  MILWAUKEE NILES</t>
  </si>
  <si>
    <t>5-17 5-17 5-17 5-17 5-17 5-17 5-90 5-17</t>
  </si>
  <si>
    <t>10-30-301-009-0000</t>
  </si>
  <si>
    <t>10-30-301-009-0000 10-30-301-010-0000 10-30-301-011-0000</t>
  </si>
  <si>
    <t>7403  MILWAUKEE NILES</t>
  </si>
  <si>
    <t>24137</t>
  </si>
  <si>
    <t>10-30-301-047-0000</t>
  </si>
  <si>
    <t>7457  MILWAUKEE NILES</t>
  </si>
  <si>
    <t>10-30-308-001-0000</t>
  </si>
  <si>
    <t>7437  HARLEM NILES</t>
  </si>
  <si>
    <t>10-30-308-037-0000</t>
  </si>
  <si>
    <t>10-30-308-037-0000 10-30-308-038-0000</t>
  </si>
  <si>
    <t>7408 N MILWAUKEE NILES</t>
  </si>
  <si>
    <t>10-30-308-042-0000</t>
  </si>
  <si>
    <t>7429  HARLEM NILES</t>
  </si>
  <si>
    <t>10-30-313-001-0000</t>
  </si>
  <si>
    <t>10-30-313-001-0000 10-30-313-002-0000</t>
  </si>
  <si>
    <t>7355  HARLEM NILES</t>
  </si>
  <si>
    <t>24140</t>
  </si>
  <si>
    <t>10-30-313-003-0000</t>
  </si>
  <si>
    <t>7345  HARLEM NILES</t>
  </si>
  <si>
    <t>10-30-308-025-0000</t>
  </si>
  <si>
    <t>7438  MILWAUKEE NILES</t>
  </si>
  <si>
    <t>10-30-308-026-0000</t>
  </si>
  <si>
    <t>10-30-308-026-0000 10-30-308-027-0000 10-30-308-028-0000</t>
  </si>
  <si>
    <t>7430  MILWAUKEE NILES</t>
  </si>
  <si>
    <t>10-30-313-032-0000</t>
  </si>
  <si>
    <t>10-30-313-009-0000 10-30-313-032-0000</t>
  </si>
  <si>
    <t>7313  HARLEM NILES</t>
  </si>
  <si>
    <t>10-30-314-013-0000</t>
  </si>
  <si>
    <t>7360  MILWAUKEE NILES</t>
  </si>
  <si>
    <t>10-30-314-014-0000</t>
  </si>
  <si>
    <t>10-30-314-014-0000 10-30-314-015-0000 10-30-314-016-0000 10-30-314-017-0000 10-30-314-018-0000 10-30-314-019-0000 10-30-314-035-0000</t>
  </si>
  <si>
    <t>7330  NEVA NILES</t>
  </si>
  <si>
    <t>5-17 5-17 5-17 5-17 5-17 5-17 5-90</t>
  </si>
  <si>
    <t>10-30-314-022-0000</t>
  </si>
  <si>
    <t>10-30-314-020-0000 10-30-314-021-0000 10-30-314-022-0000 10-30-314-023-0000</t>
  </si>
  <si>
    <t>7332  MILWAUKEE NILES</t>
  </si>
  <si>
    <t>5-90 5-90 5-17 5-17</t>
  </si>
  <si>
    <t>10-30-318-001-0000</t>
  </si>
  <si>
    <t>10-30-313-010-0000 10-30-318-001-0000</t>
  </si>
  <si>
    <t>7305  HARLEM NILES</t>
  </si>
  <si>
    <t>10-30-318-006-0000</t>
  </si>
  <si>
    <t>10-30-318-002-0000 10-30-318-003-0000 10-30-318-004-0000 10-30-318-005-0000 10-30-318-006-0000 10-30-318-007-0000 10-30-318-008-0000 10-30-318-009-0000 10-30-318-012-0000 10-30-318-013-0000 10-30-318-014-0000 10-30-318-015-0000 10-30-318-016-0000</t>
  </si>
  <si>
    <t>7243  HARLEM NILES</t>
  </si>
  <si>
    <t>5-90 5-90 5-90 5-90 5-17 5-17 5-90 5-90 5-90 5-90 5-90 5-90 5-90</t>
  </si>
  <si>
    <t>10-30-320-001-0000</t>
  </si>
  <si>
    <t>10-30-320-001-0000 10-30-320-002-0000 10-30-320-003-0000</t>
  </si>
  <si>
    <t>7320  MILWAUKEE NILES</t>
  </si>
  <si>
    <t>10-30-320-004-0000</t>
  </si>
  <si>
    <t>7316  MILWAUKEE NILES</t>
  </si>
  <si>
    <t>10-30-320-005-0000</t>
  </si>
  <si>
    <t>7314  MILWAUKEE NILES</t>
  </si>
  <si>
    <t>10-30-320-007-0000</t>
  </si>
  <si>
    <t>10-30-320-007-0000 10-30-320-008-0000 10-30-320-009-0000 10-30-320-010-0000</t>
  </si>
  <si>
    <t>7310  MILWAUKEE NILES</t>
  </si>
  <si>
    <t>5-17 5-93 5-17 5-90</t>
  </si>
  <si>
    <t>10-30-320-023-0000</t>
  </si>
  <si>
    <t>10-30-320-022-0000 10-30-320-023-0000 10-30-320-042-0000</t>
  </si>
  <si>
    <t>7278  MILWAUKEE NILES</t>
  </si>
  <si>
    <t>10-30-321-016-0000</t>
  </si>
  <si>
    <t>7136  TOUHY NILES</t>
  </si>
  <si>
    <t>10-30-321-018-0000</t>
  </si>
  <si>
    <t>7124  TOUHY NILES</t>
  </si>
  <si>
    <t>10-30-321-026-0000</t>
  </si>
  <si>
    <t>7221 N HARLEM NILES</t>
  </si>
  <si>
    <t>10-30-402-017-0000</t>
  </si>
  <si>
    <t>10-30-402-017-0000 10-30-402-026-0000</t>
  </si>
  <si>
    <t>6640  TOUHY NILES</t>
  </si>
  <si>
    <t>24118</t>
  </si>
  <si>
    <t>10-30-402-028-0000</t>
  </si>
  <si>
    <t>10-30-402-028-0000 10-30-405-002-0000</t>
  </si>
  <si>
    <t>6701  TOUHY NILES</t>
  </si>
  <si>
    <t>10-30-404-002-0000</t>
  </si>
  <si>
    <t>10-30-404-002-0000 10-30-404-009-0000</t>
  </si>
  <si>
    <t>6480  TOUHY NILES</t>
  </si>
  <si>
    <t>10-30-404-007-0000</t>
  </si>
  <si>
    <t>7225  TOUHY NILES</t>
  </si>
  <si>
    <t>24119</t>
  </si>
  <si>
    <t>10-31-101-026-0000</t>
  </si>
  <si>
    <t>10-31-101-025-0000 10-31-101-026-0000</t>
  </si>
  <si>
    <t>7042  MILWAUKEE NILES</t>
  </si>
  <si>
    <t>10-31-102-018-0000</t>
  </si>
  <si>
    <t>10-31-102-014-0000 10-31-102-015-0000 10-31-102-018-0000 10-31-102-044-0000 10-31-102-045-0000</t>
  </si>
  <si>
    <t>7015 N MILWAUKEE NILES</t>
  </si>
  <si>
    <t>10-31-102-053-0000</t>
  </si>
  <si>
    <t>7161 N MILWAUKEE NILES</t>
  </si>
  <si>
    <t>10-31-102-054-0000</t>
  </si>
  <si>
    <t>7139 N MILWAUKEE NILES</t>
  </si>
  <si>
    <t>10-31-209-006-0000</t>
  </si>
  <si>
    <t>10-31-209-001-0000 10-31-209-002-0000 10-31-209-003-0000 10-31-209-006-0000 10-31-209-007-0000 10-31-209-062-0000 10-31-209-063-0000</t>
  </si>
  <si>
    <t>6909  MILWAUKEE NILES</t>
  </si>
  <si>
    <t>5-90 5-90 5-17 5-17 5-17 5-17 5-17</t>
  </si>
  <si>
    <t>10-31-213-001-0000</t>
  </si>
  <si>
    <t>10-31-210-001-0000 10-31-210-002-0000 10-31-210-003-0000 10-31-210-004-0000 10-31-213-001-0000 10-31-213-002-0000 10-31-213-051-0000 10-31-213-052-0000</t>
  </si>
  <si>
    <t>6881  MILWAUKEE NILES</t>
  </si>
  <si>
    <t>5-90 5-90 5-90 5-90 5-17 5-17 5-90 5-17</t>
  </si>
  <si>
    <t>10-31-401-041-0000</t>
  </si>
  <si>
    <t>6723  MILWAUKEE NILES</t>
  </si>
  <si>
    <t>10-31-404-016-0000</t>
  </si>
  <si>
    <t>10-31-404-016-0000 10-31-404-026-0000</t>
  </si>
  <si>
    <t>6626  MILWAUKEE NILES</t>
  </si>
  <si>
    <t>10-31-404-017-0000</t>
  </si>
  <si>
    <t>6622  MILWAUKEE NILES</t>
  </si>
  <si>
    <t>10-31-404-036-0000</t>
  </si>
  <si>
    <t>6610  MILWAUKEE NILES</t>
  </si>
  <si>
    <t>10-31-404-038-0000</t>
  </si>
  <si>
    <t>6636 W ALBION NILES</t>
  </si>
  <si>
    <t>10-33-101-042-0000</t>
  </si>
  <si>
    <t>5309  TOUHY SKOKIE</t>
  </si>
  <si>
    <t>10-33-101-099-0000</t>
  </si>
  <si>
    <t>5315 W TOUHY SKOKIE</t>
  </si>
  <si>
    <t>10-33-101-104-0000</t>
  </si>
  <si>
    <t>5211 W TOUHY SKOKIE</t>
  </si>
  <si>
    <t>10-33-201-020-0000</t>
  </si>
  <si>
    <t>10-33-201-020-0000 10-33-201-021-0000</t>
  </si>
  <si>
    <t>5005  TOUHY SKOKIE</t>
  </si>
  <si>
    <t>10-34-101-008-0000</t>
  </si>
  <si>
    <t>10-34-101-007-0000 10-34-101-008-0000 10-34-101-009-0000 10-34-101-010-0000 10-34-101-048-0000</t>
  </si>
  <si>
    <t>4711  TOUHY LINCOLNWOOD</t>
  </si>
  <si>
    <t>10-34-105-025-0000</t>
  </si>
  <si>
    <t>10-34-105-025-0000 10-34-105-026-0000 10-34-105-027-0000 10-34-105-028-0000 10-34-105-029-0000 10-34-105-030-0000 10-34-105-031-0000</t>
  </si>
  <si>
    <t>7126 N LINCOLN LINCOLNWOOD</t>
  </si>
  <si>
    <t>5-17 5-17 5-17 5-90 5-90 5-90 5-90</t>
  </si>
  <si>
    <t>10-34-200-007-0000</t>
  </si>
  <si>
    <t>7031  LINCOLN LINCOLNWOOD</t>
  </si>
  <si>
    <t>10-34-200-008-0000</t>
  </si>
  <si>
    <t>7001  LINCOLN LINCOLNWOOD</t>
  </si>
  <si>
    <t>10-34-200-016-0000</t>
  </si>
  <si>
    <t>7175  LINCOLN LINCOLNWOOD</t>
  </si>
  <si>
    <t>10-34-206-003-0000</t>
  </si>
  <si>
    <t>10-34-206-003-0000 10-34-206-004-0000</t>
  </si>
  <si>
    <t>7108  LINCOLN LINCOLNWOOD</t>
  </si>
  <si>
    <t>10-34-215-010-0000</t>
  </si>
  <si>
    <t>6969 N LINCOLN LINCOLNWOOD</t>
  </si>
  <si>
    <t>10-34-216-009-0000</t>
  </si>
  <si>
    <t>10-34-216-007-0000 10-34-216-008-0000 10-34-216-009-0000 10-34-216-010-0000 10-34-216-011-0000 10-34-216-012-0000 10-34-216-013-0000 10-34-216-014-0000 10-34-216-015-0000 10-34-216-031-0000</t>
  </si>
  <si>
    <t>6900  LINCOLN LINCOLNWOOD</t>
  </si>
  <si>
    <t>5-17 5-17 5-17 5-17 5-17 5-17 5-17 5-17 5-17 5-90</t>
  </si>
  <si>
    <t>10-34-217-014-0000</t>
  </si>
  <si>
    <t>6901 N LINCOLN LINCOLNWOOD</t>
  </si>
  <si>
    <t>10-34-228-006-0000</t>
  </si>
  <si>
    <t>6865 N LINCOLN LINCOLNWOOD</t>
  </si>
  <si>
    <t>10-34-229-004-0000</t>
  </si>
  <si>
    <t>10-34-229-004-0000 10-34-229-005-0000 10-34-229-006-0000 10-34-229-007-0000 10-34-229-008-0000 10-34-229-009-0000 10-34-229-010-0000 10-34-229-011-0000</t>
  </si>
  <si>
    <t>6841  LINCOLN LINCOLNWOOD</t>
  </si>
  <si>
    <t>5-17 5-17 5-17 5-17 5-17 5-17 5-17 5-17</t>
  </si>
  <si>
    <t>10-34-231-018-0000</t>
  </si>
  <si>
    <t>10-34-231-018-0000 10-34-231-019-0000 10-34-231-020-0000 10-34-231-021-0000</t>
  </si>
  <si>
    <t>6840 N LINCOLN LINCOLNWOOD</t>
  </si>
  <si>
    <t>10-34-300-001-0000</t>
  </si>
  <si>
    <t>10-34-300-001-0000 10-34-300-006-0000 10-34-300-007-0000 10-34-300-008-0000 10-34-300-009-0000 10-34-300-010-0000</t>
  </si>
  <si>
    <t>6755  CICERO LINCOLNWOOD</t>
  </si>
  <si>
    <t>24016</t>
  </si>
  <si>
    <t>5-17 5-17 5-17 5-17 5-90 5-90</t>
  </si>
  <si>
    <t>10-34-300-022-0000</t>
  </si>
  <si>
    <t>6703 N CICERO LINCOLNWOOD</t>
  </si>
  <si>
    <t>10-34-319-001-0000</t>
  </si>
  <si>
    <t>10-34-319-001-0000 10-34-319-002-0000 10-34-319-003-0000 10-34-319-004-0000 10-34-319-005-0000</t>
  </si>
  <si>
    <t>6463  CICERO LINCOLNWOOD</t>
  </si>
  <si>
    <t>10-34-319-006-0000</t>
  </si>
  <si>
    <t>6433  CICERO LINCOLNWOOD</t>
  </si>
  <si>
    <t>10-34-319-007-0000</t>
  </si>
  <si>
    <t>6431  CICERO LINCOLNWOOD</t>
  </si>
  <si>
    <t>10-34-319-022-0000</t>
  </si>
  <si>
    <t>10-34-319-022-0000 10-34-319-023-0000</t>
  </si>
  <si>
    <t>4760  DEVON LINCOLNWOOD</t>
  </si>
  <si>
    <t>10-34-319-024-0000</t>
  </si>
  <si>
    <t>6400  KEATING LINCOLNWOOD</t>
  </si>
  <si>
    <t>10-34-319-028-0000</t>
  </si>
  <si>
    <t>6415  CICERO LINCOLNWOOD</t>
  </si>
  <si>
    <t>10-34-403-024-0000</t>
  </si>
  <si>
    <t>6798  LINCOLN LINCOLNWOOD</t>
  </si>
  <si>
    <t>10-31-206-010-0000</t>
  </si>
  <si>
    <t>6959  MILWAUKEE NILES</t>
  </si>
  <si>
    <t>10-34-405-041-0000</t>
  </si>
  <si>
    <t>10-34-405-025-0000 10-34-405-026-0000 10-34-405-041-0000</t>
  </si>
  <si>
    <t>6700 N CRAWFORD LINCOLNWOOD</t>
  </si>
  <si>
    <t>10-35-100-017-0000</t>
  </si>
  <si>
    <t>10-35-100-017-0000 10-35-100-018-0000</t>
  </si>
  <si>
    <t>3901  TOUHY LINCOLNWOOD</t>
  </si>
  <si>
    <t>10-35-100-035-0000</t>
  </si>
  <si>
    <t>3935  TOUHY LINCOLNWOOD</t>
  </si>
  <si>
    <t>10-35-100-036-0000</t>
  </si>
  <si>
    <t>3921 W TOUHY LINCOLNWOOD</t>
  </si>
  <si>
    <t>10-35-100-037-0000</t>
  </si>
  <si>
    <t>3919 W TOUHY LINCOLNWOOD</t>
  </si>
  <si>
    <t>10-35-100-038-0000</t>
  </si>
  <si>
    <t>3915  TOUHY LINCOLNWOOD</t>
  </si>
  <si>
    <t>10-35-107-017-0000</t>
  </si>
  <si>
    <t>10-35-107-017-0000 10-35-107-018-0000 10-35-107-019-0000 10-35-107-020-0000</t>
  </si>
  <si>
    <t>3629  TOUHY LINCOLNWOOD</t>
  </si>
  <si>
    <t>5-17 5-90 5-90 5-90</t>
  </si>
  <si>
    <t>10-35-126-035-0000</t>
  </si>
  <si>
    <t>3701 W LUNT LINCOLNWOOD</t>
  </si>
  <si>
    <t>10-35-135-002-0000</t>
  </si>
  <si>
    <t>10-35-135-002-0000 10-35-135-011-0000</t>
  </si>
  <si>
    <t>6990 N CENTRAL PARK LINCOLNWOOD</t>
  </si>
  <si>
    <t>5-17 1-00</t>
  </si>
  <si>
    <t>10-35-136-024-0000</t>
  </si>
  <si>
    <t>3725  TOUHY LINCOLNWOOD</t>
  </si>
  <si>
    <t>10-35-136-026-0000</t>
  </si>
  <si>
    <t>3701 W TOUHY NILES</t>
  </si>
  <si>
    <t>10-35-203-009-0000</t>
  </si>
  <si>
    <t>6810 N MCCORMICK LINCOLNWOOD</t>
  </si>
  <si>
    <t>10-35-204-014-0000</t>
  </si>
  <si>
    <t>3301 W TOUHY LINCOLNWOOD</t>
  </si>
  <si>
    <t>10-35-204-036-0000</t>
  </si>
  <si>
    <t>4501 W TOUHY LINCOLNWOOD</t>
  </si>
  <si>
    <t>10-35-204-037-0000</t>
  </si>
  <si>
    <t>7142 N MCCORMICK LINCOLNWOOD</t>
  </si>
  <si>
    <t>10-35-300-015-0000</t>
  </si>
  <si>
    <t>10-35-300-015-0000 10-35-300-016-0000</t>
  </si>
  <si>
    <t>6731  LINCOLN LINCOLNWOOD</t>
  </si>
  <si>
    <t>10-35-300-020-0000</t>
  </si>
  <si>
    <t>10-35-300-009-0000 10-35-300-010-0000 10-35-300-017-0000 10-35-300-018-0000 10-35-300-019-0000 10-35-300-020-0000 10-35-300-021-0000</t>
  </si>
  <si>
    <t>6717  LINCOLN LINCOLNWOOD</t>
  </si>
  <si>
    <t>5-90 5-90 5-90 5-90 5-90 5-17 5-17</t>
  </si>
  <si>
    <t>10-35-301-045-0000</t>
  </si>
  <si>
    <t>10-35-301-044-0000 10-35-301-045-0000</t>
  </si>
  <si>
    <t>6699  LINCOLN LINCOLNWOOD</t>
  </si>
  <si>
    <t>10-35-308-031-0000</t>
  </si>
  <si>
    <t>6700  LINCOLN LINCOLNWOOD</t>
  </si>
  <si>
    <t>10-35-312-022-0000</t>
  </si>
  <si>
    <t>6633  LINCOLN LINCOLNWOOD</t>
  </si>
  <si>
    <t>10-35-314-052-0000</t>
  </si>
  <si>
    <t>10-35-314-052-0000 10-35-314-062-0000 10-35-319-001-0000</t>
  </si>
  <si>
    <t>6601 N LINCOLN LINCOLNWOOD</t>
  </si>
  <si>
    <t>24099</t>
  </si>
  <si>
    <t>10-35-314-056-0000</t>
  </si>
  <si>
    <t>10-35-314-056-0000 10-35-314-057-0000</t>
  </si>
  <si>
    <t>6609  LINCOLN LINCOLNWOOD</t>
  </si>
  <si>
    <t>10-35-321-016-0000</t>
  </si>
  <si>
    <t>6501 N LINCOLN LINCOLNWOOD</t>
  </si>
  <si>
    <t>10-35-325-014-0000</t>
  </si>
  <si>
    <t>10-35-325-014-0000 10-35-325-020-0000</t>
  </si>
  <si>
    <t>6540  HAMLIN LINCOLNWOOD</t>
  </si>
  <si>
    <t>10-35-327-005-0000</t>
  </si>
  <si>
    <t>10-35-327-005-0000 10-35-327-015-0000</t>
  </si>
  <si>
    <t>3950  DEVON LINCOLNWOOD</t>
  </si>
  <si>
    <t>10-35-329-014-0000</t>
  </si>
  <si>
    <t>3737  ARTHUR LINCOLNWOOD</t>
  </si>
  <si>
    <t>10-35-329-026-0000</t>
  </si>
  <si>
    <t>6416 N RIDGEWAY LINCOLNWOOD</t>
  </si>
  <si>
    <t>10-35-329-037-0000</t>
  </si>
  <si>
    <t>3750  DEVON LINCOLNWOOD</t>
  </si>
  <si>
    <t>10-35-330-012-0000</t>
  </si>
  <si>
    <t>3700 W DEVON LINCOLNWOOD</t>
  </si>
  <si>
    <t>10-35-331-001-0000</t>
  </si>
  <si>
    <t>6485  LINCOLN LINCOLNWOOD</t>
  </si>
  <si>
    <t>10-35-332-006-0000</t>
  </si>
  <si>
    <t>10-35-332-006-0000 10-35-332-007-0000 10-35-332-008-0000</t>
  </si>
  <si>
    <t>6467  LINCOLN LINCOLNWOOD</t>
  </si>
  <si>
    <t>10-35-332-009-0000</t>
  </si>
  <si>
    <t>10-35-332-009-0000 10-35-332-010-0000 10-35-332-011-0000 10-35-332-012-0000 10-35-332-013-0000</t>
  </si>
  <si>
    <t>6449  LINCOLN LINCOLNWOOD</t>
  </si>
  <si>
    <t>10-35-334-004-0000</t>
  </si>
  <si>
    <t>10-35-333-002-0000 10-35-333-003-0000 10-35-334-002-0000 10-35-334-004-0000</t>
  </si>
  <si>
    <t>3650 W DEVON LINCOLNWOOD</t>
  </si>
  <si>
    <t>10-35-419-029-0000</t>
  </si>
  <si>
    <t>10-35-419-029-0000 10-35-419-030-0000 10-35-419-031-0000 10-35-419-032-0000</t>
  </si>
  <si>
    <t>3514 W DEVON LINCOLNWOOD</t>
  </si>
  <si>
    <t>10-35-420-030-0000</t>
  </si>
  <si>
    <t>3472 W DEVON LINCOLNWOOD</t>
  </si>
  <si>
    <t>10-35-422-028-0000</t>
  </si>
  <si>
    <t>3372  DEVON LINCOLNWOOD</t>
  </si>
  <si>
    <t>10-35-423-026-0000</t>
  </si>
  <si>
    <t>3320  DEVON LINCOLNWOOD</t>
  </si>
  <si>
    <t>10-21-402-114-0000</t>
  </si>
  <si>
    <t>0  UNKNOWN UNKNOWN</t>
  </si>
  <si>
    <t>10-23-105-055-0000</t>
  </si>
  <si>
    <t>3727 W DEMPSTER SKOKIE</t>
  </si>
  <si>
    <t>10-09-304-042-1075</t>
  </si>
  <si>
    <t>24-031</t>
  </si>
  <si>
    <t>10-09-304-042-1363</t>
  </si>
  <si>
    <t>10-09-304-042-1364</t>
  </si>
  <si>
    <t>10-09-304-042-1365</t>
  </si>
  <si>
    <t>10-09-304-042-1366</t>
  </si>
  <si>
    <t>10-09-304-042-1367</t>
  </si>
  <si>
    <t>10-09-304-042-1368</t>
  </si>
  <si>
    <t>10-09-304-042-1369</t>
  </si>
  <si>
    <t>10-09-304-042-1370</t>
  </si>
  <si>
    <t>10-09-304-042-1371</t>
  </si>
  <si>
    <t>10-09-304-042-1491</t>
  </si>
  <si>
    <t>10-09-304-042-1684</t>
  </si>
  <si>
    <t>10-10-404-052-1001</t>
  </si>
  <si>
    <t>24-051</t>
  </si>
  <si>
    <t>10-10-404-052-1002</t>
  </si>
  <si>
    <t>10-16-430-023-1071</t>
  </si>
  <si>
    <t>10-20-200-043-1001</t>
  </si>
  <si>
    <t>10-20-200-043-1002</t>
  </si>
  <si>
    <t>10-20-200-043-1003</t>
  </si>
  <si>
    <t>10-20-200-043-1004</t>
  </si>
  <si>
    <t>10-20-200-043-1005</t>
  </si>
  <si>
    <t>10-20-200-043-1006</t>
  </si>
  <si>
    <t>10-20-200-043-1007</t>
  </si>
  <si>
    <t>10-21-410-030-1001</t>
  </si>
  <si>
    <t>10-21-410-030-1002</t>
  </si>
  <si>
    <t>10-21-410-030-1003</t>
  </si>
  <si>
    <t>10-21-414-082-1021</t>
  </si>
  <si>
    <t>72:RETAIL-CONDOS</t>
  </si>
  <si>
    <t>10-21-414-082-1022</t>
  </si>
  <si>
    <t>10-21-414-082-1023</t>
  </si>
  <si>
    <t>10-21-414-082-1024</t>
  </si>
  <si>
    <t>4-99</t>
  </si>
  <si>
    <t>10-21-414-082-1025</t>
  </si>
  <si>
    <t>10-21-414-082-1026</t>
  </si>
  <si>
    <t>10-27-424-046-1001</t>
  </si>
  <si>
    <t>24-101</t>
  </si>
  <si>
    <t>10-27-424-046-1002</t>
  </si>
  <si>
    <t>10-07-311-037-0000</t>
  </si>
  <si>
    <t>10-07-311-037-0000 10-07-311-038-0000</t>
  </si>
  <si>
    <t>240  WAUKEGAN GLENVIEW</t>
  </si>
  <si>
    <t>5-23 5-23</t>
  </si>
  <si>
    <t>10-09-404-034-0000</t>
  </si>
  <si>
    <t>5025  OLD ORCHARD SKOKIE</t>
  </si>
  <si>
    <t>10-09-404-035-0000</t>
  </si>
  <si>
    <t>5001  OLD ORCHARD SKOKIE</t>
  </si>
  <si>
    <t>10-10-427-055-0000</t>
  </si>
  <si>
    <t>9600  CRAWFORD SKOKIE</t>
  </si>
  <si>
    <t>10-14-211-004-0000</t>
  </si>
  <si>
    <t>9410  MCCORMICK EVANSTON</t>
  </si>
  <si>
    <t>10-14-423-053-0000</t>
  </si>
  <si>
    <t>3342  DEMPSTER SKOKIE</t>
  </si>
  <si>
    <t>10-15-102-044-0000</t>
  </si>
  <si>
    <t>4511  GOLF SKOKIE</t>
  </si>
  <si>
    <t>10-15-432-040-0000</t>
  </si>
  <si>
    <t>10-15-432-036-0000 10-15-432-037-0000 10-15-432-038-0000 10-15-432-039-0000 10-15-432-040-0000 10-15-432-041-0000 10-15-432-042-0000 10-15-432-043-0000</t>
  </si>
  <si>
    <t>4000  DEMPSTER SKOKIE</t>
  </si>
  <si>
    <t>5-90 5-90 5-90 5-90 5-23 5-90 5-90 5-90</t>
  </si>
  <si>
    <t>10-16-221-037-0000</t>
  </si>
  <si>
    <t>10-16-221-007-0000 10-16-221-011-0000 10-16-221-012-0000 10-16-221-013-0000 10-16-221-014-0000 10-16-221-022-0000 10-16-221-023-0000 10-16-221-024-0000 10-16-221-025-0000 10-16-221-026-0000 10-16-221-027-0000 10-16-221-028-0000 10-16-221-037-0000</t>
  </si>
  <si>
    <t>9200  SKOKIE SKOKIE</t>
  </si>
  <si>
    <t>5-23 5-90 5-90 5-23 5-23 5-90 5-90 5-90 5-90 5-90 5-90 5-90 5-23</t>
  </si>
  <si>
    <t>10-16-431-025-0000</t>
  </si>
  <si>
    <t>5140  DEMPSTER SKOKIE</t>
  </si>
  <si>
    <t>10-16-434-003-0000</t>
  </si>
  <si>
    <t>4802 W BRYN MAWR SKOKIE</t>
  </si>
  <si>
    <t>10-17-431-045-0000</t>
  </si>
  <si>
    <t>5600  DEMPSTER MORTON GROVE</t>
  </si>
  <si>
    <t>10-18-100-030-0000</t>
  </si>
  <si>
    <t>9544  WAUKEGAN MORTON GROVE</t>
  </si>
  <si>
    <t>10-18-110-046-0000</t>
  </si>
  <si>
    <t>10-18-110-046-0000 10-18-110-066-0000</t>
  </si>
  <si>
    <t>7153  SIMPSON MORTON GROVE</t>
  </si>
  <si>
    <t>5-23 5-22</t>
  </si>
  <si>
    <t>10-18-321-042-0000</t>
  </si>
  <si>
    <t>10-18-321-042-0000 10-18-321-043-0000 10-18-321-044-0000 10-18-321-055-0000</t>
  </si>
  <si>
    <t>8801  DEMPSTER MORTON GROVE</t>
  </si>
  <si>
    <t>5-23 5-23 5-23 5-23</t>
  </si>
  <si>
    <t>10-19-100-099-0000</t>
  </si>
  <si>
    <t>7145 W DEMPSTER NILES</t>
  </si>
  <si>
    <t>10-19-102-028-0000</t>
  </si>
  <si>
    <t>6941  DEMPSTER MORTON GROVE</t>
  </si>
  <si>
    <t>10-20-100-026-0000</t>
  </si>
  <si>
    <t>6335  DEMPSTER MORTON GROVE</t>
  </si>
  <si>
    <t>10-20-201-051-0000</t>
  </si>
  <si>
    <t>5801  DEMPSTER MORTON GROVE</t>
  </si>
  <si>
    <t>10-20-204-047-0000</t>
  </si>
  <si>
    <t>5601  DEMPSTER MORTON GROVE</t>
  </si>
  <si>
    <t>10-20-302-037-0000</t>
  </si>
  <si>
    <t>6000  OAKTON MORTON GROVE</t>
  </si>
  <si>
    <t>10-22-103-070-0000</t>
  </si>
  <si>
    <t>8401  SKOKIE SKOKIE</t>
  </si>
  <si>
    <t>10-22-325-026-0000</t>
  </si>
  <si>
    <t>10-22-325-017-0000 10-22-325-026-0000</t>
  </si>
  <si>
    <t>8001  SKOKIE SKOKIE</t>
  </si>
  <si>
    <t>5-90 5-23</t>
  </si>
  <si>
    <t>10-23-204-049-0000</t>
  </si>
  <si>
    <t>3301  DEMPSTER SKOKIE</t>
  </si>
  <si>
    <t>10-23-224-067-0000</t>
  </si>
  <si>
    <t>8400  MAIN SKOKIE</t>
  </si>
  <si>
    <t>10-23-329-055-0000</t>
  </si>
  <si>
    <t>3800  OAKTON SKOKIE</t>
  </si>
  <si>
    <t>10-26-318-036-0000</t>
  </si>
  <si>
    <t>10-26-318-036-0000 10-26-318-037-0000</t>
  </si>
  <si>
    <t>3750  TOUHY SKOKIE</t>
  </si>
  <si>
    <t>5-23 5-97</t>
  </si>
  <si>
    <t>10-26-401-078-0000</t>
  </si>
  <si>
    <t>3301  HOWARD SKOKIE</t>
  </si>
  <si>
    <t>10-27-307-016-0000</t>
  </si>
  <si>
    <t>7201  CICERO LINCOLNWOOD</t>
  </si>
  <si>
    <t>10-27-431-052-0000</t>
  </si>
  <si>
    <t>4000 W TOUHY LINCOLNWOOD</t>
  </si>
  <si>
    <t>10-28-424-067-0000</t>
  </si>
  <si>
    <t>7200 N CICERO LINCOLNWOOD</t>
  </si>
  <si>
    <t>10-29-402-028-0000</t>
  </si>
  <si>
    <t>10-29-402-028-0000 10-29-402-030-0000</t>
  </si>
  <si>
    <t>5900 W TOUHY NILES</t>
  </si>
  <si>
    <t>10-30-403-031-0000</t>
  </si>
  <si>
    <t>7235 N CALDWELL NILES</t>
  </si>
  <si>
    <t>10-31-209-079-0000</t>
  </si>
  <si>
    <t>6901  MILWAUKEE NILES</t>
  </si>
  <si>
    <t>10-33-101-011-0000</t>
  </si>
  <si>
    <t>5343  TOUHY SKOKIE</t>
  </si>
  <si>
    <t>10-33-201-051-0000</t>
  </si>
  <si>
    <t>5035  TOUHY SKOKIE</t>
  </si>
  <si>
    <t>10-33-201-052-0000</t>
  </si>
  <si>
    <t>5055  TOUHY SKOKIE</t>
  </si>
  <si>
    <t>10-33-201-053-0000</t>
  </si>
  <si>
    <t>5015  TOUHY SKOKIE</t>
  </si>
  <si>
    <t>10-34-121-026-0000</t>
  </si>
  <si>
    <t>6801  CICERO LINCOLNWOOD</t>
  </si>
  <si>
    <t>10-34-319-021-0000</t>
  </si>
  <si>
    <t>10-34-319-020-0000 10-34-319-021-0000</t>
  </si>
  <si>
    <t>6401  CICERO LINCOLNWOOD</t>
  </si>
  <si>
    <t>10-34-404-005-0000</t>
  </si>
  <si>
    <t>6777  LINCOLN LINCOLNWOOD</t>
  </si>
  <si>
    <t>10-35-100-001-0000</t>
  </si>
  <si>
    <t>7169 N CRAWFORD LINCOLNWOOD</t>
  </si>
  <si>
    <t>10-35-319-002-0000</t>
  </si>
  <si>
    <t>10-35-319-002-0000 10-35-319-003-0000</t>
  </si>
  <si>
    <t>6601  LINCOLN LINCOLNWOOD</t>
  </si>
  <si>
    <t>10-35-333-006-0000</t>
  </si>
  <si>
    <t>6400  LINCOLN LINCOLNWOOD</t>
  </si>
  <si>
    <t>10-09-305-057-0000</t>
  </si>
  <si>
    <t>5211  OLD ORCHARD SKOKIE</t>
  </si>
  <si>
    <t>10-09-305-062-0000</t>
  </si>
  <si>
    <t>10-09-305-062-0000 10-09-305-065-0000 10-09-305-066-0000</t>
  </si>
  <si>
    <t>5-29 5-29 5-29</t>
  </si>
  <si>
    <t>Hampton Inn &amp; Suites</t>
  </si>
  <si>
    <t>10-15-100-029-0000</t>
  </si>
  <si>
    <t>9599 N SKOKIE SKOKIE</t>
  </si>
  <si>
    <t>10-18-112-018-0000</t>
  </si>
  <si>
    <t>10-18-112-018-0000 10-18-112-019-0000</t>
  </si>
  <si>
    <t>9424  WAUKEGAN MORTON GROVE</t>
  </si>
  <si>
    <t>5-29 5-29</t>
  </si>
  <si>
    <t>Red Roof Inn </t>
  </si>
  <si>
    <t>1963</t>
  </si>
  <si>
    <t>10-18-309-041-0000</t>
  </si>
  <si>
    <t>9110  WAUKEGAN MORTON GROVE</t>
  </si>
  <si>
    <t>Super 8 by Wyndham</t>
  </si>
  <si>
    <t>10-27-317-057-0000</t>
  </si>
  <si>
    <t>24128</t>
  </si>
  <si>
    <t>RESIDENCE BY MARRIOTT SPRINGHILL SUITES</t>
  </si>
  <si>
    <t xml:space="preserve">New construction partial </t>
  </si>
  <si>
    <t>10-28-313-033-0000</t>
  </si>
  <si>
    <t>5300 W TOUHY SKOKIE</t>
  </si>
  <si>
    <t>Holiday Inn &amp; Suites </t>
  </si>
  <si>
    <t>10-30-317-072-0000</t>
  </si>
  <si>
    <t>7247 N WAUKEGAN NILES</t>
  </si>
  <si>
    <t>7-48</t>
  </si>
  <si>
    <t>HOLIDAY INN EXPRESS &amp; SUITES</t>
  </si>
  <si>
    <t>10-31-213-040-0000</t>
  </si>
  <si>
    <t>10-31-213-040-0000 10-31-213-041-0000</t>
  </si>
  <si>
    <t>6871  MILWAUKEE NILES</t>
  </si>
  <si>
    <t>Village Motel</t>
  </si>
  <si>
    <t>1967</t>
  </si>
  <si>
    <t>10-16-128-045-0000</t>
  </si>
  <si>
    <t>9214  LARAMIE SKOKIE</t>
  </si>
  <si>
    <t>10-16-212-003-0000</t>
  </si>
  <si>
    <t>10-16-207-003-0000 10-16-212-003-0000 10-16-212-019-0000 10-16-212-027-0000 10-16-213-043-0000</t>
  </si>
  <si>
    <t>5120  CHURCH SKOKIE</t>
  </si>
  <si>
    <t>5-93 5-93 5-80 5-93 5-93</t>
  </si>
  <si>
    <t>10-16-401-023-0000</t>
  </si>
  <si>
    <t>10-16-401-023-0000 10-16-401-024-0000</t>
  </si>
  <si>
    <t>9110  TERMINAL SKOKIE</t>
  </si>
  <si>
    <t>1956</t>
  </si>
  <si>
    <t>10-16-401-034-0000</t>
  </si>
  <si>
    <t>9120  TERMINAL SKOKIE</t>
  </si>
  <si>
    <t>1954</t>
  </si>
  <si>
    <t>10-16-401-035-0000</t>
  </si>
  <si>
    <t>9112  TERMINAL SKOKIE</t>
  </si>
  <si>
    <t>10-16-401-038-0000</t>
  </si>
  <si>
    <t>9100  TERMINAL SKOKIE</t>
  </si>
  <si>
    <t>1957</t>
  </si>
  <si>
    <t>10-16-402-025-0000</t>
  </si>
  <si>
    <t>10-16-402-025-0000 10-16-402-026-0000</t>
  </si>
  <si>
    <t>9052  TERMINAL SKOKIE</t>
  </si>
  <si>
    <t>10-16-402-031-0000</t>
  </si>
  <si>
    <t>10-16-402-031-0000 10-16-402-032-0000</t>
  </si>
  <si>
    <t>9030  TERMINAL SKOKIE</t>
  </si>
  <si>
    <t>10-16-402-037-0000</t>
  </si>
  <si>
    <t>10-16-402-037-0000 10-16-402-038-0000 10-16-402-039-0000</t>
  </si>
  <si>
    <t>9044  TERMINAL SKOKIE</t>
  </si>
  <si>
    <t>1960</t>
  </si>
  <si>
    <t>10-16-402-044-0000</t>
  </si>
  <si>
    <t>9054  TERMINAL SKOKIE</t>
  </si>
  <si>
    <t>10-16-403-017-0000</t>
  </si>
  <si>
    <t>5115 W CHURCH SKOKIE</t>
  </si>
  <si>
    <t>10-16-409-032-0000</t>
  </si>
  <si>
    <t>5115  SUFFIELD SKOKIE</t>
  </si>
  <si>
    <t>1961</t>
  </si>
  <si>
    <t>10-16-435-011-0000</t>
  </si>
  <si>
    <t>10-16-435-011-0000 10-16-435-015-0000</t>
  </si>
  <si>
    <t>9047  TERMINAL SKOKIE</t>
  </si>
  <si>
    <t>10-16-435-013-0000</t>
  </si>
  <si>
    <t>9115  TERMINAL SKOKIE</t>
  </si>
  <si>
    <t>10-16-435-014-0000</t>
  </si>
  <si>
    <t>9111  TERMINAL SKOKIE</t>
  </si>
  <si>
    <t>10-18-101-006-0000</t>
  </si>
  <si>
    <t>10-18-101-006-0000 10-18-203-012-0000 10-18-203-023-0000</t>
  </si>
  <si>
    <t>6901  GOLF MORTON GROVE</t>
  </si>
  <si>
    <t>10-19-200-002-0000</t>
  </si>
  <si>
    <t>8649  LONG MORTON GROVE</t>
  </si>
  <si>
    <t>10-19-206-015-0000</t>
  </si>
  <si>
    <t>10-19-206-015-0000 10-19-206-017-0000</t>
  </si>
  <si>
    <t>6418  MAIN MORTON GROVE</t>
  </si>
  <si>
    <t>10-19-206-020-0000</t>
  </si>
  <si>
    <t>10-19-206-019-0000 10-19-206-020-0000</t>
  </si>
  <si>
    <t>8400  LEHIGH MORTON GROVE</t>
  </si>
  <si>
    <t>1959</t>
  </si>
  <si>
    <t>10-19-401-004-0000</t>
  </si>
  <si>
    <t>6451  MAIN MORTON GROVE</t>
  </si>
  <si>
    <t>10-19-401-005-0000</t>
  </si>
  <si>
    <t>10-19-401-005-0000 10-19-401-007-0000 10-19-403-004-0000 10-20-300-009-0000</t>
  </si>
  <si>
    <t>6400  OAKTON MORTON GROVE</t>
  </si>
  <si>
    <t>5-93 5-93 5-93 5-80</t>
  </si>
  <si>
    <t>10-19-401-006-0000</t>
  </si>
  <si>
    <t>8323  NAGLE MORTON GROVE</t>
  </si>
  <si>
    <t>10-20-100-012-0000</t>
  </si>
  <si>
    <t>8725  NARRAGANSETT MORTON GROVE</t>
  </si>
  <si>
    <t>1946</t>
  </si>
  <si>
    <t>10-20-100-015-0000</t>
  </si>
  <si>
    <t>10-20-100-015-0000 10-20-100-016-0000 10-20-100-017-0000</t>
  </si>
  <si>
    <t>8778  FERRIS MORTON GROVE</t>
  </si>
  <si>
    <t>10-20-100-025-0000</t>
  </si>
  <si>
    <t>8732  FERRIS MORTON GROVE</t>
  </si>
  <si>
    <t>10-20-228-005-0000</t>
  </si>
  <si>
    <t>10-20-228-005-0000 10-20-228-006-0000</t>
  </si>
  <si>
    <t>5911  LINCOLN MORTON GROVE</t>
  </si>
  <si>
    <t>1962</t>
  </si>
  <si>
    <t>10-20-300-005-0000</t>
  </si>
  <si>
    <t>10-20-300-005-0000 10-20-300-042-0000</t>
  </si>
  <si>
    <t>8200  RIVER MORTON GROVE</t>
  </si>
  <si>
    <t>10-20-300-018-0000</t>
  </si>
  <si>
    <t>10-20-300-018-0000 10-20-300-024-0000 10-20-300-025-0000 10-20-300-034-0000 10-20-300-036-0000</t>
  </si>
  <si>
    <t>6201 S PARK MORTON GROVE</t>
  </si>
  <si>
    <t>5-93 5-93 5-93 5-93 5-80</t>
  </si>
  <si>
    <t>10-20-300-029-0000</t>
  </si>
  <si>
    <t>10-20-300-029-0000 10-20-300-040-0000</t>
  </si>
  <si>
    <t>8120  RIVER MORTON GROVE</t>
  </si>
  <si>
    <t>10-20-300-030-0000</t>
  </si>
  <si>
    <t>8110  RIVER MORTON GROVE</t>
  </si>
  <si>
    <t>10-20-300-031-0000</t>
  </si>
  <si>
    <t>8100  RIVER MORTON GROVE</t>
  </si>
  <si>
    <t>10-20-300-032-0000</t>
  </si>
  <si>
    <t>10-20-300-032-0000 10-20-300-033-0000</t>
  </si>
  <si>
    <t>8045  RIVER MORTON GROVE</t>
  </si>
  <si>
    <t>10-20-300-037-0000</t>
  </si>
  <si>
    <t>8150  RIVER MORTON GROVE</t>
  </si>
  <si>
    <t>10-20-300-043-0000</t>
  </si>
  <si>
    <t>8130  RIVER MORTON GROVE</t>
  </si>
  <si>
    <t>10-20-301-011-0000</t>
  </si>
  <si>
    <t>10-20-301-011-0000 10-20-301-012-0000</t>
  </si>
  <si>
    <t>8220  AUSTIN MORTON GROVE</t>
  </si>
  <si>
    <t>10-20-301-013-0000</t>
  </si>
  <si>
    <t>10-20-301-013-0000 10-20-301-031-0000 10-20-302-001-0000</t>
  </si>
  <si>
    <t>8137  LEHIGH MORTON GROVE</t>
  </si>
  <si>
    <t>5-93 5-93 5-80</t>
  </si>
  <si>
    <t>10-20-301-019-0000</t>
  </si>
  <si>
    <t>8300  AUSTIN MORTON GROVE</t>
  </si>
  <si>
    <t>10-20-301-020-0000</t>
  </si>
  <si>
    <t>6100  MADISON MORTON GROVE</t>
  </si>
  <si>
    <t>10-20-301-022-0000</t>
  </si>
  <si>
    <t>8210 N AUSTIN MORTON GROVE</t>
  </si>
  <si>
    <t>10-20-301-024-0000</t>
  </si>
  <si>
    <t>10-20-301-024-0000 10-20-301-026-0000</t>
  </si>
  <si>
    <t>8338  AUSTIN MORTON GROVE</t>
  </si>
  <si>
    <t>10-20-301-033-0000</t>
  </si>
  <si>
    <t>6021  MONROE MORTON GROVE</t>
  </si>
  <si>
    <t>10-20-302-011-0000</t>
  </si>
  <si>
    <t>10-20-302-011-0000 10-20-302-033-0000</t>
  </si>
  <si>
    <t>6132  OAKTON MORTON GROVE</t>
  </si>
  <si>
    <t>10-20-302-016-0000</t>
  </si>
  <si>
    <t>10-20-300-015-0000 10-20-302-016-0000 10-20-302-021-0000 10-20-302-034-0000 10-20-302-038-0000</t>
  </si>
  <si>
    <t>8200  AUSTIN MORTON GROVE</t>
  </si>
  <si>
    <t>5-80 5-93 5-93 5-80 5-93</t>
  </si>
  <si>
    <t>1958</t>
  </si>
  <si>
    <t>10-20-302-017-0000</t>
  </si>
  <si>
    <t>10-20-302-017-0000 10-20-302-019-0000 10-20-302-026-0000 10-20-302-035-0000 10-20-302-040-0000</t>
  </si>
  <si>
    <t>8050  AUSTIN MORTON GROVE</t>
  </si>
  <si>
    <t>5-93 5-93 5-93 5-93 5-93</t>
  </si>
  <si>
    <t>10-20-302-025-0000</t>
  </si>
  <si>
    <t>6100  OAKTON MORTON GROVE</t>
  </si>
  <si>
    <t>10-20-302-028-0000</t>
  </si>
  <si>
    <t>8100  AUSTIN MORTON GROVE</t>
  </si>
  <si>
    <t>10-20-302-031-0000</t>
  </si>
  <si>
    <t>6040  OAKTON MORTON GROVE</t>
  </si>
  <si>
    <t>10-20-302-032-0000</t>
  </si>
  <si>
    <t>6060  OAKTON MORTON GROVE</t>
  </si>
  <si>
    <t>10-20-414-035-0000</t>
  </si>
  <si>
    <t>8035  AUSTIN MORTON GROVE</t>
  </si>
  <si>
    <t>24020</t>
  </si>
  <si>
    <t>10-20-414-038-0000</t>
  </si>
  <si>
    <t>10-20-414-038-0000 10-20-414-039-0000 10-20-414-040-0000</t>
  </si>
  <si>
    <t>8145  AUSTIN MORTON GROVE</t>
  </si>
  <si>
    <t>10-21-223-039-0000</t>
  </si>
  <si>
    <t>4859  NILES CENTER SKOKIE</t>
  </si>
  <si>
    <t>1925</t>
  </si>
  <si>
    <t>10-21-402-019-0000</t>
  </si>
  <si>
    <t>4823  MAIN SKOKIE</t>
  </si>
  <si>
    <t>10-21-402-088-0000</t>
  </si>
  <si>
    <t>10-21-402-088-0000 10-21-402-093-0000</t>
  </si>
  <si>
    <t>4858  SEARLE SKOKIE</t>
  </si>
  <si>
    <t>10-21-402-095-0000</t>
  </si>
  <si>
    <t>4820  WASHINGTON SKOKIE</t>
  </si>
  <si>
    <t>10-21-402-107-0000</t>
  </si>
  <si>
    <t>10-21-402-072-0000 10-21-402-073-0000 10-21-402-084-0000 10-21-402-085-0000 10-21-402-107-0000</t>
  </si>
  <si>
    <t>4901  MAIN SKOKIE</t>
  </si>
  <si>
    <t>5-93 5-93 5-80 5-80 5-93</t>
  </si>
  <si>
    <t>10-21-402-109-0000</t>
  </si>
  <si>
    <t>8261  ELMWOOD SKOKIE</t>
  </si>
  <si>
    <t>10-21-404-013-0000</t>
  </si>
  <si>
    <t>8254  LINCOLN SKOKIE</t>
  </si>
  <si>
    <t>10-21-406-004-0000</t>
  </si>
  <si>
    <t>10-21-406-004-0000 10-21-406-005-0000 10-21-406-006-0000</t>
  </si>
  <si>
    <t>8231  NILES CENTER SKOKIE</t>
  </si>
  <si>
    <t>10-21-407-019-0000</t>
  </si>
  <si>
    <t>8232  LINCOLN SKOKIE</t>
  </si>
  <si>
    <t>10-21-415-033-0000</t>
  </si>
  <si>
    <t>8055  LAMON SKOKIE</t>
  </si>
  <si>
    <t>24085</t>
  </si>
  <si>
    <t>10-21-415-041-0000</t>
  </si>
  <si>
    <t>8035  LAMON SKOKIE</t>
  </si>
  <si>
    <t>10-22-317-010-0000</t>
  </si>
  <si>
    <t>8135  SKOKIE SKOKIE</t>
  </si>
  <si>
    <t>10-23-322-025-0000</t>
  </si>
  <si>
    <t>10-23-322-025-0000 10-23-322-052-0000</t>
  </si>
  <si>
    <t>8140  RIDGEWAY SKOKIE</t>
  </si>
  <si>
    <t>10-23-322-033-0000</t>
  </si>
  <si>
    <t>8106  RIDGEWAY SKOKIE</t>
  </si>
  <si>
    <t>10-23-322-051-0000</t>
  </si>
  <si>
    <t>8154  RIDGEWAY SKOKIE</t>
  </si>
  <si>
    <t>10-23-322-053-0000</t>
  </si>
  <si>
    <t>8124  RIDGEWAY SKOKIE</t>
  </si>
  <si>
    <t>10-23-322-055-0000</t>
  </si>
  <si>
    <t>8114  RIDGEWAY SKOKIE</t>
  </si>
  <si>
    <t>1953</t>
  </si>
  <si>
    <t>10-23-322-057-0000</t>
  </si>
  <si>
    <t>8100  RIDGEWAY SKOKIE</t>
  </si>
  <si>
    <t>10-23-323-008-0000</t>
  </si>
  <si>
    <t>8135  RIDGEWAY SKOKIE</t>
  </si>
  <si>
    <t>10-23-323-009-0000</t>
  </si>
  <si>
    <t>8131  RIDGEWAY SKOKIE</t>
  </si>
  <si>
    <t>10-23-323-010-0000</t>
  </si>
  <si>
    <t>8127  RIDGEWAY SKOKIE</t>
  </si>
  <si>
    <t>10-23-323-011-0000</t>
  </si>
  <si>
    <t>10-23-323-011-0000 10-23-323-012-0000</t>
  </si>
  <si>
    <t>8123  RIDGEWAY SKOKIE</t>
  </si>
  <si>
    <t>10-23-323-017-0000</t>
  </si>
  <si>
    <t>8101  RIDGEWAY SKOKIE</t>
  </si>
  <si>
    <t>10-23-323-029-0000</t>
  </si>
  <si>
    <t>8114  LAWNDALE SKOKIE</t>
  </si>
  <si>
    <t>10-23-323-030-0000</t>
  </si>
  <si>
    <t>10-23-323-031-0000</t>
  </si>
  <si>
    <t>10-23-323-033-0000</t>
  </si>
  <si>
    <t>8108  LAWNDALE SKOKIE</t>
  </si>
  <si>
    <t>10-23-323-034-0000</t>
  </si>
  <si>
    <t>8100  LAWNDALE SKOKIE</t>
  </si>
  <si>
    <t>10-23-323-035-0000</t>
  </si>
  <si>
    <t>8148  LAWNDALE SKOKIE</t>
  </si>
  <si>
    <t>10-23-323-036-0000</t>
  </si>
  <si>
    <t>8142  LAWNDALE SKOKIE</t>
  </si>
  <si>
    <t>1949</t>
  </si>
  <si>
    <t>10-23-323-037-0000</t>
  </si>
  <si>
    <t>8151  RIDGEWAY SKOKIE</t>
  </si>
  <si>
    <t>10-23-323-038-0000</t>
  </si>
  <si>
    <t>8137  RIDGEWAY SKOKIE</t>
  </si>
  <si>
    <t>10-23-323-041-0000</t>
  </si>
  <si>
    <t>8124  LAWNDALE SKOKIE</t>
  </si>
  <si>
    <t>10-23-323-042-0000</t>
  </si>
  <si>
    <t>8152  LAWNDALE SKOKIE</t>
  </si>
  <si>
    <t>10-23-323-044-0000</t>
  </si>
  <si>
    <t>8107  RIDGEWAY SKOKIE</t>
  </si>
  <si>
    <t>10-23-323-046-0000</t>
  </si>
  <si>
    <t>8117  RIDGEWAY SKOKIE</t>
  </si>
  <si>
    <t>10-23-323-047-0000</t>
  </si>
  <si>
    <t>8115  RIDGEWAY SKOKIE</t>
  </si>
  <si>
    <t>10-23-324-034-0000</t>
  </si>
  <si>
    <t>10-23-324-034-0000 10-23-324-048-0000</t>
  </si>
  <si>
    <t>8100  MONTICELLO SKOKIE</t>
  </si>
  <si>
    <t>10-23-324-040-0000</t>
  </si>
  <si>
    <t>8137  LAWNDALE SKOKIE</t>
  </si>
  <si>
    <t>10-23-324-043-0000</t>
  </si>
  <si>
    <t>10-23-324-043-0000 10-23-324-045-0000</t>
  </si>
  <si>
    <t>8121  LAWNDALE SKOKIE</t>
  </si>
  <si>
    <t>10-23-324-044-0000</t>
  </si>
  <si>
    <t>10-23-324-017-0000 10-23-324-044-0000</t>
  </si>
  <si>
    <t>8109  LAWNDALE SKOKIE</t>
  </si>
  <si>
    <t>10-23-324-046-0000</t>
  </si>
  <si>
    <t>10-23-323-043-0000 10-23-324-046-0000</t>
  </si>
  <si>
    <t>8141  LAWNDALE SKOKIE</t>
  </si>
  <si>
    <t>10-23-325-008-0000</t>
  </si>
  <si>
    <t>8135  MONTICELLO SKOKIE</t>
  </si>
  <si>
    <t>1950</t>
  </si>
  <si>
    <t>10-23-325-016-0000</t>
  </si>
  <si>
    <t>8105  MONTICELLO SKOKIE</t>
  </si>
  <si>
    <t>10-23-325-024-0000</t>
  </si>
  <si>
    <t>10-23-325-024-0000 10-23-325-025-0000 10-23-325-049-0000</t>
  </si>
  <si>
    <t>8140  CENTRAL PARK SKOKIE</t>
  </si>
  <si>
    <t>10-23-325-039-0000</t>
  </si>
  <si>
    <t>8100  CENTRAL PARK SKOKIE</t>
  </si>
  <si>
    <t>10-23-325-040-0000</t>
  </si>
  <si>
    <t>8120  CENTRAL PARK SKOKIE</t>
  </si>
  <si>
    <t>10-23-325-041-0000</t>
  </si>
  <si>
    <t>8157  MONTICELLO SKOKIE</t>
  </si>
  <si>
    <t>10-23-325-044-0000</t>
  </si>
  <si>
    <t>8124  CENTRAL PARK SKOKIE</t>
  </si>
  <si>
    <t>10-23-325-045-0000</t>
  </si>
  <si>
    <t>8131  MONTICELLO SKOKIE</t>
  </si>
  <si>
    <t>10-23-325-046-0000</t>
  </si>
  <si>
    <t>10-23-325-047-0000</t>
  </si>
  <si>
    <t>8143  MONTICELLO SKOKIE</t>
  </si>
  <si>
    <t>10-23-325-050-0000</t>
  </si>
  <si>
    <t>8103  MONTICELLO SKOKIE</t>
  </si>
  <si>
    <t>10-23-325-051-0000</t>
  </si>
  <si>
    <t>8101  MONTICELLO SKOKIE</t>
  </si>
  <si>
    <t>10-23-325-052-0000</t>
  </si>
  <si>
    <t>8150  CENTRAL PARK SKOKIE</t>
  </si>
  <si>
    <t>10-23-330-015-0000</t>
  </si>
  <si>
    <t>10-23-330-015-0000 10-23-330-016-0000</t>
  </si>
  <si>
    <t>8058  RIDGEWAY SKOKIE</t>
  </si>
  <si>
    <t>10-23-330-025-0000</t>
  </si>
  <si>
    <t>10-23-330-025-0000 10-23-330-026-0000</t>
  </si>
  <si>
    <t>8022  RIDGEWAY SKOKIE</t>
  </si>
  <si>
    <t>10-23-330-028-0000</t>
  </si>
  <si>
    <t>10-23-330-027-0000 10-23-330-028-0000</t>
  </si>
  <si>
    <t>8016  RIDGEWAY SKOKIE</t>
  </si>
  <si>
    <t>10-23-330-040-0000</t>
  </si>
  <si>
    <t>8030  RIDGEWAY SKOKIE</t>
  </si>
  <si>
    <t>10-23-330-053-0000</t>
  </si>
  <si>
    <t>3734  OAKTON SKOKIE</t>
  </si>
  <si>
    <t>10-23-330-054-0000</t>
  </si>
  <si>
    <t>8040  Ridgeway Skokie</t>
  </si>
  <si>
    <t>24086</t>
  </si>
  <si>
    <t>10-23-331-001-0000</t>
  </si>
  <si>
    <t>8055  RIDGEWAY SKOKIE</t>
  </si>
  <si>
    <t>10-23-331-004-0000</t>
  </si>
  <si>
    <t>8045  RIDGEWAY SKOKIE</t>
  </si>
  <si>
    <t>10-23-331-005-0000</t>
  </si>
  <si>
    <t>8041  RIDGEWAY SKOKIE</t>
  </si>
  <si>
    <t>10-23-331-006-0000</t>
  </si>
  <si>
    <t>8039  RIDGEWAY SKOKIE</t>
  </si>
  <si>
    <t>10-23-331-007-0000</t>
  </si>
  <si>
    <t>8033  RIDGEWAY SKOKIE</t>
  </si>
  <si>
    <t>10-23-331-015-0000</t>
  </si>
  <si>
    <t>8060  LAWNDALE SKOKIE</t>
  </si>
  <si>
    <t>10-23-331-016-0000</t>
  </si>
  <si>
    <t>8052  LAWNDALE SKOKIE</t>
  </si>
  <si>
    <t>10-23-331-031-0000</t>
  </si>
  <si>
    <t>3720  OAKTON SKOKIE</t>
  </si>
  <si>
    <t>10-23-331-032-0000</t>
  </si>
  <si>
    <t>10-23-331-032-0000 10-23-331-033-0000 10-23-331-034-0000</t>
  </si>
  <si>
    <t>3714  OAKTON SKOKIE</t>
  </si>
  <si>
    <t>10-23-331-037-0000</t>
  </si>
  <si>
    <t>10-23-331-037-0000 10-23-331-038-0000</t>
  </si>
  <si>
    <t>3700  OAKTON SKOKIE</t>
  </si>
  <si>
    <t>10-23-331-039-0000</t>
  </si>
  <si>
    <t>8050  LAWNDALE SKOKIE</t>
  </si>
  <si>
    <t>10-23-331-041-0000</t>
  </si>
  <si>
    <t>8033  LAWNDALE SKOKIE</t>
  </si>
  <si>
    <t>10-23-331-042-0000</t>
  </si>
  <si>
    <t>8026  LAWNDALE SKOKIE</t>
  </si>
  <si>
    <t>1948</t>
  </si>
  <si>
    <t>10-23-331-043-0000</t>
  </si>
  <si>
    <t>8044  LAWNDALE SKOKIE</t>
  </si>
  <si>
    <t>10-23-331-046-0000</t>
  </si>
  <si>
    <t>8051  RIDGEWAY SKOKIE</t>
  </si>
  <si>
    <t>10-23-331-047-0000</t>
  </si>
  <si>
    <t>8015  RIDGEWAY SKOKIE</t>
  </si>
  <si>
    <t>1965</t>
  </si>
  <si>
    <t>10-23-331-048-0000</t>
  </si>
  <si>
    <t>8020  LAWNDALE SKOKIE</t>
  </si>
  <si>
    <t>10-23-331-051-0000</t>
  </si>
  <si>
    <t>8031  RIDGEWAY SKOKIE</t>
  </si>
  <si>
    <t>10-23-332-001-0000</t>
  </si>
  <si>
    <t>8055  LAWNDALE SKOKIE</t>
  </si>
  <si>
    <t>10-23-332-003-0000</t>
  </si>
  <si>
    <t>8049  LAWNDALE SKOKIE</t>
  </si>
  <si>
    <t>10-23-332-005-0000</t>
  </si>
  <si>
    <t>8043  LAWNDALE SKOKIE</t>
  </si>
  <si>
    <t>10-23-332-006-0000</t>
  </si>
  <si>
    <t>8039  LAWNDALE SKOKIE</t>
  </si>
  <si>
    <t>10-23-332-015-0000</t>
  </si>
  <si>
    <t>10-23-332-015-0000 10-23-332-040-0000</t>
  </si>
  <si>
    <t>8050  MONTICELLO SKOKIE</t>
  </si>
  <si>
    <t>10-23-332-026-0000</t>
  </si>
  <si>
    <t>8020  MONTICELLO SKOKIE</t>
  </si>
  <si>
    <t>10-23-332-027-0000</t>
  </si>
  <si>
    <t>10-23-332-027-0000 10-23-332-028-0000</t>
  </si>
  <si>
    <t>8014  MONTICELLO SKOKIE</t>
  </si>
  <si>
    <t>10-23-332-036-0000</t>
  </si>
  <si>
    <t>3638  OAKTON SKOKIE</t>
  </si>
  <si>
    <t>10-23-332-039-0000</t>
  </si>
  <si>
    <t>8038  MONTICELLO SKOKIE</t>
  </si>
  <si>
    <t>10-23-332-042-0000</t>
  </si>
  <si>
    <t>8030  MONTICELLO SKOKIE</t>
  </si>
  <si>
    <t>10-23-332-044-0000</t>
  </si>
  <si>
    <t>8027  LAWNDALE SKOKIE</t>
  </si>
  <si>
    <t>10-23-332-045-0000</t>
  </si>
  <si>
    <t>8022  MONTICELLO SKOKIE</t>
  </si>
  <si>
    <t>10-23-332-046-0000</t>
  </si>
  <si>
    <t>3650  OAKTON SKOKIE</t>
  </si>
  <si>
    <t>10-23-332-047-0000</t>
  </si>
  <si>
    <t>3642 W OAKTON SKOKIE</t>
  </si>
  <si>
    <t>10-23-333-015-0000</t>
  </si>
  <si>
    <t>10-23-333-015-0000 10-23-333-016-0000 10-23-333-017-0000 10-23-333-018-0000</t>
  </si>
  <si>
    <t>8056  CENTRAL PARK SKOKIE</t>
  </si>
  <si>
    <t>6-63 6-63 6-63 6-63</t>
  </si>
  <si>
    <t>10-23-333-020-0000</t>
  </si>
  <si>
    <t>8042  CENTRAL PARK SKOKIE</t>
  </si>
  <si>
    <t>10-23-333-023-0000</t>
  </si>
  <si>
    <t>8034  CENTRAL PARK SKOKIE</t>
  </si>
  <si>
    <t>10-23-333-034-0000</t>
  </si>
  <si>
    <t>10-23-333-034-0000 10-23-333-035-0000 10-23-333-036-0000 10-23-333-037-0000</t>
  </si>
  <si>
    <t>3620  OAKTON SKOKIE</t>
  </si>
  <si>
    <t>5-93 5-93 5-93 5-93</t>
  </si>
  <si>
    <t>10-23-333-042-0000</t>
  </si>
  <si>
    <t>8020  CENTRAL PARK SKOKIE</t>
  </si>
  <si>
    <t>10-23-333-043-0000</t>
  </si>
  <si>
    <t>8038  CENTRAL PARK SKOKIE</t>
  </si>
  <si>
    <t>10-23-333-044-0000</t>
  </si>
  <si>
    <t>8030  CENTRAL PARK SKOKIE</t>
  </si>
  <si>
    <t>10-23-333-048-0000</t>
  </si>
  <si>
    <t>10-23-333-048-0000 10-23-333-050-0000 10-23-333-051-0000 10-23-333-052-0000 10-23-333-053-0000</t>
  </si>
  <si>
    <t>8033  MONTICELLO SKOKIE</t>
  </si>
  <si>
    <t>10-23-333-049-0000</t>
  </si>
  <si>
    <t>8055  MONTICELLO SKOKIE</t>
  </si>
  <si>
    <t>10-23-404-090-0000</t>
  </si>
  <si>
    <t>3349  MAIN SKOKIE</t>
  </si>
  <si>
    <t>10-23-406-017-0000</t>
  </si>
  <si>
    <t>3425  CLEVELAND SKOKIE</t>
  </si>
  <si>
    <t>10-23-406-033-0000</t>
  </si>
  <si>
    <t>8080  MCCORMICK SKOKIE</t>
  </si>
  <si>
    <t>10-23-406-034-0000</t>
  </si>
  <si>
    <t>3400  OAKTON SKOKIE</t>
  </si>
  <si>
    <t>10-23-406-049-0000</t>
  </si>
  <si>
    <t>10-23-406-032-0000 10-23-406-045-0000 10-23-406-049-0000</t>
  </si>
  <si>
    <t>8111  ST LOUIS SKOKIE</t>
  </si>
  <si>
    <t>5-80 5-80 5-93</t>
  </si>
  <si>
    <t>10-23-406-050-0000</t>
  </si>
  <si>
    <t>10-23-406-050-0000 10-23-406-051-0000</t>
  </si>
  <si>
    <t>8130  ST LOUIS SKOKIE</t>
  </si>
  <si>
    <t>10-23-406-053-0000</t>
  </si>
  <si>
    <t>10-23-406-054-0000</t>
  </si>
  <si>
    <t>8051  CENTRAL PARK SKOKIE</t>
  </si>
  <si>
    <t>1933</t>
  </si>
  <si>
    <t>10-23-407-008-0000</t>
  </si>
  <si>
    <t>8237  KIMBALL SKOKIE</t>
  </si>
  <si>
    <t>10-23-407-012-0000</t>
  </si>
  <si>
    <t>10-23-407-011-0000 10-23-407-012-0000</t>
  </si>
  <si>
    <t>8225  KIMBALL SKOKIE</t>
  </si>
  <si>
    <t>10-23-407-021-0000</t>
  </si>
  <si>
    <t>10-23-407-021-0000 10-23-407-022-0000</t>
  </si>
  <si>
    <t>8258  CHRISTIANA SKOKIE</t>
  </si>
  <si>
    <t>10-23-407-023-0000</t>
  </si>
  <si>
    <t>8252  CHRISTIANA SKOKIE</t>
  </si>
  <si>
    <t>10-23-407-024-0000</t>
  </si>
  <si>
    <t>8248  CHRISTIANA SKOKIE</t>
  </si>
  <si>
    <t>10-23-407-025-0000</t>
  </si>
  <si>
    <t>10-23-407-025-0000 10-23-407-026-0000 10-23-407-027-0000 10-23-407-028-0000</t>
  </si>
  <si>
    <t>8242  CHRISTIANA SKOKIE</t>
  </si>
  <si>
    <t>10-23-407-029-0000</t>
  </si>
  <si>
    <t>10-23-407-029-0000 10-23-407-030-0000</t>
  </si>
  <si>
    <t>8224  CHRISTIANA SKOKIE</t>
  </si>
  <si>
    <t>10-23-407-035-0000</t>
  </si>
  <si>
    <t>10-23-407-031-0000 10-23-407-035-0000 10-23-407-043-0000</t>
  </si>
  <si>
    <t>8220  CHRISTIANA SKOKIE</t>
  </si>
  <si>
    <t>10-23-407-038-0000</t>
  </si>
  <si>
    <t>8206  CHRISTIANA SKOKIE</t>
  </si>
  <si>
    <t>10-23-407-044-0000</t>
  </si>
  <si>
    <t>8245  KIMBALL SKOKIE</t>
  </si>
  <si>
    <t>10-23-407-045-0000</t>
  </si>
  <si>
    <t>10-23-407-045-0000 10-23-407-046-0000</t>
  </si>
  <si>
    <t>8253  KIMBALL SKOKIE</t>
  </si>
  <si>
    <t>10-23-407-047-0000</t>
  </si>
  <si>
    <t>8221 N KIMBALL SKOKIE</t>
  </si>
  <si>
    <t>10-23-407-048-0000</t>
  </si>
  <si>
    <t>8200  CHRISTIANA SKOKIE</t>
  </si>
  <si>
    <t>10-23-407-049-0000</t>
  </si>
  <si>
    <t>8241  KIMBALL SKOKIE</t>
  </si>
  <si>
    <t>10-23-408-007-0000</t>
  </si>
  <si>
    <t>8241  CHRISTIANA SKOKIE</t>
  </si>
  <si>
    <t>10-23-408-010-0000</t>
  </si>
  <si>
    <t>8231  CHRISTIANA SKOKIE</t>
  </si>
  <si>
    <t>10-23-408-011-0000</t>
  </si>
  <si>
    <t>8229  CHRISTIANA SKOKIE</t>
  </si>
  <si>
    <t>10-23-408-017-0000</t>
  </si>
  <si>
    <t>8211  CHRISTIANA SKOKIE</t>
  </si>
  <si>
    <t>10-23-408-018-0000</t>
  </si>
  <si>
    <t>8207  CHRISTIANA SKOKIE</t>
  </si>
  <si>
    <t>10-23-408-023-0000</t>
  </si>
  <si>
    <t>10-23-408-023-0000 10-23-408-024-0000 10-23-408-025-0000 10-23-408-026-0000 10-23-408-027-0000</t>
  </si>
  <si>
    <t>8244  BENNETT SKOKIE</t>
  </si>
  <si>
    <t>5-93 5-93 5-93 5-93 5-90</t>
  </si>
  <si>
    <t>10-23-408-031-0000</t>
  </si>
  <si>
    <t>10-23-408-019-0000 10-23-408-020-0000 10-23-408-031-0000 10-23-408-032-0000 10-23-408-033-0000 10-23-408-034-0000 10-23-408-035-0000 10-23-408-036-0000</t>
  </si>
  <si>
    <t>8228  MCCORMICK SKOKIE</t>
  </si>
  <si>
    <t>5-80 5-80 5-93 5-93 5-93 5-93 5-93 5-93</t>
  </si>
  <si>
    <t>10-23-408-038-0000</t>
  </si>
  <si>
    <t>10-23-408-038-0000 10-23-408-039-0000</t>
  </si>
  <si>
    <t>8214  MCCORMICK SKOKIE</t>
  </si>
  <si>
    <t>10-23-408-040-0000</t>
  </si>
  <si>
    <t>10-23-408-040-0000 10-23-408-041-0000 10-23-408-042-0000</t>
  </si>
  <si>
    <t>8208  MCCORMICK SKOKIE</t>
  </si>
  <si>
    <t>10-23-408-043-0000</t>
  </si>
  <si>
    <t>10-23-408-043-0000 10-23-408-044-0000</t>
  </si>
  <si>
    <t>8200  MCCORMICK SKOKIE</t>
  </si>
  <si>
    <t>10-23-408-046-0000</t>
  </si>
  <si>
    <t>8255  CHRISTIANA SKOKIE</t>
  </si>
  <si>
    <t>10-23-408-047-0000</t>
  </si>
  <si>
    <t>8242  MCCORMICK SKOKIE</t>
  </si>
  <si>
    <t>10-23-408-050-0000</t>
  </si>
  <si>
    <t>8235  CHRISTIANA SKOKIE</t>
  </si>
  <si>
    <t>10-23-409-003-0000</t>
  </si>
  <si>
    <t>10-23-409-003-0000 10-23-409-010-0000</t>
  </si>
  <si>
    <t>3440  CLEVELAND SKOKIE</t>
  </si>
  <si>
    <t>10-23-409-004-0000</t>
  </si>
  <si>
    <t>10-23-409-004-0000 10-23-409-007-0000</t>
  </si>
  <si>
    <t>3400  CLEVELAND SKOKIE</t>
  </si>
  <si>
    <t>10-23-409-006-0000</t>
  </si>
  <si>
    <t>8220  KIMBALL SKOKIE</t>
  </si>
  <si>
    <t>10-23-409-008-0000</t>
  </si>
  <si>
    <t>3435  MADISON SKOKIE</t>
  </si>
  <si>
    <t>10-23-409-011-0000</t>
  </si>
  <si>
    <t>3401  MADISON SKOKIE</t>
  </si>
  <si>
    <t>10-26-100-009-0000</t>
  </si>
  <si>
    <t>10-26-100-009-0000 10-26-100-010-0000 10-26-100-011-0000</t>
  </si>
  <si>
    <t>3933  OAKTON SKOKIE</t>
  </si>
  <si>
    <t>10-26-101-050-0000</t>
  </si>
  <si>
    <t>3839  OAKTON SKOKIE</t>
  </si>
  <si>
    <t>10-26-101-051-0000</t>
  </si>
  <si>
    <t>3815  OAKTON SKOKIE</t>
  </si>
  <si>
    <t>10-26-200-003-0000</t>
  </si>
  <si>
    <t>7820  MCCORMICK SKOKIE</t>
  </si>
  <si>
    <t>10-26-302-003-0000</t>
  </si>
  <si>
    <t>3747  HOWARD SKOKIE</t>
  </si>
  <si>
    <t>10-26-302-009-0000</t>
  </si>
  <si>
    <t>7401  HAMLIN SKOKIE</t>
  </si>
  <si>
    <t>10-26-302-010-0000</t>
  </si>
  <si>
    <t>3712  JARVIS SKOKIE</t>
  </si>
  <si>
    <t>10-26-302-012-0000</t>
  </si>
  <si>
    <t>3654  JARVIS SKOKIE</t>
  </si>
  <si>
    <t>10-26-302-015-0000</t>
  </si>
  <si>
    <t>10-26-302-015-0000 10-26-302-016-0000 10-26-302-017-0000</t>
  </si>
  <si>
    <t>3600  JARVIS SKOKIE</t>
  </si>
  <si>
    <t>10-26-302-018-0000</t>
  </si>
  <si>
    <t>3639  HOWARD SKOKIE</t>
  </si>
  <si>
    <t>10-26-308-003-0000</t>
  </si>
  <si>
    <t>7349  HAMLIN SKOKIE</t>
  </si>
  <si>
    <t>10-26-308-004-0000</t>
  </si>
  <si>
    <t>10-26-308-004-0000 10-26-308-005-0000 10-26-308-006-0000 10-26-308-007-0000 10-26-308-008-0000</t>
  </si>
  <si>
    <t>7333  HAMLIN SKOKIE</t>
  </si>
  <si>
    <t>10-26-308-009-0000</t>
  </si>
  <si>
    <t>7329  HAMLIN SKOKIE</t>
  </si>
  <si>
    <t>10-26-308-010-0000</t>
  </si>
  <si>
    <t>7325  HAMLIN SKOKIE</t>
  </si>
  <si>
    <t>10-26-308-011-0000</t>
  </si>
  <si>
    <t>7321 N HAMLIN SKOKIE</t>
  </si>
  <si>
    <t>10-26-308-012-0000</t>
  </si>
  <si>
    <t>7319  HAMLIN SKOKIE</t>
  </si>
  <si>
    <t>10-26-308-018-0000</t>
  </si>
  <si>
    <t>10-26-308-018-0000 10-26-308-019-0000 10-26-308-020-0000 10-26-308-021-0000</t>
  </si>
  <si>
    <t>7350  RIDGEWAY SKOKIE</t>
  </si>
  <si>
    <t>10-26-308-027-0000</t>
  </si>
  <si>
    <t>7326  RIDGEWAY SKOKIE</t>
  </si>
  <si>
    <t>10-26-308-028-0000</t>
  </si>
  <si>
    <t>10-26-308-028-0000 10-26-308-029-0000 10-26-308-030-0000 10-26-308-031-0000</t>
  </si>
  <si>
    <t>7312  RIDGEWAY SKOKIE</t>
  </si>
  <si>
    <t>10-26-308-035-0000</t>
  </si>
  <si>
    <t>7355  HAMLIN SKOKIE</t>
  </si>
  <si>
    <t>10-26-308-036-0000</t>
  </si>
  <si>
    <t>7351  HAMLIN SKOKIE</t>
  </si>
  <si>
    <t>10-26-308-037-0000</t>
  </si>
  <si>
    <t>7308 N FOREST GLEN SKOKIE</t>
  </si>
  <si>
    <t>10-26-308-038-0000</t>
  </si>
  <si>
    <t>7306  RIDGEWAY SKOKIE</t>
  </si>
  <si>
    <t>10-26-308-040-0000</t>
  </si>
  <si>
    <t>7315  HAMLIN SKOKIE</t>
  </si>
  <si>
    <t>10-26-308-042-0000</t>
  </si>
  <si>
    <t>7334  RIDGEWAY SKOKIE</t>
  </si>
  <si>
    <t>10-26-308-043-0000</t>
  </si>
  <si>
    <t>7328  RIDGEWAY SKOKIE</t>
  </si>
  <si>
    <t>10-26-308-044-0000</t>
  </si>
  <si>
    <t>10-26-308-044-0000 10-26-308-045-0000</t>
  </si>
  <si>
    <t>7340  RIDGEWAY SKOKIE</t>
  </si>
  <si>
    <t>10-26-309-003-0000</t>
  </si>
  <si>
    <t>7349  RIDGEWAY SKOKIE</t>
  </si>
  <si>
    <t>10-26-309-005-0000</t>
  </si>
  <si>
    <t>10-26-309-005-0000 10-26-309-006-0000</t>
  </si>
  <si>
    <t>7345  RIDGEWAY SKOKIE</t>
  </si>
  <si>
    <t>10-26-309-008-0000</t>
  </si>
  <si>
    <t>10-26-309-008-0000 10-26-309-009-0000</t>
  </si>
  <si>
    <t>7333  RIDGEWAY SKOKIE</t>
  </si>
  <si>
    <t>10-26-309-021-0000</t>
  </si>
  <si>
    <t>7344  LAWNDALE SKOKIE</t>
  </si>
  <si>
    <t>10-26-309-022-0000</t>
  </si>
  <si>
    <t>10-26-309-022-0000 10-26-309-023-0000 10-26-309-024-0000</t>
  </si>
  <si>
    <t>7336  LAWNDALE SKOKIE</t>
  </si>
  <si>
    <t>10-26-309-037-0000</t>
  </si>
  <si>
    <t>7321  RIDGEWAY SKOKIE</t>
  </si>
  <si>
    <t>10-26-309-038-0000</t>
  </si>
  <si>
    <t>7334  LAWNDALE SKOKIE</t>
  </si>
  <si>
    <t>10-26-309-039-0000</t>
  </si>
  <si>
    <t>7316  LAWNDALE SKOKIE</t>
  </si>
  <si>
    <t>10-26-309-040-0000</t>
  </si>
  <si>
    <t>7300  LAWNDALE SKOKIE</t>
  </si>
  <si>
    <t>10-26-309-043-0000</t>
  </si>
  <si>
    <t>7324  LAWNDALE SKOKIE</t>
  </si>
  <si>
    <t>10-26-309-045-0000</t>
  </si>
  <si>
    <t>7301 N RIDGEWAY SKOKIE</t>
  </si>
  <si>
    <t>10-26-309-046-0000</t>
  </si>
  <si>
    <t>7307  RIDGEWAY SKOKIE</t>
  </si>
  <si>
    <t>10-26-310-025-0000</t>
  </si>
  <si>
    <t>10-26-310-025-0000 10-26-310-026-0000</t>
  </si>
  <si>
    <t>7330  MONTICELLO SKOKIE</t>
  </si>
  <si>
    <t>24061</t>
  </si>
  <si>
    <t>10-26-310-035-0000</t>
  </si>
  <si>
    <t>7355  LAWNDALE SKOKIE</t>
  </si>
  <si>
    <t>10-26-310-036-0000</t>
  </si>
  <si>
    <t>10-26-310-036-0000 10-26-310-037-0000</t>
  </si>
  <si>
    <t>7308  LAWNDALE SKOKIE</t>
  </si>
  <si>
    <t>10-26-310-038-0000</t>
  </si>
  <si>
    <t>7334  MONTICELLO SKOKIE</t>
  </si>
  <si>
    <t>10-26-310-041-0000</t>
  </si>
  <si>
    <t>10-26-310-041-0000 10-26-310-042-0000</t>
  </si>
  <si>
    <t>7337  LAWNDALE SKOKIE</t>
  </si>
  <si>
    <t>10-26-310-044-0000</t>
  </si>
  <si>
    <t>7324  MONTICELLO SKOKIE</t>
  </si>
  <si>
    <t>10-26-310-045-0000</t>
  </si>
  <si>
    <t>7308  MONTICELLO SKOKIE</t>
  </si>
  <si>
    <t>10-26-310-046-0000</t>
  </si>
  <si>
    <t>7340  MONTICELLO SKOKIE</t>
  </si>
  <si>
    <t>10-26-310-047-0000</t>
  </si>
  <si>
    <t>7317  LAWNDALE SKOKIE</t>
  </si>
  <si>
    <t>10-26-310-048-0000</t>
  </si>
  <si>
    <t>10-26-310-051-0000</t>
  </si>
  <si>
    <t>7350  MONTICELLO SKOKIE</t>
  </si>
  <si>
    <t>10-26-310-052-0000</t>
  </si>
  <si>
    <t>7346  MONTICELLO SKOKIE</t>
  </si>
  <si>
    <t>10-26-311-001-0000</t>
  </si>
  <si>
    <t>10-26-311-001-0000 10-26-311-002-0000</t>
  </si>
  <si>
    <t>7355  MONTICELLO SKOKIE</t>
  </si>
  <si>
    <t>10-26-311-003-0000</t>
  </si>
  <si>
    <t>7347  MONTICELLO SKOKIE</t>
  </si>
  <si>
    <t>10-26-311-004-0000</t>
  </si>
  <si>
    <t>7345  MONTICELLO SKOKIE</t>
  </si>
  <si>
    <t>10-26-311-005-0000</t>
  </si>
  <si>
    <t>7341  MONTICELLO SKOKIE</t>
  </si>
  <si>
    <t>10-26-311-008-0000</t>
  </si>
  <si>
    <t>7331  MONTICELLO SKOKIE</t>
  </si>
  <si>
    <t>10-26-311-020-0000</t>
  </si>
  <si>
    <t>10-26-311-020-0000 10-26-311-021-0000</t>
  </si>
  <si>
    <t>7350  CENTRAL PARK SKOKIE</t>
  </si>
  <si>
    <t>10-26-311-026-0000</t>
  </si>
  <si>
    <t>10-26-311-026-0000 10-26-311-027-0000</t>
  </si>
  <si>
    <t>7334  CENTRAL PARK SKOKIE</t>
  </si>
  <si>
    <t>10-26-311-029-0000</t>
  </si>
  <si>
    <t>7330  CENTRAL PARK SKOKIE</t>
  </si>
  <si>
    <t>10-26-311-038-0000</t>
  </si>
  <si>
    <t>10-26-311-032-0000 10-26-311-033-0000 10-26-311-034-0000 10-26-311-035-0000 10-26-311-036-0000 10-26-311-037-0000 10-26-311-038-0000 10-26-311-039-0000 10-26-311-040-0000 10-26-311-041-0000</t>
  </si>
  <si>
    <t>7306  CENTRAL PARK SKOKIE</t>
  </si>
  <si>
    <t>5-80 5-80 5-80 5-80 5-80 5-80 5-93 5-93 5-80 5-80</t>
  </si>
  <si>
    <t>10-26-311-043-0000</t>
  </si>
  <si>
    <t>7321  MONTICELLO SKOKIE</t>
  </si>
  <si>
    <t>10-26-311-045-0000</t>
  </si>
  <si>
    <t>7301  MONTICELLO SKOKIE</t>
  </si>
  <si>
    <t>10-26-311-046-0000</t>
  </si>
  <si>
    <t>7333  MONTICELLO SKOKIE</t>
  </si>
  <si>
    <t>10-26-311-047-0000</t>
  </si>
  <si>
    <t>7326  CENTRAL PARK SKOKIE</t>
  </si>
  <si>
    <t>10-26-311-048-0000</t>
  </si>
  <si>
    <t>7315  MONTICELLO SKOKIE</t>
  </si>
  <si>
    <t>10-26-311-049-0000</t>
  </si>
  <si>
    <t>7311  MONTICELLO SKOKIE</t>
  </si>
  <si>
    <t>10-26-318-023-0000</t>
  </si>
  <si>
    <t>3737  CHASE SKOKIE</t>
  </si>
  <si>
    <t>10-26-400-008-0000</t>
  </si>
  <si>
    <t>10-26-400-008-0000 10-26-400-009-0000 10-26-400-041-0000</t>
  </si>
  <si>
    <t>3445  HOWARD SKOKIE</t>
  </si>
  <si>
    <t>10-26-400-017-0000</t>
  </si>
  <si>
    <t>10-26-400-017-0000 10-26-400-039-0000 10-26-400-040-0000 10-26-400-043-0000</t>
  </si>
  <si>
    <t>7501  ST LOUIS SKOKIE</t>
  </si>
  <si>
    <t>5-93 5-80 5-93 5-93</t>
  </si>
  <si>
    <t>10-26-400-019-0000</t>
  </si>
  <si>
    <t>10-26-400-019-0000 10-26-402-053-0000</t>
  </si>
  <si>
    <t>7401  ST LOUIS SKOKIE</t>
  </si>
  <si>
    <t>10-26-400-022-0000</t>
  </si>
  <si>
    <t>10-26-400-022-0000 10-26-400-047-0000</t>
  </si>
  <si>
    <t>7500  ST LOUIS SKOKIE</t>
  </si>
  <si>
    <t>10-26-400-023-0000</t>
  </si>
  <si>
    <t>10-26-400-023-0000 10-26-400-037-0000</t>
  </si>
  <si>
    <t>7440  ST LOUIS SKOKIE</t>
  </si>
  <si>
    <t>10-26-400-025-0000</t>
  </si>
  <si>
    <t>7447  ST LOUIS SKOKIE</t>
  </si>
  <si>
    <t>10-26-400-026-0000</t>
  </si>
  <si>
    <t>7415  ST LOUIS SKOKIE</t>
  </si>
  <si>
    <t>10-26-400-028-0000</t>
  </si>
  <si>
    <t>3555  HOWARD SKOKIE</t>
  </si>
  <si>
    <t>10-26-400-035-0000</t>
  </si>
  <si>
    <t>3540  JARVIS SKOKIE</t>
  </si>
  <si>
    <t>10-26-400-036-0000</t>
  </si>
  <si>
    <t>3500  JARVIS SKOKIE</t>
  </si>
  <si>
    <t>10-26-400-050-0000</t>
  </si>
  <si>
    <t>10-26-400-048-0000 10-26-400-049-0000 10-26-400-050-0000</t>
  </si>
  <si>
    <t>6-70 6-70 6-63</t>
  </si>
  <si>
    <t>10-26-401-006-0000</t>
  </si>
  <si>
    <t>10-26-401-006-0000 10-26-401-012-0000 10-26-401-049-0000</t>
  </si>
  <si>
    <t>3211 W HOWARD SKOKIE</t>
  </si>
  <si>
    <t>10-26-401-028-0000</t>
  </si>
  <si>
    <t>10-26-401-028-0000 10-26-401-036-0000 10-26-401-037-0000 10-26-401-038-0000 10-26-401-039-0000 10-26-401-064-0000</t>
  </si>
  <si>
    <t>7400  CHANNEL SKOKIE</t>
  </si>
  <si>
    <t>5-93 5-93 5-93 5-93 5-93 5-93</t>
  </si>
  <si>
    <t>1898</t>
  </si>
  <si>
    <t>10-26-401-050-0000</t>
  </si>
  <si>
    <t>10-26-401-050-0000 10-26-401-051-0000 10-26-401-055-0000 10-26-401-063-0000</t>
  </si>
  <si>
    <t>3215  BIRCHWOOD SKOKIE</t>
  </si>
  <si>
    <t>10-26-401-066-0000</t>
  </si>
  <si>
    <t>10-26-401-066-0000 10-26-401-067-0000 10-26-401-068-0000 10-26-401-069-0000</t>
  </si>
  <si>
    <t>7438  CHANNEL SKOKIE</t>
  </si>
  <si>
    <t>10-26-401-070-0000</t>
  </si>
  <si>
    <t>7401  CHANNEL SKOKIE</t>
  </si>
  <si>
    <t>10-26-401-077-0000</t>
  </si>
  <si>
    <t>7310  KEDZIE SKOKIE</t>
  </si>
  <si>
    <t>10-26-401-086-0000</t>
  </si>
  <si>
    <t>7350  CHANNEL SKOKIE</t>
  </si>
  <si>
    <t>1922</t>
  </si>
  <si>
    <t>10-26-401-087-0000</t>
  </si>
  <si>
    <t>7441 N CHANNEL LINCOLNWOOD</t>
  </si>
  <si>
    <t>10-26-402-016-0000</t>
  </si>
  <si>
    <t>3501 W JARVIS SKOKIE</t>
  </si>
  <si>
    <t>20:INDUSTRIAL-LANDSCAPING</t>
  </si>
  <si>
    <t>10-26-402-018-0000</t>
  </si>
  <si>
    <t>7231  ST LOUIS SKOKIE</t>
  </si>
  <si>
    <t>10-26-402-029-0000</t>
  </si>
  <si>
    <t>7248  ST LOUIS SKOKIE</t>
  </si>
  <si>
    <t>10-26-402-040-0000</t>
  </si>
  <si>
    <t>7300  ST LOUIS SKOKIE</t>
  </si>
  <si>
    <t>10-26-402-041-0000</t>
  </si>
  <si>
    <t>10-26-402-042-0000</t>
  </si>
  <si>
    <t>10-26-402-045-0000</t>
  </si>
  <si>
    <t>10-26-402-045-0000 10-26-402-047-0000 10-26-402-050-0000</t>
  </si>
  <si>
    <t>10-26-402-056-0000</t>
  </si>
  <si>
    <t>10-26-402-057-0000</t>
  </si>
  <si>
    <t>7242  ST LOUIS SKOKIE</t>
  </si>
  <si>
    <t>10-26-402-058-0000</t>
  </si>
  <si>
    <t>7300  MCCORMICK SKOKIE</t>
  </si>
  <si>
    <t>15:INDUSTRIAL-HEAVY (PROCESS) MANUFACTURING</t>
  </si>
  <si>
    <t>10-26-402-059-0000</t>
  </si>
  <si>
    <t>3423  HOWARD SKOKIE</t>
  </si>
  <si>
    <t>1941</t>
  </si>
  <si>
    <t>10-26-402-060-0000</t>
  </si>
  <si>
    <t>3349  HOWARD SKOKIE</t>
  </si>
  <si>
    <t>10-26-402-062-0000</t>
  </si>
  <si>
    <t>3520  TOUHY SKOKIE</t>
  </si>
  <si>
    <t>10-27-102-004-0000</t>
  </si>
  <si>
    <t>4517  OAKTON SKOKIE</t>
  </si>
  <si>
    <t>10-27-300-013-0000</t>
  </si>
  <si>
    <t>7535  LINCOLN SKOKIE</t>
  </si>
  <si>
    <t>10-28-129-049-0000</t>
  </si>
  <si>
    <t>5500  HOWARD SKOKIE</t>
  </si>
  <si>
    <t>10-28-200-027-0000</t>
  </si>
  <si>
    <t>10-28-200-027-0000 10-28-200-028-0000</t>
  </si>
  <si>
    <t>10-28-204-003-0000</t>
  </si>
  <si>
    <t>4811  OAKTON SKOKIE</t>
  </si>
  <si>
    <t>10-28-215-035-0000</t>
  </si>
  <si>
    <t>10-28-215-034-0000 10-28-215-035-0000</t>
  </si>
  <si>
    <t>5757  HOWARD SKOKIE</t>
  </si>
  <si>
    <t>10-28-300-043-0000</t>
  </si>
  <si>
    <t>5555 W HOWARD SKOKIE</t>
  </si>
  <si>
    <t>10-28-300-044-0000</t>
  </si>
  <si>
    <t>7550 N LINDER SKOKIE</t>
  </si>
  <si>
    <t>10-28-300-045-0000</t>
  </si>
  <si>
    <t>7540 N LINDER SKOKIE</t>
  </si>
  <si>
    <t>10-28-304-021-0000</t>
  </si>
  <si>
    <t>10-28-304-021-0000 10-28-308-011-0000</t>
  </si>
  <si>
    <t>7500 N LINDER SKOKIE</t>
  </si>
  <si>
    <t>10-28-305-024-0000</t>
  </si>
  <si>
    <t>10-28-308-008-0000</t>
  </si>
  <si>
    <t>7401 N LINDER SKOKIE</t>
  </si>
  <si>
    <t>10-28-308-012-0000</t>
  </si>
  <si>
    <t>10-28-308-012-0000 10-28-308-028-0000</t>
  </si>
  <si>
    <t>7426 N LINDER SKOKIE</t>
  </si>
  <si>
    <t>10-28-308-018-0000</t>
  </si>
  <si>
    <t>7440  LONG SKOKIE</t>
  </si>
  <si>
    <t>10-28-308-021-0000</t>
  </si>
  <si>
    <t>5441  FARGO SKOKIE</t>
  </si>
  <si>
    <t>10-28-308-022-0000</t>
  </si>
  <si>
    <t>5423  FARGO SKOKIE</t>
  </si>
  <si>
    <t>10-28-308-023-0000</t>
  </si>
  <si>
    <t>5401  FARGO SKOKIE</t>
  </si>
  <si>
    <t>10-28-308-025-0000</t>
  </si>
  <si>
    <t>7447  LINDER SKOKIE</t>
  </si>
  <si>
    <t>10-28-309-037-0000</t>
  </si>
  <si>
    <t>7440  FRONTAGE SKOKIE</t>
  </si>
  <si>
    <t>10-28-312-018-0000</t>
  </si>
  <si>
    <t>7315  LINDER SKOKIE</t>
  </si>
  <si>
    <t>10-28-312-019-0000</t>
  </si>
  <si>
    <t>7305  LINDER SKOKIE</t>
  </si>
  <si>
    <t>10-28-312-020-0000</t>
  </si>
  <si>
    <t>7251 N LINDER SKOKIE</t>
  </si>
  <si>
    <t>10-28-312-028-0000</t>
  </si>
  <si>
    <t>10-28-312-022-0000 10-28-312-023-0000 10-28-312-028-0000</t>
  </si>
  <si>
    <t>5418  TOUHY SKOKIE</t>
  </si>
  <si>
    <t>10-28-312-037-0000</t>
  </si>
  <si>
    <t>10-28-312-037-0000 10-28-312-038-0000</t>
  </si>
  <si>
    <t>7347 N LINCOLN SKOKIE</t>
  </si>
  <si>
    <t>10-28-313-035-0000</t>
  </si>
  <si>
    <t>7410  NILES CENTER SKOKIE</t>
  </si>
  <si>
    <t>10-29-100-024-0000</t>
  </si>
  <si>
    <t>7800 N MERRIMAC NILES</t>
  </si>
  <si>
    <t>10-29-100-027-0000</t>
  </si>
  <si>
    <t>10-29-100-027-0000 10-29-100-034-0000 10-29-100-044-0000 10-29-100-046-0000</t>
  </si>
  <si>
    <t>6200  MULFORD NILES</t>
  </si>
  <si>
    <t>5-93 5-93 5-80 5-80</t>
  </si>
  <si>
    <t>10-29-100-030-0000</t>
  </si>
  <si>
    <t>6233  KIRK MORTON GROVE</t>
  </si>
  <si>
    <t>10-29-100-031-0000</t>
  </si>
  <si>
    <t>6249  KIRK MORTON GROVE</t>
  </si>
  <si>
    <t>10-29-100-032-0000</t>
  </si>
  <si>
    <t>6300  MERRIMAC MORTON GROVE</t>
  </si>
  <si>
    <t>10-29-100-035-0000</t>
  </si>
  <si>
    <t>10-29-100-035-0000 10-29-100-041-0000</t>
  </si>
  <si>
    <t>6150  MULFORD NILES</t>
  </si>
  <si>
    <t>10-29-100-039-0000</t>
  </si>
  <si>
    <t>10-29-100-039-0000 10-29-100-051-0000</t>
  </si>
  <si>
    <t>6350  KIRK MORTON GROVE</t>
  </si>
  <si>
    <t>10-29-100-042-0000</t>
  </si>
  <si>
    <t>7800  LEHIGH NILES</t>
  </si>
  <si>
    <t>10-29-100-043-0000</t>
  </si>
  <si>
    <t>10-29-100-043-0000 10-29-100-045-0000</t>
  </si>
  <si>
    <t>7860 N LEHIGH MORTON GROVE</t>
  </si>
  <si>
    <t>10-29-100-048-0000</t>
  </si>
  <si>
    <t>10-29-100-047-0000 10-29-100-048-0000 10-29-100-049-0000</t>
  </si>
  <si>
    <t>7850 N LEHIGH MORTON GROVE</t>
  </si>
  <si>
    <t>10-29-100-050-0000</t>
  </si>
  <si>
    <t>6237  KIRK MORTON GROVE</t>
  </si>
  <si>
    <t>10-29-101-009-0000</t>
  </si>
  <si>
    <t>7720  AUSTIN SKOKIE</t>
  </si>
  <si>
    <t>24030</t>
  </si>
  <si>
    <t>10-29-101-012-0000</t>
  </si>
  <si>
    <t>6028  DAHLIN SKOKIE</t>
  </si>
  <si>
    <t>10-29-101-013-0000</t>
  </si>
  <si>
    <t>6020  DAHLIN SKOKIE</t>
  </si>
  <si>
    <t>10-29-101-014-0000</t>
  </si>
  <si>
    <t>7738  AUSTIN SKOKIE</t>
  </si>
  <si>
    <t>10-29-101-017-0000</t>
  </si>
  <si>
    <t>10-29-101-001-0000 10-29-101-017-0000</t>
  </si>
  <si>
    <t>6101  OAKTON SKOKIE</t>
  </si>
  <si>
    <t>10-29-101-019-0000</t>
  </si>
  <si>
    <t>7740 N AUSTIN SKOKIE</t>
  </si>
  <si>
    <t>10-29-101-020-0000</t>
  </si>
  <si>
    <t>10-29-101-020-0000 10-29-208-030-0000</t>
  </si>
  <si>
    <t>7800 N AUSTIN SKOKIE</t>
  </si>
  <si>
    <t>10-29-102-005-0000</t>
  </si>
  <si>
    <t>10-29-100-025-0000 10-29-102-005-0000</t>
  </si>
  <si>
    <t>7790  MERRIMAC NILES</t>
  </si>
  <si>
    <t>10-29-102-006-0000</t>
  </si>
  <si>
    <t>7760 N MERRIMAC NILES</t>
  </si>
  <si>
    <t>10-29-102-008-0000</t>
  </si>
  <si>
    <t>6250 W HOWARD NILES</t>
  </si>
  <si>
    <t>10-29-102-011-0000</t>
  </si>
  <si>
    <t>7777 N MERRIMAC NILES</t>
  </si>
  <si>
    <t>10-29-102-012-0000</t>
  </si>
  <si>
    <t>7711 N MERRIMAC NILES</t>
  </si>
  <si>
    <t>10-29-102-013-0000</t>
  </si>
  <si>
    <t>6226 W HOWARD NILES</t>
  </si>
  <si>
    <t>10-29-102-014-0000</t>
  </si>
  <si>
    <t>10-29-102-014-0000 10-29-105-011-0000</t>
  </si>
  <si>
    <t>7716 N LEHIGH NILES</t>
  </si>
  <si>
    <t>10-29-102-018-0000</t>
  </si>
  <si>
    <t>6300  HOWARD NILES</t>
  </si>
  <si>
    <t>10-29-102-019-0000</t>
  </si>
  <si>
    <t>6280 W HOWARD NILES</t>
  </si>
  <si>
    <t>10-29-105-009-0000</t>
  </si>
  <si>
    <t>6153  MULFORD NILES</t>
  </si>
  <si>
    <t>10-29-105-012-0000</t>
  </si>
  <si>
    <t>7720 N LEHIGH NILES</t>
  </si>
  <si>
    <t>10-29-208-009-0000</t>
  </si>
  <si>
    <t>10-29-208-009-0000 10-29-208-011-0000 10-29-208-012-0000 10-29-208-015-0000 10-29-208-016-0000 10-29-208-017-0000 10-29-208-018-0000</t>
  </si>
  <si>
    <t>7855  GROSS POINT SKOKIE</t>
  </si>
  <si>
    <t>5-93 5-93 5-93 5-93 5-80 5-93 5-80</t>
  </si>
  <si>
    <t>10-29-209-006-0000</t>
  </si>
  <si>
    <t>7667  GROSS POINT SKOKIE</t>
  </si>
  <si>
    <t>10-29-209-026-0000</t>
  </si>
  <si>
    <t>7625 N AUSTIN SKOKIE</t>
  </si>
  <si>
    <t>10-29-209-027-0000</t>
  </si>
  <si>
    <t>7631 N AUSTIN SKOKIE</t>
  </si>
  <si>
    <t>10-29-209-030-0000</t>
  </si>
  <si>
    <t>7700 N AUSTIN SKOKIE</t>
  </si>
  <si>
    <t>10-29-209-031-0000</t>
  </si>
  <si>
    <t>7650 N AUSTIN SKOKIE</t>
  </si>
  <si>
    <t>10-29-209-034-0000</t>
  </si>
  <si>
    <t>10-29-209-014-0000 10-29-209-034-0000</t>
  </si>
  <si>
    <t>5834  HOWARD SKOKIE</t>
  </si>
  <si>
    <t>10-29-209-035-0000</t>
  </si>
  <si>
    <t>7707  AUSTIN SKOKIE</t>
  </si>
  <si>
    <t>10-29-210-005-0000</t>
  </si>
  <si>
    <t>10-29-210-005-0000 10-29-210-013-0000</t>
  </si>
  <si>
    <t>7777  GROSS POINT SKOKIE</t>
  </si>
  <si>
    <t>10-29-210-020-0000</t>
  </si>
  <si>
    <t>7711  GROSS POINT SKOKIE</t>
  </si>
  <si>
    <t>10-29-213-030-0000</t>
  </si>
  <si>
    <t>5700  HOWARD SKOKIE</t>
  </si>
  <si>
    <t>10-29-214-022-0000</t>
  </si>
  <si>
    <t>10-29-214-006-0000 10-29-214-007-0000 10-29-214-008-0000 10-29-214-009-0000 10-29-214-010-0000 10-29-214-022-0000 10-29-214-023-0000 10-29-214-024-0000 10-29-214-030-0000</t>
  </si>
  <si>
    <t>5640  HOWARD SKOKIE</t>
  </si>
  <si>
    <t>5-80 5-80 5-80 5-80 5-80 5-93 5-93 5-93 5-93</t>
  </si>
  <si>
    <t>10-29-215-006-0000</t>
  </si>
  <si>
    <t>7625  PARKSIDE SKOKIE</t>
  </si>
  <si>
    <t>10-29-215-009-0000</t>
  </si>
  <si>
    <t>10-29-215-009-0000 10-29-215-010-0000</t>
  </si>
  <si>
    <t>7617  PARKSIDE SKOKIE</t>
  </si>
  <si>
    <t>10-29-215-023-0000</t>
  </si>
  <si>
    <t>10-29-215-023-0000 10-29-215-024-0000</t>
  </si>
  <si>
    <t>5620  HOWARD SKOKIE</t>
  </si>
  <si>
    <t>10-29-300-005-0000</t>
  </si>
  <si>
    <t>10-29-300-005-0000 10-29-300-006-0000</t>
  </si>
  <si>
    <t>6333  HOWARD NILES</t>
  </si>
  <si>
    <t>10-29-300-007-0000</t>
  </si>
  <si>
    <t>7540  CRONAME NILES</t>
  </si>
  <si>
    <t>10-29-300-008-0000</t>
  </si>
  <si>
    <t>7500  CRONAME NILES</t>
  </si>
  <si>
    <t>10-29-300-009-0000</t>
  </si>
  <si>
    <t>10-29-300-009-0000 10-29-300-011-0000</t>
  </si>
  <si>
    <t>7430  CRONAME NILES</t>
  </si>
  <si>
    <t>10-29-300-012-0000</t>
  </si>
  <si>
    <t>7400  CRONAME NILES</t>
  </si>
  <si>
    <t>10-29-300-015-0000</t>
  </si>
  <si>
    <t>6300  GROSS POINT NILES</t>
  </si>
  <si>
    <t>10-29-300-016-0000</t>
  </si>
  <si>
    <t>6230 W GROSS POINT NILES</t>
  </si>
  <si>
    <t>10-29-300-017-0000</t>
  </si>
  <si>
    <t>10-29-300-017-0000 10-29-300-018-0000</t>
  </si>
  <si>
    <t>6201  HOWARD NILES</t>
  </si>
  <si>
    <t>10-29-301-003-0000</t>
  </si>
  <si>
    <t>6105  HOWARD NILES</t>
  </si>
  <si>
    <t>10-29-301-005-0000</t>
  </si>
  <si>
    <t>10-29-301-005-0000 10-29-301-015-0000 10-29-301-027-0000 10-29-301-028-0000 10-29-301-029-0000</t>
  </si>
  <si>
    <t>6065  GROSS POINT NILES</t>
  </si>
  <si>
    <t>5-93 5-93 5-80 5-93 5-80</t>
  </si>
  <si>
    <t>10-29-301-014-0000</t>
  </si>
  <si>
    <t>6143  HOWARD NILES</t>
  </si>
  <si>
    <t>10-29-302-001-0000</t>
  </si>
  <si>
    <t>7400 N MELVINA NILES</t>
  </si>
  <si>
    <t>10-29-302-025-0000</t>
  </si>
  <si>
    <t>10-29-302-025-0000 10-29-302-037-0000</t>
  </si>
  <si>
    <t>6310  TOUHY NILES</t>
  </si>
  <si>
    <t>10-29-302-038-0000</t>
  </si>
  <si>
    <t>7350  CRONAME NILES</t>
  </si>
  <si>
    <t>10-29-302-040-0000</t>
  </si>
  <si>
    <t>10-29-302-040-0000 10-29-302-041-0000</t>
  </si>
  <si>
    <t>6364  GROSS POINT NILES</t>
  </si>
  <si>
    <t>10-29-302-042-0000</t>
  </si>
  <si>
    <t>7311  CRONAME NILES</t>
  </si>
  <si>
    <t>10-29-303-008-0000</t>
  </si>
  <si>
    <t>10-29-303-008-0000 10-29-303-009-0000 10-29-303-022-0000</t>
  </si>
  <si>
    <t>7420  LEHIGH NILES</t>
  </si>
  <si>
    <t>10-29-303-017-0000</t>
  </si>
  <si>
    <t>10-29-303-017-0000 10-29-400-008-0000</t>
  </si>
  <si>
    <t>10-29-303-018-0000</t>
  </si>
  <si>
    <t>6019  HOWARD NILES</t>
  </si>
  <si>
    <t>10-29-303-020-0000</t>
  </si>
  <si>
    <t>10-29-303-020-0000 10-29-400-018-0000</t>
  </si>
  <si>
    <t>6001  GROSS POINT NILES</t>
  </si>
  <si>
    <t>10-29-303-021-0000</t>
  </si>
  <si>
    <t>10-29-303-021-0000 10-29-400-019-0000</t>
  </si>
  <si>
    <t>7460  LEHIGH NILES</t>
  </si>
  <si>
    <t>24124</t>
  </si>
  <si>
    <t>10-29-307-006-0000</t>
  </si>
  <si>
    <t>6333 W GROSS POINT NILES</t>
  </si>
  <si>
    <t>10-29-307-008-0000</t>
  </si>
  <si>
    <t>6363 W GROSS POINT NILES</t>
  </si>
  <si>
    <t>10-29-307-011-0000</t>
  </si>
  <si>
    <t>6151  GROSS POINT NILES</t>
  </si>
  <si>
    <t>10-29-307-012-0000</t>
  </si>
  <si>
    <t>6101  GROSS POINT NILES</t>
  </si>
  <si>
    <t>10-29-401-027-0000</t>
  </si>
  <si>
    <t>5609 W HOWARD NILES</t>
  </si>
  <si>
    <t>10-29-401-028-0000</t>
  </si>
  <si>
    <t>5677 W HOWARD NILES</t>
  </si>
  <si>
    <t>10-29-401-029-0000</t>
  </si>
  <si>
    <t>5631 W HOWARD NILES</t>
  </si>
  <si>
    <t>10-29-401-030-0000</t>
  </si>
  <si>
    <t>5601 W HOWARD NILES</t>
  </si>
  <si>
    <t>10-29-401-031-0000</t>
  </si>
  <si>
    <t>5600  JARVIS NILES</t>
  </si>
  <si>
    <t>10-29-402-032-0000</t>
  </si>
  <si>
    <t>7400 N LEHIGH NILES</t>
  </si>
  <si>
    <t>10-29-403-035-0000</t>
  </si>
  <si>
    <t>5800 W TOUHY NILES</t>
  </si>
  <si>
    <t>10-29-404-001-0000</t>
  </si>
  <si>
    <t>10-29-404-001-0000 10-29-405-001-0000</t>
  </si>
  <si>
    <t>5959 W HOWARD NILES</t>
  </si>
  <si>
    <t>10-30-200-003-0000</t>
  </si>
  <si>
    <t>6701  OAKTON NILES</t>
  </si>
  <si>
    <t>10-30-200-027-0000</t>
  </si>
  <si>
    <t>6600  HOWARD NILES</t>
  </si>
  <si>
    <t>10-30-200-030-0000</t>
  </si>
  <si>
    <t>6666  HOWARD NILES</t>
  </si>
  <si>
    <t>10-30-201-014-0000</t>
  </si>
  <si>
    <t>7901  CALDWELL MORTON GROVE</t>
  </si>
  <si>
    <t>10-30-201-026-0000</t>
  </si>
  <si>
    <t>6511  OAKTON MORTON GROVE</t>
  </si>
  <si>
    <t>10-30-201-032-0000</t>
  </si>
  <si>
    <t>6420  HOWARD NILES</t>
  </si>
  <si>
    <t>10-30-201-034-0000</t>
  </si>
  <si>
    <t>10-30-201-034-0000 10-30-201-035-0000</t>
  </si>
  <si>
    <t>7799 N CALDWELL NILES</t>
  </si>
  <si>
    <t>10-30-201-037-0000</t>
  </si>
  <si>
    <t>6440 W HOWARD NILES</t>
  </si>
  <si>
    <t>10-30-202-011-0000</t>
  </si>
  <si>
    <t>6431  OAKTON MORTON GROVE</t>
  </si>
  <si>
    <t>10-30-203-005-0000</t>
  </si>
  <si>
    <t>6401  OAKTON MORTON GROVE</t>
  </si>
  <si>
    <t>10-30-203-006-0000</t>
  </si>
  <si>
    <t>7901  NAGLE MORTON GROVE</t>
  </si>
  <si>
    <t>10-30-204-003-0000</t>
  </si>
  <si>
    <t>7831  NAGLE MORTON GROVE</t>
  </si>
  <si>
    <t>10-30-305-021-0000</t>
  </si>
  <si>
    <t>7501 N WAUKEGAN NILES</t>
  </si>
  <si>
    <t>10-30-308-004-0000</t>
  </si>
  <si>
    <t>7421  HARLEM NILES</t>
  </si>
  <si>
    <t>10-30-308-006-0000</t>
  </si>
  <si>
    <t>10-30-308-006-0000 10-30-308-007-0000</t>
  </si>
  <si>
    <t>7415 N HARLEM NILES</t>
  </si>
  <si>
    <t>10-30-308-033-0000</t>
  </si>
  <si>
    <t>10-30-308-033-0000 10-30-308-034-0000</t>
  </si>
  <si>
    <t>7416  MILWAUKEE NILES</t>
  </si>
  <si>
    <t>10-30-308-039-0000</t>
  </si>
  <si>
    <t>10-30-308-039-0000 10-30-308-040-0000</t>
  </si>
  <si>
    <t>7400  MILWAUKEE NILES</t>
  </si>
  <si>
    <t>10-30-314-011-0000</t>
  </si>
  <si>
    <t>10-30-314-011-0000 10-30-314-012-0000</t>
  </si>
  <si>
    <t>7364  MILWAUKEE NILES</t>
  </si>
  <si>
    <t>10-30-320-006-0000</t>
  </si>
  <si>
    <t>7312  MILWAUKEE NILES</t>
  </si>
  <si>
    <t>10-30-400-012-0000</t>
  </si>
  <si>
    <t>10-30-400-012-0000 10-30-400-017-0000</t>
  </si>
  <si>
    <t>7400 N OAK PARK NILES</t>
  </si>
  <si>
    <t>10-30-400-020-0000</t>
  </si>
  <si>
    <t>7550  OAK PARK NILES</t>
  </si>
  <si>
    <t>10-30-400-022-0000</t>
  </si>
  <si>
    <t>7300  OAK PARK NILES</t>
  </si>
  <si>
    <t>10-30-400-024-0000</t>
  </si>
  <si>
    <t>10-30-400-024-0000 10-30-400-025-0000</t>
  </si>
  <si>
    <t>6801  JARVIS NILES</t>
  </si>
  <si>
    <t>10-30-400-026-0000</t>
  </si>
  <si>
    <t>10-30-400-026-0000 10-30-400-027-0000</t>
  </si>
  <si>
    <t>7200  OAK PARK NILES</t>
  </si>
  <si>
    <t>10-30-400-029-0000</t>
  </si>
  <si>
    <t>6801  HOWARD NILES</t>
  </si>
  <si>
    <t>10-30-401-007-0000</t>
  </si>
  <si>
    <t>10-30-401-007-0000 10-30-401-013-0000</t>
  </si>
  <si>
    <t>7555  CALDWELL NILES</t>
  </si>
  <si>
    <t>10-30-401-009-0000</t>
  </si>
  <si>
    <t>10-30-401-009-0000 10-30-401-020-0000</t>
  </si>
  <si>
    <t>7545  NATCHEZ NILES</t>
  </si>
  <si>
    <t>10-30-401-014-0000</t>
  </si>
  <si>
    <t>7530 N NATCHEZ NILES</t>
  </si>
  <si>
    <t>10-30-401-015-0000</t>
  </si>
  <si>
    <t>7500  NATCHEZ NILES</t>
  </si>
  <si>
    <t>10-30-401-018-0000</t>
  </si>
  <si>
    <t>6565  HOWARD NILES</t>
  </si>
  <si>
    <t>10-30-401-019-0000</t>
  </si>
  <si>
    <t>7542  NATCHEZ NILES</t>
  </si>
  <si>
    <t>10-30-401-021-0000</t>
  </si>
  <si>
    <t>6457  HOWARD NILES</t>
  </si>
  <si>
    <t>10-30-402-018-0000</t>
  </si>
  <si>
    <t>7354  CALDWELL NILES</t>
  </si>
  <si>
    <t>10-30-402-022-0000</t>
  </si>
  <si>
    <t>6619  JARVIS NILES</t>
  </si>
  <si>
    <t>10-30-402-024-0000</t>
  </si>
  <si>
    <t>7227  OAK PARK NILES</t>
  </si>
  <si>
    <t>10-30-402-029-0000</t>
  </si>
  <si>
    <t>7230  CALDWELL NILES</t>
  </si>
  <si>
    <t>10-30-402-032-0000</t>
  </si>
  <si>
    <t>6600 W TOUHY NILES</t>
  </si>
  <si>
    <t>10-30-403-021-0000</t>
  </si>
  <si>
    <t>7440  NATCHEZ NILES</t>
  </si>
  <si>
    <t>10-30-403-022-0000</t>
  </si>
  <si>
    <t>7450 N NATCHEZ NILES</t>
  </si>
  <si>
    <t>10-30-403-024-0000</t>
  </si>
  <si>
    <t>6400  GROSS POINT NILES</t>
  </si>
  <si>
    <t>10-30-404-004-0000</t>
  </si>
  <si>
    <t>6400  TOUHY NILES</t>
  </si>
  <si>
    <t>24120</t>
  </si>
  <si>
    <t>10-30-404-006-0000</t>
  </si>
  <si>
    <t>6401  GROSS POINT NILES</t>
  </si>
  <si>
    <t>10-30-406-009-0000</t>
  </si>
  <si>
    <t>10-30-406-009-0000 10-30-406-010-0000</t>
  </si>
  <si>
    <t>7540 N CALDWELL NILES</t>
  </si>
  <si>
    <t>10-30-406-011-0000</t>
  </si>
  <si>
    <t>7475  OAK PARK NILES</t>
  </si>
  <si>
    <t>10-30-406-012-0000</t>
  </si>
  <si>
    <t>7500 N CALDWELL NILES</t>
  </si>
  <si>
    <t>10-30-406-013-0000</t>
  </si>
  <si>
    <t>7425  OAK PARK NILES</t>
  </si>
  <si>
    <t>10-30-406-014-0000</t>
  </si>
  <si>
    <t>7405  OAK PARK NILES</t>
  </si>
  <si>
    <t>10-30-406-017-0000</t>
  </si>
  <si>
    <t>7401  OAK PARK NILES</t>
  </si>
  <si>
    <t>10-30-407-002-0000</t>
  </si>
  <si>
    <t>7501 N NATCHEZ NILES</t>
  </si>
  <si>
    <t>10-31-101-025-0000
10-31-101-026-0000</t>
  </si>
  <si>
    <t>10-31-102-047-0000</t>
  </si>
  <si>
    <t>10-31-102-047-0000 10-31-102-048-0000</t>
  </si>
  <si>
    <t>7165 N MILWAUKEE NILES</t>
  </si>
  <si>
    <t>10-32-203-018-0000</t>
  </si>
  <si>
    <t>10-32-203-018-0000 10-32-203-031-0000 10-32-203-032-0000 10-32-203-033-0000</t>
  </si>
  <si>
    <t>7113 N AUSTIN NILES</t>
  </si>
  <si>
    <t>24002</t>
  </si>
  <si>
    <t>10-32-203-022-0000</t>
  </si>
  <si>
    <t>7007 N AUSTIN NILES</t>
  </si>
  <si>
    <t>10-32-203-025-0000</t>
  </si>
  <si>
    <t>7040  AUSTIN NILES</t>
  </si>
  <si>
    <t>10-32-203-026-0000</t>
  </si>
  <si>
    <t>7030  AUSTIN NILES</t>
  </si>
  <si>
    <t>10-32-203-027-0000</t>
  </si>
  <si>
    <t>7000  AUSTIN NILES</t>
  </si>
  <si>
    <t>10-32-203-028-0000</t>
  </si>
  <si>
    <t>6900  AUSTIN NILES</t>
  </si>
  <si>
    <t>10-32-203-029-0000</t>
  </si>
  <si>
    <t>6969  AUSTIN NILES</t>
  </si>
  <si>
    <t>10-32-203-030-0000</t>
  </si>
  <si>
    <t>6977  AUSTIN NILES</t>
  </si>
  <si>
    <t>10-34-200-012-0000</t>
  </si>
  <si>
    <t>7100  TRIPP LINCOLNWOOD</t>
  </si>
  <si>
    <t>10-34-313-006-0000</t>
  </si>
  <si>
    <t>4412  DEVON LINCOLNWOOD</t>
  </si>
  <si>
    <t>1936</t>
  </si>
  <si>
    <t>10-34-405-024-0000</t>
  </si>
  <si>
    <t>6712 N CRAWFORD LINCOLNWOOD</t>
  </si>
  <si>
    <t>10-35-104-071-0000</t>
  </si>
  <si>
    <t>10-35-104-071-0000 10-35-104-072-0000</t>
  </si>
  <si>
    <t>3757 W TOUHY LINCOLNWOOD</t>
  </si>
  <si>
    <t>10-35-104-073-0000</t>
  </si>
  <si>
    <t>7150  RIDGEWAY LINCOLNWOOD</t>
  </si>
  <si>
    <t>10-35-104-076-0000</t>
  </si>
  <si>
    <t>7040  RIDGEWAY LINCOLNWOOD</t>
  </si>
  <si>
    <t>10-35-104-077-0000</t>
  </si>
  <si>
    <t>10-35-104-077-0000 10-35-104-078-0000</t>
  </si>
  <si>
    <t>7000  RIDGEWAY LINCOLNWOOD</t>
  </si>
  <si>
    <t>10-35-107-002-0000</t>
  </si>
  <si>
    <t>10-35-107-002-0000 10-35-135-008-0000</t>
  </si>
  <si>
    <t>6950 N CENTRAL PARK LINCOLNWOOD</t>
  </si>
  <si>
    <t>10-35-126-020-0000</t>
  </si>
  <si>
    <t>10-35-126-020-0000 10-35-126-039-0000</t>
  </si>
  <si>
    <t>6965  HAMLIN LINCOLNWOOD</t>
  </si>
  <si>
    <t>10-35-126-022-0000</t>
  </si>
  <si>
    <t>10-35-126-022-0000 10-35-126-027-0000</t>
  </si>
  <si>
    <t>3740  MORSE LINCOLNWOOD</t>
  </si>
  <si>
    <t>10-35-126-026-0000</t>
  </si>
  <si>
    <t>3710  MORSE LINCOLNWOOD</t>
  </si>
  <si>
    <t>10-35-126-029-0000</t>
  </si>
  <si>
    <t>6901 N HAMLIN LINCOLNWOOD</t>
  </si>
  <si>
    <t>10-35-126-030-0000</t>
  </si>
  <si>
    <t>10-35-126-023-0000 10-35-126-030-0000</t>
  </si>
  <si>
    <t>3732  MORSE LINCOLNWOOD</t>
  </si>
  <si>
    <t>10-35-126-032-0000</t>
  </si>
  <si>
    <t>10-35-126-032-0000 10-35-126-040-0000</t>
  </si>
  <si>
    <t>3725  LUNT LINCOLNWOOD</t>
  </si>
  <si>
    <t>2016</t>
  </si>
  <si>
    <t>10-35-126-036-0000</t>
  </si>
  <si>
    <t>3725 W LUNT LINCOLNWOOD</t>
  </si>
  <si>
    <t>10-35-126-037-0000</t>
  </si>
  <si>
    <t>3730  MORSE LINCOLNWOOD</t>
  </si>
  <si>
    <t>10-35-126-041-0000</t>
  </si>
  <si>
    <t>3665 W LUNT LINCOLNWOOD</t>
  </si>
  <si>
    <t>10-35-126-042-0000</t>
  </si>
  <si>
    <t>3700 W MORSE LINCOLNWOOD</t>
  </si>
  <si>
    <t>10-35-134-007-0000</t>
  </si>
  <si>
    <t>3771 W MORSE LINCOLNWOOD</t>
  </si>
  <si>
    <t>10-35-134-018-0000</t>
  </si>
  <si>
    <t>3700 W PRATT LINCOLNWOOD</t>
  </si>
  <si>
    <t>10-35-135-006-0000</t>
  </si>
  <si>
    <t>10-35-135-006-0000 10-35-135-016-0000</t>
  </si>
  <si>
    <t>6900 N CENTRAL PARK LINCOLNWOOD</t>
  </si>
  <si>
    <t>10-35-135-007-0000</t>
  </si>
  <si>
    <t>10-35-135-007-0000 10-35-135-012-0000</t>
  </si>
  <si>
    <t>6980  CENTRAL PARK LINCOLNWOOD</t>
  </si>
  <si>
    <t>10-35-135-015-0000</t>
  </si>
  <si>
    <t>10-35-135-014-0000 10-35-135-015-0000 10-35-135-017-0000</t>
  </si>
  <si>
    <t>3650 W PRATT LINCOLNWOOD</t>
  </si>
  <si>
    <t>10-35-136-007-0000</t>
  </si>
  <si>
    <t>7100  LAWNDALE LINCOLNWOOD</t>
  </si>
  <si>
    <t>10-35-136-009-0000</t>
  </si>
  <si>
    <t>7131  RIDGEWAY LINCOLNWOOD</t>
  </si>
  <si>
    <t>10-35-136-010-0000</t>
  </si>
  <si>
    <t>7101  RIDGEWAY LINCOLNWOOD</t>
  </si>
  <si>
    <t>10-35-136-012-0000</t>
  </si>
  <si>
    <t>10-35-136-012-0000 10-35-136-014-0000 10-35-136-015-0000</t>
  </si>
  <si>
    <t>7140  LAWNDALE LINCOLNWOOD</t>
  </si>
  <si>
    <t>10-35-136-016-0000</t>
  </si>
  <si>
    <t>7060  LAWNDALE LINCOLNWOOD</t>
  </si>
  <si>
    <t>10-35-136-017-0000</t>
  </si>
  <si>
    <t>7040  LAWNDALE LINCOLNWOOD</t>
  </si>
  <si>
    <t>10-35-136-018-0000</t>
  </si>
  <si>
    <t>7020  LAWNDALE LINCOLNWOOD</t>
  </si>
  <si>
    <t>10-35-136-019-0000</t>
  </si>
  <si>
    <t>7000  LAWNDALE LINCOLNWOOD</t>
  </si>
  <si>
    <t>10-35-136-020-0000</t>
  </si>
  <si>
    <t>7085  RIDGEWAY LINCOLNWOOD</t>
  </si>
  <si>
    <t>10-35-136-022-0000</t>
  </si>
  <si>
    <t>7001  RIDGEWAY LINCOLNWOOD</t>
  </si>
  <si>
    <t>10-35-200-024-0000</t>
  </si>
  <si>
    <t>10-35-200-024-0000 10-35-200-038-0000 10-35-200-046-0000</t>
  </si>
  <si>
    <t>3515  TOUHY LINCOLNWOOD</t>
  </si>
  <si>
    <t>5-93 5-80 5-93</t>
  </si>
  <si>
    <t>10-35-200-037-0000</t>
  </si>
  <si>
    <t>3477  TOUHY LINCOLNWOOD</t>
  </si>
  <si>
    <t>10-35-200-042-0000</t>
  </si>
  <si>
    <t>7101  CAPITOL LINCOLNWOOD</t>
  </si>
  <si>
    <t>10-35-200-045-0000</t>
  </si>
  <si>
    <t>10-35-200-043-0000 10-35-200-044-0000 10-35-200-045-0000</t>
  </si>
  <si>
    <t>7100  CAPITOL LINCOLNWOOD</t>
  </si>
  <si>
    <t>10-35-203-007-0000</t>
  </si>
  <si>
    <t>3550  PRATT LINCOLNWOOD</t>
  </si>
  <si>
    <t>10-35-204-025-0000</t>
  </si>
  <si>
    <t>6900 N MCCORMICK LINCOLNWOOD</t>
  </si>
  <si>
    <t>10-35-300-014-0000</t>
  </si>
  <si>
    <t>10-35-300-013-0000 10-35-300-014-0000</t>
  </si>
  <si>
    <t>6735  LINCOLN LINCOLNWOOD</t>
  </si>
  <si>
    <t>10-35-314-019-0000</t>
  </si>
  <si>
    <t>10-35-314-019-0000 10-35-314-058-0000</t>
  </si>
  <si>
    <t>6619  LINCOLN LINCOLNWOOD</t>
  </si>
  <si>
    <t>10-35-325-015-0000</t>
  </si>
  <si>
    <t>10-35-325-015-0000 10-35-325-029-0000</t>
  </si>
  <si>
    <t>6500 N HAMLIN LINCOLNWOOD</t>
  </si>
  <si>
    <t>10-35-325-027-0000</t>
  </si>
  <si>
    <t>10-35-325-027-0000 10-35-325-028-0000</t>
  </si>
  <si>
    <t>6450  HAMLIN LINCOLNWOOD</t>
  </si>
  <si>
    <t>10-35-325-030-0000</t>
  </si>
  <si>
    <t>6525 N PROESEL LINCOLNWOOD</t>
  </si>
  <si>
    <t>10-35-325-031-0000</t>
  </si>
  <si>
    <t>6465 N PROESEL LINCOLNWOOD</t>
  </si>
  <si>
    <t>10-35-325-032-0000</t>
  </si>
  <si>
    <t>6420 N HAMLIN LINCOLNWOOD</t>
  </si>
  <si>
    <t>10-35-325-033-0000</t>
  </si>
  <si>
    <t>24154</t>
  </si>
  <si>
    <t>10-35-325-034-0000</t>
  </si>
  <si>
    <t>10-35-327-006-0000</t>
  </si>
  <si>
    <t>10-35-327-006-0000 10-35-327-007-0000 10-35-327-008-0000 10-35-327-016-0000</t>
  </si>
  <si>
    <t>3924  DEVON LINCOLNWOOD</t>
  </si>
  <si>
    <t>10-35-329-001-0000</t>
  </si>
  <si>
    <t>10-35-329-001-0000 10-35-329-002-0000</t>
  </si>
  <si>
    <t>3775 W ARTHUR LINCOLNWOOD</t>
  </si>
  <si>
    <t>10-35-329-007-0000</t>
  </si>
  <si>
    <t>10-35-329-007-0000 10-35-329-008-0000 10-35-329-009-0000 10-35-329-010-0000 10-35-329-011-0000 10-35-329-012-0000 10-35-329-013-0000</t>
  </si>
  <si>
    <t>6421  HAMLIN LINCOLNWOOD</t>
  </si>
  <si>
    <t>5-93 5-93 5-93 5-93 5-93 5-93 5-80</t>
  </si>
  <si>
    <t>10-35-329-015-0000</t>
  </si>
  <si>
    <t>10-35-329-015-0000 10-35-329-016-0000 10-35-329-017-0000</t>
  </si>
  <si>
    <t>6444  RIDGEWAY LINCOLNWOOD</t>
  </si>
  <si>
    <t>10-35-329-038-0000</t>
  </si>
  <si>
    <t>10-35-329-038-0000 10-35-329-039-0000</t>
  </si>
  <si>
    <t>6436  RIDGEWAY LINCOLNWOOD</t>
  </si>
  <si>
    <t>10-35-329-040-0000</t>
  </si>
  <si>
    <t>6426 N RIDGEWAY LINCOLNWOOD</t>
  </si>
  <si>
    <t>10-35-329-041-0000</t>
  </si>
  <si>
    <t>6445  HAMLIN LINCOLNWOOD</t>
  </si>
  <si>
    <t>10-35-330-003-0000</t>
  </si>
  <si>
    <t>6500 N LINCOLN LINCOLNWOOD</t>
  </si>
  <si>
    <t>10-35-330-010-0000</t>
  </si>
  <si>
    <t>3730 W DEVON LINCOLNWOOD</t>
  </si>
  <si>
    <t>10-07-314-012-0000</t>
  </si>
  <si>
    <t>10-07-314-012-0000 10-07-314-013-0000</t>
  </si>
  <si>
    <t>241  WAUKEGAN GLENVIEW</t>
  </si>
  <si>
    <t>24050</t>
  </si>
  <si>
    <t>10-10-102-027-0000</t>
  </si>
  <si>
    <t>10-10-102-027-0000 10-10-102-028-0000 10-10-102-029-0000 10-10-102-030-0000</t>
  </si>
  <si>
    <t>4662  HARVEST SKOKIE</t>
  </si>
  <si>
    <t>3-15 3-15 3-15 3-90</t>
  </si>
  <si>
    <t>10-10-102-031-0000</t>
  </si>
  <si>
    <t>10118  OLD ORCHARD SKOKIE</t>
  </si>
  <si>
    <t>3-13</t>
  </si>
  <si>
    <t>10-14-424-027-0000</t>
  </si>
  <si>
    <t>10-14-424-027-0000 10-14-424-028-0000 10-14-424-029-0000 10-14-424-030-0000 10-14-424-031-0000</t>
  </si>
  <si>
    <t>3320  DEMPSTER SKOKIE</t>
  </si>
  <si>
    <t>3-91 3-91 3-91 3-18 3-91</t>
  </si>
  <si>
    <t>41:MULTIFAMILY-MIXED USE, MID RISE, 4-12 FL</t>
  </si>
  <si>
    <t>10-15-118-038-0000</t>
  </si>
  <si>
    <t>9301  KENTON SKOKIE</t>
  </si>
  <si>
    <t>10-15-124-029-0000</t>
  </si>
  <si>
    <t>10-15-124-029-0000 10-15-124-030-0000</t>
  </si>
  <si>
    <t>4724  CHURCH SKOKIE</t>
  </si>
  <si>
    <t>10-15-232-027-0000</t>
  </si>
  <si>
    <t>4016  CHURCH SKOKIE</t>
  </si>
  <si>
    <t>10-15-308-017-0000</t>
  </si>
  <si>
    <t>10-15-308-017-0000 10-15-308-018-0000</t>
  </si>
  <si>
    <t>9009  SKOKIE SKOKIE</t>
  </si>
  <si>
    <t>10-15-308-061-0000</t>
  </si>
  <si>
    <t>9013  SKOKIE SKOKIE</t>
  </si>
  <si>
    <t>10-15-311-001-0000</t>
  </si>
  <si>
    <t>10-15-311-001-0000 10-15-311-002-0000 10-15-311-003-0000</t>
  </si>
  <si>
    <t>4615  DAVIS SKOKIE</t>
  </si>
  <si>
    <t>3-15 3-15 3-15</t>
  </si>
  <si>
    <t>10-15-311-007-0000</t>
  </si>
  <si>
    <t>10-15-311-007-0000 10-15-311-008-0000 10-15-311-009-0000 10-15-311-010-0000 10-15-311-011-0000 10-15-311-012-0000</t>
  </si>
  <si>
    <t>9025  KNOX SKOKIE</t>
  </si>
  <si>
    <t>3-14 3-14 3-14 3-14 3-14 3-14</t>
  </si>
  <si>
    <t>10-15-311-019-0000</t>
  </si>
  <si>
    <t>4602  GROVE SKOKIE</t>
  </si>
  <si>
    <t>1927</t>
  </si>
  <si>
    <t>10-15-311-026-0000</t>
  </si>
  <si>
    <t>4603  DAVIS SKOKIE</t>
  </si>
  <si>
    <t>10-15-316-006-0000</t>
  </si>
  <si>
    <t>8935  SKOKIE SKOKIE</t>
  </si>
  <si>
    <t>1929</t>
  </si>
  <si>
    <t>10-16-217-056-0000</t>
  </si>
  <si>
    <t>5020  CHURCH SKOKIE</t>
  </si>
  <si>
    <t>10-16-217-066-0000</t>
  </si>
  <si>
    <t>5000  CHURCH SKOKIE</t>
  </si>
  <si>
    <t>10-16-218-033-0000</t>
  </si>
  <si>
    <t>9201  LAVERGNE SKOKIE</t>
  </si>
  <si>
    <t>10-16-218-034-0000</t>
  </si>
  <si>
    <t>4940  CHURCH SKOKIE</t>
  </si>
  <si>
    <t>10-16-404-056-0000</t>
  </si>
  <si>
    <t>10-16-404-056-0000 10-16-404-057-0000</t>
  </si>
  <si>
    <t>4937  CHURCH SKOKIE</t>
  </si>
  <si>
    <t>10-16-405-018-0000</t>
  </si>
  <si>
    <t>10-16-404-059-0000 10-16-405-018-0000</t>
  </si>
  <si>
    <t>10-16-405-019-0000</t>
  </si>
  <si>
    <t>9140  GROSS POINT SKOKIE</t>
  </si>
  <si>
    <t>10-16-406-001-0000</t>
  </si>
  <si>
    <t>10-16-406-001-0000 10-16-406-002-0000</t>
  </si>
  <si>
    <t>9125  GROSS POINT SKOKIE</t>
  </si>
  <si>
    <t>10-16-408-035-0000</t>
  </si>
  <si>
    <t>10-16-408-035-0000 10-16-408-036-0000 10-16-408-037-0000</t>
  </si>
  <si>
    <t>9112  SKOKIE SKOKIE</t>
  </si>
  <si>
    <t>3-14 3-14 3-14</t>
  </si>
  <si>
    <t>10-16-408-061-0000</t>
  </si>
  <si>
    <t>9100  SKOKIE SKOKIE</t>
  </si>
  <si>
    <t>10-16-410-034-0000</t>
  </si>
  <si>
    <t>9066  GROSS POINT SKOKIE</t>
  </si>
  <si>
    <t>10-16-413-061-0000</t>
  </si>
  <si>
    <t>9016 N LAMON SKOKIE</t>
  </si>
  <si>
    <t>10-16-418-035-0000</t>
  </si>
  <si>
    <t>5026  SUFFIELD SKOKIE</t>
  </si>
  <si>
    <t>10-16-422-058-0000</t>
  </si>
  <si>
    <t>8903 N LAMON SKOKIE</t>
  </si>
  <si>
    <t>10-16-426-002-0000</t>
  </si>
  <si>
    <t>8838  LAVERGNE SKOKIE</t>
  </si>
  <si>
    <t>10-16-432-034-0000</t>
  </si>
  <si>
    <t>8820 N BRONX SKOKIE</t>
  </si>
  <si>
    <t>10-16-433-071-0000</t>
  </si>
  <si>
    <t>4919  ENFIELD SKOKIE</t>
  </si>
  <si>
    <t>10-19-119-066-0000</t>
  </si>
  <si>
    <t>10-19-119-066-0000 10-19-119-067-0000 10-19-119-068-0000</t>
  </si>
  <si>
    <t>8504  WAUKEGAN MORTON GROVE</t>
  </si>
  <si>
    <t>9-14 9-14 9-14</t>
  </si>
  <si>
    <t>10-19-120-002-0000</t>
  </si>
  <si>
    <t>8425 Waukegan Rd</t>
  </si>
  <si>
    <t>10-19-202-019-0000</t>
  </si>
  <si>
    <t>10-19-202-019-0000 10-19-202-020-0000</t>
  </si>
  <si>
    <t>6400  LINCOLN MORTON GROVE</t>
  </si>
  <si>
    <t>3-91 3-91</t>
  </si>
  <si>
    <t>2010</t>
  </si>
  <si>
    <t>10-19-206-003-0000</t>
  </si>
  <si>
    <t>10-19-206-003-0000 10-19-206-004-0000</t>
  </si>
  <si>
    <t>6413  ELM MORTON GROVE</t>
  </si>
  <si>
    <t>10-19-207-003-0000</t>
  </si>
  <si>
    <t>24134</t>
  </si>
  <si>
    <t>10-20-101-013-0000</t>
  </si>
  <si>
    <t>6340  CAPULINA MORTON GROVE</t>
  </si>
  <si>
    <t>10-21-119-108-0000</t>
  </si>
  <si>
    <t>10-21-119-108-0000 10-21-119-109-0000</t>
  </si>
  <si>
    <t>8501  LOTUS SKOKIE</t>
  </si>
  <si>
    <t>24040</t>
  </si>
  <si>
    <t>10-21-204-014-0000</t>
  </si>
  <si>
    <t>10-21-204-007-0000 10-21-204-014-0000 10-21-204-015-0000</t>
  </si>
  <si>
    <t>4800  CAROL SKOKIE</t>
  </si>
  <si>
    <t>3-90 3-15 3-15</t>
  </si>
  <si>
    <t>10-21-210-013-0000</t>
  </si>
  <si>
    <t>4925  CRAIN SKOKIE</t>
  </si>
  <si>
    <t>10-21-210-014-0000</t>
  </si>
  <si>
    <t>4905  CRAIN SKOKIE</t>
  </si>
  <si>
    <t>10-21-210-015-0000</t>
  </si>
  <si>
    <t>4906  CONRAD SKOKIE</t>
  </si>
  <si>
    <t>10-21-210-021-0000</t>
  </si>
  <si>
    <t>8638  NILES CENTER SKOKIE</t>
  </si>
  <si>
    <t>10-21-211-031-0000</t>
  </si>
  <si>
    <t>10-21-211-031-0000 10-21-211-032-0000</t>
  </si>
  <si>
    <t>4802  CONRAD SKOKIE</t>
  </si>
  <si>
    <t>10-21-211-050-0000</t>
  </si>
  <si>
    <t>8644  SKOKIE SKOKIE</t>
  </si>
  <si>
    <t>10-21-215-044-0000</t>
  </si>
  <si>
    <t>10-21-215-044-0000 10-21-218-044-0000</t>
  </si>
  <si>
    <t>8532  SKOKIE SKOKIE</t>
  </si>
  <si>
    <t>10-21-215-045-0000</t>
  </si>
  <si>
    <t>10-21-215-045-0000 10-21-215-046-0000</t>
  </si>
  <si>
    <t>4845  CONRAD SKOKIE</t>
  </si>
  <si>
    <t>10-21-218-009-0000</t>
  </si>
  <si>
    <t>10-21-218-009-0000 10-21-218-010-0000</t>
  </si>
  <si>
    <t>8537  NILES CENTER SKOKIE</t>
  </si>
  <si>
    <t>10-21-218-022-0000</t>
  </si>
  <si>
    <t>10-21-218-022-0000 10-21-218-023-0000</t>
  </si>
  <si>
    <t>4850  WRIGHT SKOKIE</t>
  </si>
  <si>
    <t>10-21-218-045-0000</t>
  </si>
  <si>
    <t>8557  NILES CENTER SKOKIE</t>
  </si>
  <si>
    <t>10-21-223-013-0000</t>
  </si>
  <si>
    <t>10-21-223-013-0000 10-21-223-014-0000</t>
  </si>
  <si>
    <t>4817  LEE SKOKIE</t>
  </si>
  <si>
    <t>10-21-223-015-0000</t>
  </si>
  <si>
    <t>4854  ELM SKOKIE</t>
  </si>
  <si>
    <t>10-21-226-003-0000</t>
  </si>
  <si>
    <t>10-21-226-003-0000 10-21-226-004-0000</t>
  </si>
  <si>
    <t>4855  ELM SKOKIE</t>
  </si>
  <si>
    <t>10-21-228-003-0000</t>
  </si>
  <si>
    <t>8530  NILES CENTER SKOKIE</t>
  </si>
  <si>
    <t>10-21-228-005-0000</t>
  </si>
  <si>
    <t>8540  NILES CENTER SKOKIE</t>
  </si>
  <si>
    <t>10-21-330-014-0000</t>
  </si>
  <si>
    <t>5234  OAKTON SKOKIE</t>
  </si>
  <si>
    <t>10-21-405-029-0000</t>
  </si>
  <si>
    <t>8250  NILES CENTER SKOKIE</t>
  </si>
  <si>
    <t>10-21-405-037-0000</t>
  </si>
  <si>
    <t>8208  NILES CENTER SKOKIE</t>
  </si>
  <si>
    <t>10-21-406-014-0000</t>
  </si>
  <si>
    <t>5024  SEARLE SKOKIE</t>
  </si>
  <si>
    <t>10-21-409-018-0000</t>
  </si>
  <si>
    <t>8056  LINCOLN SKOKIE</t>
  </si>
  <si>
    <t>10-21-409-024-0000</t>
  </si>
  <si>
    <t>10-21-409-024-0000 10-21-409-025-0000</t>
  </si>
  <si>
    <t>8116  LINCOLN SKOKIE</t>
  </si>
  <si>
    <t>10-21-411-012-0000</t>
  </si>
  <si>
    <t>8050  NILES SKOKIE</t>
  </si>
  <si>
    <t>10-21-413-038-0000 10-21-413-040-0000</t>
  </si>
  <si>
    <t>8017  FLORAL SKOKIE</t>
  </si>
  <si>
    <t>10-22-300-071-0000</t>
  </si>
  <si>
    <t>4740  WASHINGTON SKOKIE</t>
  </si>
  <si>
    <t>10-22-301-054-0000</t>
  </si>
  <si>
    <t>4642  WASHINGTON SKOKIE</t>
  </si>
  <si>
    <t>10-22-301-058-0000</t>
  </si>
  <si>
    <t>4616  WASHINGTON SKOKIE</t>
  </si>
  <si>
    <t>10-22-306-011-0000</t>
  </si>
  <si>
    <t>4739  WASHINGTON SKOKIE</t>
  </si>
  <si>
    <t>1928</t>
  </si>
  <si>
    <t>10-22-307-009-0000</t>
  </si>
  <si>
    <t>10-22-307-009-0000 10-22-307-010-0000</t>
  </si>
  <si>
    <t>4707  WASHINGTON SKOKIE</t>
  </si>
  <si>
    <t>10-22-307-021-0000</t>
  </si>
  <si>
    <t>8309  KEATING SKOKIE</t>
  </si>
  <si>
    <t>10-22-308-001-0000</t>
  </si>
  <si>
    <t>8325  KILPATRICK SKOKIE</t>
  </si>
  <si>
    <t>10-22-310-058-0000</t>
  </si>
  <si>
    <t>8245  SKOKIE SKOKIE</t>
  </si>
  <si>
    <t>10-22-311-007-0000</t>
  </si>
  <si>
    <t>10-22-311-007-0000 10-22-311-055-0000</t>
  </si>
  <si>
    <t>8237  KEATING SKOKIE</t>
  </si>
  <si>
    <t>10-22-312-024-0000</t>
  </si>
  <si>
    <t>10-22-312-024-0000 10-22-312-050-0000</t>
  </si>
  <si>
    <t>8234  KNOX SKOKIE</t>
  </si>
  <si>
    <t>10-22-317-033-0000</t>
  </si>
  <si>
    <t>10-22-317-033-0000 10-22-317-034-0000</t>
  </si>
  <si>
    <t>8118  KEATING SKOKIE</t>
  </si>
  <si>
    <t>10-22-319-053-0000</t>
  </si>
  <si>
    <t>8100  KNOX SKOKIE</t>
  </si>
  <si>
    <t>10-22-325-033-0000</t>
  </si>
  <si>
    <t>8025  SKOKIE SKOKIE</t>
  </si>
  <si>
    <t>10-22-326-002-0000</t>
  </si>
  <si>
    <t>10-22-326-002-0000 10-22-326-003-0000 10-22-326-004-0000</t>
  </si>
  <si>
    <t>8051  KEATING SKOKIE</t>
  </si>
  <si>
    <t>10-22-326-012-0000</t>
  </si>
  <si>
    <t>8021  KEATING SKOKIE</t>
  </si>
  <si>
    <t>1930</t>
  </si>
  <si>
    <t>10-22-326-013-0000</t>
  </si>
  <si>
    <t>8015  KEATING SKOKIE</t>
  </si>
  <si>
    <t>10-22-326-015-0000</t>
  </si>
  <si>
    <t>10-22-326-015-0000 10-22-326-016-0000 10-22-326-017-0000</t>
  </si>
  <si>
    <t>8050  KILPATRICK SKOKIE</t>
  </si>
  <si>
    <t>10-22-326-025-0000</t>
  </si>
  <si>
    <t>8018  KILPATRICK SKOKIE</t>
  </si>
  <si>
    <t>10-22-326-037-0000</t>
  </si>
  <si>
    <t>8025  KEATING SKOKIE</t>
  </si>
  <si>
    <t>10-22-326-039-0000</t>
  </si>
  <si>
    <t>8039  KEATING SKOKIE</t>
  </si>
  <si>
    <t>10-22-327-001-0000</t>
  </si>
  <si>
    <t>10-22-327-001-0000 10-22-327-002-0000</t>
  </si>
  <si>
    <t>8055  KILPATRICK SKOKIE</t>
  </si>
  <si>
    <t>10-22-327-003-0000</t>
  </si>
  <si>
    <t>10-22-327-003-0000 10-22-327-004-0000</t>
  </si>
  <si>
    <t>8047  KILPATRICK SKOKIE</t>
  </si>
  <si>
    <t>10-22-327-007-0000</t>
  </si>
  <si>
    <t>8025  KILPATRICK SKOKIE</t>
  </si>
  <si>
    <t>10-22-327-008-0000</t>
  </si>
  <si>
    <t>8023  KILPATRICK SKOKIE</t>
  </si>
  <si>
    <t>10-22-327-014-0000</t>
  </si>
  <si>
    <t>10-22-327-014-0000 10-22-327-015-0000 10-22-327-016-0000</t>
  </si>
  <si>
    <t>8042  KNOX SKOKIE</t>
  </si>
  <si>
    <t>10-22-329-003-0000</t>
  </si>
  <si>
    <t>10-22-329-003-0000 10-22-329-004-0000</t>
  </si>
  <si>
    <t>8047  KENTON SKOKIE</t>
  </si>
  <si>
    <t>10-23-222-057-0000</t>
  </si>
  <si>
    <t>3400  MAIN SKOKIE</t>
  </si>
  <si>
    <t>10-23-224-068-0000</t>
  </si>
  <si>
    <t>8411  CHRISTIANA SKOKIE</t>
  </si>
  <si>
    <t>10-23-403-080-0000</t>
  </si>
  <si>
    <t>8350  KIMBALL SKOKIE</t>
  </si>
  <si>
    <t>10-26-301-034-0000</t>
  </si>
  <si>
    <t>3854  JEROME SKOKIE</t>
  </si>
  <si>
    <t>1931</t>
  </si>
  <si>
    <t>10-27-104-016-0000</t>
  </si>
  <si>
    <t>10-27-104-016-0000 10-27-104-017-0000</t>
  </si>
  <si>
    <t>7919  KENNETH SKOKIE</t>
  </si>
  <si>
    <t>9-15 9-15</t>
  </si>
  <si>
    <t>50:MULTIFAMILY-SAP, 35% TIER</t>
  </si>
  <si>
    <t>10-27-115-012-0000</t>
  </si>
  <si>
    <t>10-27-115-012-0000 10-27-115-013-0000 10-27-115-014-0000</t>
  </si>
  <si>
    <t>4660  DOBSON SKOKIE</t>
  </si>
  <si>
    <t>10-27-116-001-0000</t>
  </si>
  <si>
    <t>10-27-116-001-0000 10-27-116-002-0000 10-27-116-003-0000</t>
  </si>
  <si>
    <t>4659  DOBSON SKOKIE</t>
  </si>
  <si>
    <t>10-27-204-053-0000</t>
  </si>
  <si>
    <t>7901 N KEELER SKOKIE</t>
  </si>
  <si>
    <t>10-27-212-038-0000</t>
  </si>
  <si>
    <t>4138  MULFORD SKOKIE</t>
  </si>
  <si>
    <t>10-27-225-059-0000</t>
  </si>
  <si>
    <t>10-27-225-059-0000 10-27-225-060-0000</t>
  </si>
  <si>
    <t>4356 W HOWARD SKOKIE</t>
  </si>
  <si>
    <t>3-18 3-18</t>
  </si>
  <si>
    <t>10-27-228-020-0000</t>
  </si>
  <si>
    <t>7638  KEELER SKOKIE</t>
  </si>
  <si>
    <t>10-27-232-031-0000</t>
  </si>
  <si>
    <t>10-27-232-031-0000 10-27-232-058-0000</t>
  </si>
  <si>
    <t>4007  DOBSON SKOKIE</t>
  </si>
  <si>
    <t>10-27-232-057-0000</t>
  </si>
  <si>
    <t>4004  HOWARD SKOKIE</t>
  </si>
  <si>
    <t>10-28-105-061-0000</t>
  </si>
  <si>
    <t>5240  GALITZ SKOKIE</t>
  </si>
  <si>
    <t>10-28-208-007-0000</t>
  </si>
  <si>
    <t>10-28-208-007-0000 10-28-208-008-0000</t>
  </si>
  <si>
    <t>4911  LOUISE SKOKIE</t>
  </si>
  <si>
    <t>10-28-208-021-0000</t>
  </si>
  <si>
    <t>4905  LOUISE SKOKIE</t>
  </si>
  <si>
    <t>10-28-210-042-0000</t>
  </si>
  <si>
    <t>7827  NILES CENTER SKOKIE</t>
  </si>
  <si>
    <t>10-28-215-032-0000</t>
  </si>
  <si>
    <t>4813  KIRK SKOKIE</t>
  </si>
  <si>
    <t>10-28-217-020-0000</t>
  </si>
  <si>
    <t>10-28-217-020-0000 10-28-217-021-0000</t>
  </si>
  <si>
    <t>4935  HULL SKOKIE</t>
  </si>
  <si>
    <t>10-28-217-024-0000</t>
  </si>
  <si>
    <t>4920  MULFORD SKOKIE</t>
  </si>
  <si>
    <t>10-30-126-001-0000</t>
  </si>
  <si>
    <t>10-30-126-001-0000 10-30-126-002-0000 10-30-126-003-0000 10-30-126-004-0000 10-30-126-005-0000 10-30-126-006-0000 10-30-126-007-0000</t>
  </si>
  <si>
    <t>7760 N NORDICA NILES</t>
  </si>
  <si>
    <t>24097</t>
  </si>
  <si>
    <t>3-14 3-14 3-14 3-14 3-14 3-14 3-14</t>
  </si>
  <si>
    <t>10-30-200-015-0000</t>
  </si>
  <si>
    <t>10-30-200-015-0000 10-30-200-016-0000 10-30-200-017-0000 10-30-200-021-0000</t>
  </si>
  <si>
    <t>7900  CALDWELL NILES</t>
  </si>
  <si>
    <t>3-14 3-14 3-14 3-90</t>
  </si>
  <si>
    <t>10-30-326-019-0000</t>
  </si>
  <si>
    <t>7560 N WAUKEGAN NILES</t>
  </si>
  <si>
    <t>10-30-326-020-0000</t>
  </si>
  <si>
    <t>7554 N WAUKEGAN NILES</t>
  </si>
  <si>
    <t>10-30-326-021-0000</t>
  </si>
  <si>
    <t>7546 N WAUKEGAN NILES</t>
  </si>
  <si>
    <t>10-30-326-022-0000</t>
  </si>
  <si>
    <t>7544 N WAUKEGAN NILES</t>
  </si>
  <si>
    <t>10-31-401-023-0000</t>
  </si>
  <si>
    <t>10-31-401-023-0000 10-31-401-024-0000 10-31-401-025-0000 10-31-401-026-0000</t>
  </si>
  <si>
    <t>6605  MILWAUKEE NILES</t>
  </si>
  <si>
    <t>1947</t>
  </si>
  <si>
    <t>10-31-401-004-0000</t>
  </si>
  <si>
    <t>10-31-401-004-0000 10-31-401-039-0000</t>
  </si>
  <si>
    <t>6633  MILWAUKEE NILES</t>
  </si>
  <si>
    <t>10-35-204-012-0000</t>
  </si>
  <si>
    <t>7000 N MCCORMICK LINCOLNWOOD</t>
  </si>
  <si>
    <t>10-09-100-019-0000</t>
  </si>
  <si>
    <t>5420  OLD ORCHARD SKOKIE</t>
  </si>
  <si>
    <t>24024</t>
  </si>
  <si>
    <t>396  396 396 396 396 396 396 396 396 397</t>
  </si>
  <si>
    <t>10-10-103-032-0000</t>
  </si>
  <si>
    <t>4660  OLD ORCHARD SKOKIE</t>
  </si>
  <si>
    <t>0050146</t>
  </si>
  <si>
    <t>10-10-301-017-0000</t>
  </si>
  <si>
    <t>9700  GROSS POINT SKOKIE</t>
  </si>
  <si>
    <t>0057141</t>
  </si>
  <si>
    <t>10-10-304-007-0000</t>
  </si>
  <si>
    <t>10-10-304-007-0000 10-10-304-008-0000 10-10-304-009-0000 10-10-304-010-0000 10-10-304-011-0000 10-10-304-012-0000</t>
  </si>
  <si>
    <t>9615 N KNOX SKOKIE</t>
  </si>
  <si>
    <t>5-97 5-97 5-97 5-97 5-97 5-97</t>
  </si>
  <si>
    <t>0055988</t>
  </si>
  <si>
    <t>10-10-304-042-0000</t>
  </si>
  <si>
    <t>4600 N KNOX SKOKIE</t>
  </si>
  <si>
    <t>0055996</t>
  </si>
  <si>
    <t>10-16-411-017-0000</t>
  </si>
  <si>
    <t>10-16-411-017-0000 10-16-411-018-0000</t>
  </si>
  <si>
    <t>9000  LAVERGNE SKOKIE</t>
  </si>
  <si>
    <t>0053835</t>
  </si>
  <si>
    <t>10-19-120-002-0000 10-19-200-011-0000 10-19-303-064-0000</t>
  </si>
  <si>
    <t>8425  WAUKEGAN MORTON GROVE</t>
  </si>
  <si>
    <t>5-97 5-90 5-90</t>
  </si>
  <si>
    <t>0053223</t>
  </si>
  <si>
    <t>10-28-429-038-0000</t>
  </si>
  <si>
    <t>5050  TOUHY SKOKIE</t>
  </si>
  <si>
    <t>0042028</t>
  </si>
  <si>
    <t>10-30-317-040-0000</t>
  </si>
  <si>
    <t>10-30-317-040-0000 10-30-317-043-0000 10-30-317-051-0000 10-30-317-053-0000</t>
  </si>
  <si>
    <t>6940  TOUHY NILES</t>
  </si>
  <si>
    <t>5-97 5-97 5-97 5-97</t>
  </si>
  <si>
    <t>0044784</t>
  </si>
  <si>
    <t>10-30-317-030-0000</t>
  </si>
  <si>
    <t>10-30-317-030-0000 10-30-317-044-0000</t>
  </si>
  <si>
    <t>6840 W TOUHY NILES</t>
  </si>
  <si>
    <t>24116</t>
  </si>
  <si>
    <t>0056606</t>
  </si>
  <si>
    <t>10-31-205-031-0000</t>
  </si>
  <si>
    <t>10-31-205-030-0000 10-31-205-031-0000</t>
  </si>
  <si>
    <t>6601  TOUHY NILES</t>
  </si>
  <si>
    <t>0057414</t>
  </si>
  <si>
    <t>10-31-401-046-0000</t>
  </si>
  <si>
    <t>6631 N MILWAUKEE NILES</t>
  </si>
  <si>
    <t>0049841</t>
  </si>
  <si>
    <t>10-07-306-015-0000</t>
  </si>
  <si>
    <t>10-07-306-015-0000 10-07-306-016-0000 10-07-306-017-0000 10-07-306-018-0000 10-07-306-019-0000 10-07-306-020-0000 10-07-306-021-0000 10-07-306-022-0000 10-07-306-023-0000</t>
  </si>
  <si>
    <t>300  WAUKEGAN GLENVIEW</t>
  </si>
  <si>
    <t>5-97 5-97 5-97 5-97 5-97 5-97 5-97 5-97 5-97</t>
  </si>
  <si>
    <t>10-07-311-017-0000</t>
  </si>
  <si>
    <t>10-07-311-017-0000 10-07-311-018-0000</t>
  </si>
  <si>
    <t>10-07-312-007-0000</t>
  </si>
  <si>
    <t>10-07-312-008-0000</t>
  </si>
  <si>
    <t>301  WAUKEGAN GLENVIEW</t>
  </si>
  <si>
    <t>10-07-313-017-0000</t>
  </si>
  <si>
    <t>10-07-313-017-0000 10-07-313-018-0000</t>
  </si>
  <si>
    <t>150  WAUKEGAN GLENVIEW</t>
  </si>
  <si>
    <t>10-07-313-026-0000</t>
  </si>
  <si>
    <t>10-07-313-025-0000 10-07-313-026-0000</t>
  </si>
  <si>
    <t>7100  SIMPSON GLENVIEW</t>
  </si>
  <si>
    <t>24036</t>
  </si>
  <si>
    <t>10-07-314-016-0000</t>
  </si>
  <si>
    <t>25  WAUKEGAN GLENVIEW</t>
  </si>
  <si>
    <t>10-07-314-017-0000</t>
  </si>
  <si>
    <t>99  WAUKEGAN GLENVIEW</t>
  </si>
  <si>
    <t>10-08-202-003-0000</t>
  </si>
  <si>
    <t>5700  OLD ORCHARD SKOKIE</t>
  </si>
  <si>
    <t>24022</t>
  </si>
  <si>
    <t>4-91</t>
  </si>
  <si>
    <t>10-08-202-007-0000</t>
  </si>
  <si>
    <t>5750  OLD ORCHARD SKOKIE</t>
  </si>
  <si>
    <t>10-09-100-020-0000</t>
  </si>
  <si>
    <t>10-09-100-020-0000 10-09-100-021-0000</t>
  </si>
  <si>
    <t>5300  OLD ORCHARD SKOKIE</t>
  </si>
  <si>
    <t>10-09-102-063-0000</t>
  </si>
  <si>
    <t>5202  OLD ORCHARD SKOKIE</t>
  </si>
  <si>
    <t>10-09-204-049-0000</t>
  </si>
  <si>
    <t>10-09-204-048-0000 10-09-204-049-0000</t>
  </si>
  <si>
    <t>10024  SKOKIE SKOKIE</t>
  </si>
  <si>
    <t>10-09-304-022-0000</t>
  </si>
  <si>
    <t>10-09-304-022-0000 10-09-304-023-0000 10-09-312-006-0000 10-09-312-016-0000 10-09-315-018-0000</t>
  </si>
  <si>
    <t>5240  GOLF SKOKIE</t>
  </si>
  <si>
    <t>5-97 5-90 5-97 5-90 5-90</t>
  </si>
  <si>
    <t>10-09-304-043-0000</t>
  </si>
  <si>
    <t>9933  WOODS SKOKIE</t>
  </si>
  <si>
    <t>10-09-304-048-0000</t>
  </si>
  <si>
    <t>10-09-304-048-0000 10-09-304-049-0000 10-09-304-050-0000 10-09-304-051-0000 10-09-304-052-0000</t>
  </si>
  <si>
    <t>9801  WOODS SKOKIE</t>
  </si>
  <si>
    <t>5-91 5-91 5-91 5-91 5-91</t>
  </si>
  <si>
    <t>10-09-309-034-0000</t>
  </si>
  <si>
    <t>5215  OLD ORCHARD SKOKIE</t>
  </si>
  <si>
    <t>10-09-314-036-0000</t>
  </si>
  <si>
    <t>10-09-314-036-0000 10-09-314-038-0000</t>
  </si>
  <si>
    <t>5300  GOLF SKOKIE</t>
  </si>
  <si>
    <t>10-09-315-019-0000</t>
  </si>
  <si>
    <t>5250  GOLF SKOKIE</t>
  </si>
  <si>
    <t>10-09-404-033-0000</t>
  </si>
  <si>
    <t>9933  LAWLER SKOKIE</t>
  </si>
  <si>
    <t>10-09-411-074-0000</t>
  </si>
  <si>
    <t>4847  OLD ORCHARD SHOPPING SKOKIE</t>
  </si>
  <si>
    <t>10-09-411-077-0000</t>
  </si>
  <si>
    <t>77  OLD ORCHARD SHOPPING SKOKIE</t>
  </si>
  <si>
    <t>10-09-411-080-0000</t>
  </si>
  <si>
    <t>10-09-411-075-0000 10-09-411-076-0000 10-09-411-080-0000 10-09-411-083-0000 10-09-411-084-0000</t>
  </si>
  <si>
    <t>9200 N SKOKIE SKOKIE</t>
  </si>
  <si>
    <t>5-22 5-22 5-92 5-90 5-90</t>
  </si>
  <si>
    <t>10-09-411-081-0000</t>
  </si>
  <si>
    <t>376  OLD ORCHARD SHOPPING SKOKIE</t>
  </si>
  <si>
    <t>10-09-411-085-0000</t>
  </si>
  <si>
    <t>10-09-411-078-0000 10-09-411-085-0000</t>
  </si>
  <si>
    <t>5-22 5-31</t>
  </si>
  <si>
    <t>10-10-301-015-0000</t>
  </si>
  <si>
    <t>9601 N SKOKIE SKOKIE</t>
  </si>
  <si>
    <t>10-10-301-022-0000</t>
  </si>
  <si>
    <t>9600  GROSS POINT SKOKIE</t>
  </si>
  <si>
    <t>4-97</t>
  </si>
  <si>
    <t>10-10-301-024-0000</t>
  </si>
  <si>
    <t>9669 N KENTON SKOKIE</t>
  </si>
  <si>
    <t>10-10-308-018-0000</t>
  </si>
  <si>
    <t>10-10-308-018-0000 10-10-309-047-0000</t>
  </si>
  <si>
    <t>4446  GOLF SKOKIE</t>
  </si>
  <si>
    <t>10-10-309-046-0000</t>
  </si>
  <si>
    <t>9651  GROSS POINT SKOKIE</t>
  </si>
  <si>
    <t>10-10-402-015-0000</t>
  </si>
  <si>
    <t>10-10-402-015-0000 10-10-402-016-0000 10-10-406-001-0000</t>
  </si>
  <si>
    <t>9925  GROSS POINT SKOKIE</t>
  </si>
  <si>
    <t>5-97 5-97 5-90</t>
  </si>
  <si>
    <t>1937</t>
  </si>
  <si>
    <t>10-10-404-003-0000</t>
  </si>
  <si>
    <t>10-10-404-003-0000 10-10-404-004-0000</t>
  </si>
  <si>
    <t>4051 N HARRISON SKOKIE</t>
  </si>
  <si>
    <t>10-14-100-055-0000</t>
  </si>
  <si>
    <t>9555  CRAWFORD SKOKIE</t>
  </si>
  <si>
    <t>10-14-309-072-0000</t>
  </si>
  <si>
    <t>3956  DEMPSTER SKOKIE</t>
  </si>
  <si>
    <t>1939</t>
  </si>
  <si>
    <t>10-14-313-018-0000</t>
  </si>
  <si>
    <t>3620  DEMPSTER SKOKIE</t>
  </si>
  <si>
    <t>10-14-420-037-0000</t>
  </si>
  <si>
    <t>10-14-420-036-0000 10-14-420-037-0000</t>
  </si>
  <si>
    <t>3550  DEMPSTER SKOKIE</t>
  </si>
  <si>
    <t>10-14-421-039-0000</t>
  </si>
  <si>
    <t>3500  DEMPSTER SKOKIE</t>
  </si>
  <si>
    <t>10-14-421-040-0000</t>
  </si>
  <si>
    <t>3536  DEMPSTER SKOKIE</t>
  </si>
  <si>
    <t>10-14-424-051-0000</t>
  </si>
  <si>
    <t>3300 W DEMPSTER SKOKIE</t>
  </si>
  <si>
    <t>10-15-100-024-0000</t>
  </si>
  <si>
    <t>4709  GOLF SKOKIE</t>
  </si>
  <si>
    <t>10-15-100-026-0000</t>
  </si>
  <si>
    <t>4611  GOLF SKOKIE</t>
  </si>
  <si>
    <t>10-15-100-028-0000</t>
  </si>
  <si>
    <t>4749  GOLF SKOKIE</t>
  </si>
  <si>
    <t>10-15-108-029-0000</t>
  </si>
  <si>
    <t>10-15-108-032-0000</t>
  </si>
  <si>
    <t>9409  SKOKIE SKOKIE</t>
  </si>
  <si>
    <t>10-15-115-049-0000</t>
  </si>
  <si>
    <t>9353  SKOKIE SKOKIE</t>
  </si>
  <si>
    <t>10-15-115-051-0000</t>
  </si>
  <si>
    <t>9349  SKOKIE SKOKIE</t>
  </si>
  <si>
    <t>10-15-323-035-0000</t>
  </si>
  <si>
    <t>8851 N SKOKIE SKOKIE</t>
  </si>
  <si>
    <t>10-15-324-044-0000</t>
  </si>
  <si>
    <t>8801  SKOKIE SKOKIE</t>
  </si>
  <si>
    <t>10-15-407-056-0000</t>
  </si>
  <si>
    <t>9150  CRAWFORD SKOKIE</t>
  </si>
  <si>
    <t>10-15-430-058-0000</t>
  </si>
  <si>
    <t>4200  DEMPSTER SKOKIE</t>
  </si>
  <si>
    <t>10-15-432-050-0000</t>
  </si>
  <si>
    <t>10-15-431-056-0000 10-15-432-050-0000</t>
  </si>
  <si>
    <t>4112  DEMPSTER SKOKIE</t>
  </si>
  <si>
    <t>5-17 5-30</t>
  </si>
  <si>
    <t>10-16-200-045-0000</t>
  </si>
  <si>
    <t>5135  GOLF SKOKIE</t>
  </si>
  <si>
    <t>10-16-200-057-0000</t>
  </si>
  <si>
    <t>5147  GOLF SKOKIE</t>
  </si>
  <si>
    <t>10-16-204-008-0000</t>
  </si>
  <si>
    <t>10-16-204-008-0000 10-16-204-012-0000 10-16-222-033-0000</t>
  </si>
  <si>
    <t>9300  SKOKIE SKOKIE</t>
  </si>
  <si>
    <t>5-31 5-90 5-90</t>
  </si>
  <si>
    <t>10-16-204-013-0000</t>
  </si>
  <si>
    <t>10-16-204-013-0000 10-16-222-024-0000 10-16-222-025-0000</t>
  </si>
  <si>
    <t>9434 N SKOKIE SKOKIE</t>
  </si>
  <si>
    <t>10-16-206-049-0000</t>
  </si>
  <si>
    <t>10-16-206-048-0000 10-16-206-049-0000</t>
  </si>
  <si>
    <t>4831  GOLF SKOKIE</t>
  </si>
  <si>
    <t>5-17 5-28</t>
  </si>
  <si>
    <t>10-16-212-020-0000</t>
  </si>
  <si>
    <t>10-16-212-020-0000 10-16-212-021-0000</t>
  </si>
  <si>
    <t>5190  CHURCH SKOKIE</t>
  </si>
  <si>
    <t>10-16-221-004-0000</t>
  </si>
  <si>
    <t>10-16-221-003-0000 10-16-221-004-0000 10-16-221-005-0000 10-16-221-006-0000 10-16-221-036-0000</t>
  </si>
  <si>
    <t>9239  GROSS POINT SKOKIE</t>
  </si>
  <si>
    <t>5-90 5-92 5-92 5-92 5-90</t>
  </si>
  <si>
    <t>10-16-222-027-0000</t>
  </si>
  <si>
    <t>10-16-222-027-0000 10-16-222-028-0000</t>
  </si>
  <si>
    <t>9344  SKOKIE SKOKIE</t>
  </si>
  <si>
    <t>10-16-332-058-0000</t>
  </si>
  <si>
    <t>5200  DEMPSTER SKOKIE</t>
  </si>
  <si>
    <t>10-16-400-021-0000</t>
  </si>
  <si>
    <t>10-16-400-021-0000 10-16-400-032-0000</t>
  </si>
  <si>
    <t>9140  TERMINAL SKOKIE</t>
  </si>
  <si>
    <t>10-16-425-017-0000</t>
  </si>
  <si>
    <t>10-16-425-017-0000 10-16-425-019-0000</t>
  </si>
  <si>
    <t>8939  GROSS POINT SKOKIE</t>
  </si>
  <si>
    <t>10-16-431-026-0000</t>
  </si>
  <si>
    <t>5100 W DEMPSTER SKOKIE</t>
  </si>
  <si>
    <t>10-16-431-027-0000</t>
  </si>
  <si>
    <t>8833  GROSS POINT  SKOKIE</t>
  </si>
  <si>
    <t>24082</t>
  </si>
  <si>
    <t>10-16-432-042-0000</t>
  </si>
  <si>
    <t>4932 W DEMPSTER SKOKIE</t>
  </si>
  <si>
    <t>10-16-433-074-0000</t>
  </si>
  <si>
    <t>4864  DEMPSTER SKOKIE</t>
  </si>
  <si>
    <t>10-16-433-077-0000</t>
  </si>
  <si>
    <t>8814  NILES CENTER SKOKIE</t>
  </si>
  <si>
    <t>10-16-435-012-0000</t>
  </si>
  <si>
    <t>5125  CHURCH SKOKIE</t>
  </si>
  <si>
    <t>10-16-436-001-0000</t>
  </si>
  <si>
    <t>10-16-436-001-0000 10-16-436-002-0000 10-16-436-003-0000</t>
  </si>
  <si>
    <t>5050  DEMPSTER SKOKIE</t>
  </si>
  <si>
    <t>10-17-313-038-0000</t>
  </si>
  <si>
    <t>8944  AUSTIN MORTON GROVE</t>
  </si>
  <si>
    <t>94:SPECIAL-ASSM./MEET/RELIGIOUS FACILITY</t>
  </si>
  <si>
    <t>10-17-316-054-0000</t>
  </si>
  <si>
    <t>6100  DEMPSTER MORTON GROVE</t>
  </si>
  <si>
    <t>10-17-425-032-0000</t>
  </si>
  <si>
    <t>5920  DEMPSTER MORTON GROVE</t>
  </si>
  <si>
    <t>10-17-429-029-0000</t>
  </si>
  <si>
    <t>10-17-429-029-0000 10-17-429-030-0000</t>
  </si>
  <si>
    <t>5722  DEMPSTER MORTON GROVE</t>
  </si>
  <si>
    <t>10-17-430-037-0000</t>
  </si>
  <si>
    <t>10-17-430-037-0000 10-17-430-038-0000</t>
  </si>
  <si>
    <t>5628  DEMPSTER MORTON GROVE</t>
  </si>
  <si>
    <t>10-17-431-036-0000</t>
  </si>
  <si>
    <t>10-17-431-036-0000 10-17-431-037-0000 10-17-431-038-0000</t>
  </si>
  <si>
    <t>5610  DEMPSTER MORTON GROVE</t>
  </si>
  <si>
    <t>10-18-100-026-0000</t>
  </si>
  <si>
    <t>9480  WAUKEGAN MORTON GROVE</t>
  </si>
  <si>
    <t>10-18-106-043-0000</t>
  </si>
  <si>
    <t>9246  WAUKEGAN MORTON GROVE</t>
  </si>
  <si>
    <t>10-18-107-048-0000</t>
  </si>
  <si>
    <t>9245  WAUKEGAN MORTON GROVE</t>
  </si>
  <si>
    <t>10-18-116-021-0000</t>
  </si>
  <si>
    <t>9353  WAUKEGAN MORTON GROVE</t>
  </si>
  <si>
    <t>10-18-120-002-0000</t>
  </si>
  <si>
    <t>9350  WAUKEGAN MORTON GROVE</t>
  </si>
  <si>
    <t>10-18-304-017-0000</t>
  </si>
  <si>
    <t>10-18-304-017-0000 10-18-304-018-0000 10-18-304-019-0000 10-18-304-020-0000</t>
  </si>
  <si>
    <t>9128  WAUKEGAN MORTON GROVE</t>
  </si>
  <si>
    <t>5-92 5-92 5-92 5-92</t>
  </si>
  <si>
    <t>10-18-305-001-0000</t>
  </si>
  <si>
    <t>10-18-305-001-0000 10-18-305-002-0000 10-18-305-003-0000 10-18-305-025-0000</t>
  </si>
  <si>
    <t>9147  WAUKEGAN MORTON GROVE</t>
  </si>
  <si>
    <t>5-28 5-28 5-90 5-90</t>
  </si>
  <si>
    <t>10-18-308-001-0000</t>
  </si>
  <si>
    <t>9021  HARLEM MORTON GROVE</t>
  </si>
  <si>
    <t>10-18-309-002-0000</t>
  </si>
  <si>
    <t>10-18-304-022-0000 10-18-304-023-0000 10-18-309-002-0000 10-18-309-039-0000</t>
  </si>
  <si>
    <t>9120  WAUKEGAN MORTON GROVE</t>
  </si>
  <si>
    <t>5-90 5-90 5-22 5-90</t>
  </si>
  <si>
    <t>10-18-309-010-0000</t>
  </si>
  <si>
    <t>9114  WAUKEGAN MORTON GROVE</t>
  </si>
  <si>
    <t>10-18-309-031-0000</t>
  </si>
  <si>
    <t>8930  WAUKEGAN MORTON GROVE</t>
  </si>
  <si>
    <t>10-18-309-042-0000</t>
  </si>
  <si>
    <t>9040  WAUKEGAN MORTON GROVE</t>
  </si>
  <si>
    <t>10-18-309-053-0000</t>
  </si>
  <si>
    <t>10-18-309-053-0000 10-18-309-054-0000 10-18-309-055-0000 10-18-309-056-0000</t>
  </si>
  <si>
    <t>9000  WAUKEGAN MORTON GROVE</t>
  </si>
  <si>
    <t>10-18-310-006-0000</t>
  </si>
  <si>
    <t>9005  WAUKEGAN MORTON GROVE</t>
  </si>
  <si>
    <t>1923</t>
  </si>
  <si>
    <t>10-18-310-007-0000</t>
  </si>
  <si>
    <t>9003  WAUKEGAN MORTON GROVE</t>
  </si>
  <si>
    <t>66:RETAIL-AUTOMOTIVE HAND WASH / DETAILING</t>
  </si>
  <si>
    <t>1935</t>
  </si>
  <si>
    <t>10-18-310-015-0000</t>
  </si>
  <si>
    <t>10-18-305-027-0000 10-18-310-015-0000 10-18-310-030-0000 10-18-310-031-0000</t>
  </si>
  <si>
    <t>9105  DAVIS MORTON GROVE</t>
  </si>
  <si>
    <t>5-90 5-97 5-90 5-90</t>
  </si>
  <si>
    <t>10-18-310-033-0000</t>
  </si>
  <si>
    <t>10-18-310-014-0000 10-18-310-033-0000</t>
  </si>
  <si>
    <t>9009  WAUKEGAN MORTON GROVE</t>
  </si>
  <si>
    <t>10-18-317-017-0000</t>
  </si>
  <si>
    <t>8900  WAUKEGAN MORTON GROVE</t>
  </si>
  <si>
    <t>10-18-320-040-0000</t>
  </si>
  <si>
    <t>8832  WAUKEGAN MORTON GROVE</t>
  </si>
  <si>
    <t>10-18-321-035-0000</t>
  </si>
  <si>
    <t>10-18-321-023-0000 10-18-321-035-0000 10-18-321-036-0000 10-18-321-047-0000 10-18-321-048-0000 10-18-321-049-0000 10-18-321-050-0000 10-18-321-051-0000 10-18-321-052-0000 10-18-321-054-0000</t>
  </si>
  <si>
    <t>6900 W DEMPSTER MORTON GROVE</t>
  </si>
  <si>
    <t>5-90 5-22 5-22 5-90 5-90 5-90 5-22 5-90 5-22 5-90</t>
  </si>
  <si>
    <t xml:space="preserve">New construction at partial occupancy </t>
  </si>
  <si>
    <t>10-19-100-048-0000</t>
  </si>
  <si>
    <t>8733  HARLEM NILES</t>
  </si>
  <si>
    <t>10-19-103-002-0000</t>
  </si>
  <si>
    <t>8625  WAUKEGAN MORTON GROVE</t>
  </si>
  <si>
    <t>10-19-119-065-0000</t>
  </si>
  <si>
    <t>8530  WAUKEGAN MORTON GROVE</t>
  </si>
  <si>
    <t>5-32</t>
  </si>
  <si>
    <t>71:RETAIL-BOWLING ALLEY</t>
  </si>
  <si>
    <t>10-19-125-116-0000</t>
  </si>
  <si>
    <t>7077 W DEMPSTER MORTON GROVE</t>
  </si>
  <si>
    <t>10-19-127-001-0000</t>
  </si>
  <si>
    <t>24139</t>
  </si>
  <si>
    <t>10-19-127-005-0000</t>
  </si>
  <si>
    <t>10-19-127-005-0000 10-19-127-006-0000 10-19-127-007-0000</t>
  </si>
  <si>
    <t>10-19-202-007-0000</t>
  </si>
  <si>
    <t>8621  LINCOLN MORTON GROVE</t>
  </si>
  <si>
    <t>10-19-207-005-0000</t>
  </si>
  <si>
    <t>10-19-207-005-0000 10-19-207-006-0000</t>
  </si>
  <si>
    <t>10-19-312-036-0000</t>
  </si>
  <si>
    <t>10-19-312-023-0000 10-19-312-024-0000 10-19-312-034-0000 10-19-312-035-0000 10-19-312-036-0000 10-19-312-037-0000 10-19-312-048-0000 10-19-312-049-0000</t>
  </si>
  <si>
    <t>7120 W OAKTON NILES</t>
  </si>
  <si>
    <t>24111</t>
  </si>
  <si>
    <t>5-90 5-90 5-90 5-90 5-28 5-90 5-90 5-90</t>
  </si>
  <si>
    <t>10-20-100-020-0000</t>
  </si>
  <si>
    <t>8728  FERRIS MORTON GROVE</t>
  </si>
  <si>
    <t>10-20-104-003-0000</t>
  </si>
  <si>
    <t>10-20-104-003-0000 10-20-104-004-0000 10-20-104-005-0000 10-20-104-006-0000 10-20-104-007-0000 10-20-104-021-0000 10-20-104-022-0000 10-20-104-040-0000 10-20-104-041-0000</t>
  </si>
  <si>
    <t>6201  DEMPSTER MORTON GROVE</t>
  </si>
  <si>
    <t>5-28 5-28 5-90 5-90 5-90 5-90 5-90 5-90 5-90</t>
  </si>
  <si>
    <t>10-20-105-027-0000</t>
  </si>
  <si>
    <t>6147  DEMPSTER MORTON GROVE</t>
  </si>
  <si>
    <t>10-20-106-001-0000</t>
  </si>
  <si>
    <t>10-20-106-001-0000 10-20-106-002-0000 10-20-106-033-0000</t>
  </si>
  <si>
    <t>5-28 5-28 5-90</t>
  </si>
  <si>
    <t>10-20-201-052-0000</t>
  </si>
  <si>
    <t>5811 W DEMPSTER MORTON GROVE</t>
  </si>
  <si>
    <t>10-20-204-006-0000</t>
  </si>
  <si>
    <t>10-20-204-001-0000 10-20-204-002-0000 10-20-204-003-0000 10-20-204-004-0000 10-20-204-005-0000 10-20-204-006-0000</t>
  </si>
  <si>
    <t>5641 W DEMPSTER MORTON GROVE</t>
  </si>
  <si>
    <t>5-90 5-17 5-17 5-17 5-17 5-17</t>
  </si>
  <si>
    <t>10-20-204-010-0000</t>
  </si>
  <si>
    <t>10-20-204-010-0000 10-20-204-011-0000</t>
  </si>
  <si>
    <t>5627  DEMPSTER MORTON GROVE</t>
  </si>
  <si>
    <t>1942</t>
  </si>
  <si>
    <t>10-20-204-017-0000</t>
  </si>
  <si>
    <t>10-20-204-015-0000 10-20-204-016-0000 10-20-204-017-0000</t>
  </si>
  <si>
    <t>5615  DEMPSTER MORTON GROVE</t>
  </si>
  <si>
    <t>5-17 5-17 5-92</t>
  </si>
  <si>
    <t>10-20-217-041-0000</t>
  </si>
  <si>
    <t>5940  LINCOLN MORTON GROVE</t>
  </si>
  <si>
    <t>4-28</t>
  </si>
  <si>
    <t>10-20-221-013-0000</t>
  </si>
  <si>
    <t>5836  LINCOLN MORTON GROVE</t>
  </si>
  <si>
    <t>10-20-414-037-0000</t>
  </si>
  <si>
    <t>5940  OAKTON MORTON GROVE</t>
  </si>
  <si>
    <t>10-21-102-059-0000</t>
  </si>
  <si>
    <t>5301  DEMPSTER SKOKIE</t>
  </si>
  <si>
    <t>10-21-126-025-0000</t>
  </si>
  <si>
    <t>8430  GROSS POINT SKOKIE</t>
  </si>
  <si>
    <t>10-21-127-033-0000</t>
  </si>
  <si>
    <t>10-21-127-011-0000 10-21-127-029-0000 10-21-127-030-0000 10-21-127-031-0000 10-21-127-032-0000 10-21-127-033-0000 10-21-127-041-0000 10-21-127-042-0000 10-21-127-052-0000</t>
  </si>
  <si>
    <t>8428  LOCKWOOD SKOKIE</t>
  </si>
  <si>
    <t>5-90 5-90 5-90 5-90 5-90 5-30 5-90 5-30 5-90</t>
  </si>
  <si>
    <t>10-21-129-060-0000</t>
  </si>
  <si>
    <t>5200  MAIN MORTON GROVE</t>
  </si>
  <si>
    <t>10-21-132-017-0000</t>
  </si>
  <si>
    <t>5309  LINCOLN SKOKIE</t>
  </si>
  <si>
    <t>10-21-201-037-0000</t>
  </si>
  <si>
    <t>5121  DEMPSTER SKOKIE</t>
  </si>
  <si>
    <t>10-21-201-038-0000</t>
  </si>
  <si>
    <t>5115  DEMPSTER SKOKIE</t>
  </si>
  <si>
    <t>10-21-202-043-0000</t>
  </si>
  <si>
    <t>5033  DEMPSTER SKOKIE</t>
  </si>
  <si>
    <t>10-21-217-002-0000</t>
  </si>
  <si>
    <t>8440  NILES CENTER SKOKIE</t>
  </si>
  <si>
    <t>10-21-225-083-0000</t>
  </si>
  <si>
    <t>4940  MAIN SKOKIE</t>
  </si>
  <si>
    <t>10-21-226-037-0000</t>
  </si>
  <si>
    <t>10-21-226-037-0000 10-21-226-058-0000</t>
  </si>
  <si>
    <t>4900  MAIN SKOKIE</t>
  </si>
  <si>
    <t>10-21-303-076-0000</t>
  </si>
  <si>
    <t>8350  LINCOLN SKOKIE</t>
  </si>
  <si>
    <t>10-21-303-084-0000</t>
  </si>
  <si>
    <t>8340  LINCOLN SKOKIE</t>
  </si>
  <si>
    <t>10-21-402-004-0000</t>
  </si>
  <si>
    <t>10-21-402-004-0000 10-21-402-005-0000</t>
  </si>
  <si>
    <t>8327  NILES CENTER SKOKIE</t>
  </si>
  <si>
    <t>10-21-402-025-0000</t>
  </si>
  <si>
    <t>8356  SKOKIE SKOKIE</t>
  </si>
  <si>
    <t>10-21-402-038-0000</t>
  </si>
  <si>
    <t>10-21-402-038-0000 10-21-402-039-0000</t>
  </si>
  <si>
    <t>8330  SKOKIE SKOKIE</t>
  </si>
  <si>
    <t>10-21-402-065-0000</t>
  </si>
  <si>
    <t>8250  SKOKIE SKOKIE</t>
  </si>
  <si>
    <t>10-21-402-076-0000</t>
  </si>
  <si>
    <t>8220  SKOKIE SKOKIE</t>
  </si>
  <si>
    <t>10-21-402-080-0000</t>
  </si>
  <si>
    <t>8340  SKOKIE SKOKIE</t>
  </si>
  <si>
    <t>10-21-402-113-0000</t>
  </si>
  <si>
    <t>8343  NILES CENTER SKOKIE</t>
  </si>
  <si>
    <t>10-21-404-001-0000</t>
  </si>
  <si>
    <t>8272  LINCOLN SKOKIE</t>
  </si>
  <si>
    <t>10-21-404-009-0000</t>
  </si>
  <si>
    <t>10-21-404-009-0000 10-21-404-010-0000</t>
  </si>
  <si>
    <t>8250  LINCOLN SKOKIE</t>
  </si>
  <si>
    <t>10-21-405-040-0000</t>
  </si>
  <si>
    <t>8163 N LINCOLN SKOKIE</t>
  </si>
  <si>
    <t>10-21-406-039-0000</t>
  </si>
  <si>
    <t>8260  ELMWOOD SKOKIE</t>
  </si>
  <si>
    <t>10-21-409-016-0000</t>
  </si>
  <si>
    <t>8102  LINCOLN SKOKIE</t>
  </si>
  <si>
    <t>1926</t>
  </si>
  <si>
    <t>10-21-409-017-0000</t>
  </si>
  <si>
    <t>8064  LINCOLN SKOKIE</t>
  </si>
  <si>
    <t>10-21-410-032-0000</t>
  </si>
  <si>
    <t>10-21-410-032-0000 10-21-410-034-0000</t>
  </si>
  <si>
    <t>8057  NILES CENTER SKOKIE</t>
  </si>
  <si>
    <t>10-21-414-054-0000</t>
  </si>
  <si>
    <t>10-21-410-028-0000 10-21-414-054-0000 10-21-414-083-0000 10-28-201-028-0000 10-28-205-011-0000</t>
  </si>
  <si>
    <t>7935  BABB SKOKIE</t>
  </si>
  <si>
    <t>5-90 5-92 5-92 5-90 5-90</t>
  </si>
  <si>
    <t>10-21-415-032-0000</t>
  </si>
  <si>
    <t>4901  SEARLE SKOKIE</t>
  </si>
  <si>
    <t>10-21-415-034-0000</t>
  </si>
  <si>
    <t>4855  SEARLE SKOKIE</t>
  </si>
  <si>
    <t>105:SPECIAL-PARKING GARAGE</t>
  </si>
  <si>
    <t>10-21-415-037-0000</t>
  </si>
  <si>
    <t>8045  LAMON SKOKIE</t>
  </si>
  <si>
    <t>55:OFFICE-RESEARCH &amp; DEVELOPMENT</t>
  </si>
  <si>
    <t>10-21-415-040-0000</t>
  </si>
  <si>
    <t>8030  LAMON SKOKIE</t>
  </si>
  <si>
    <t>24136</t>
  </si>
  <si>
    <t>10-22-100-001-0000</t>
  </si>
  <si>
    <t>10-22-100-001-0000 10-22-100-002-0000 10-22-100-003-0000 10-22-100-011-0000 10-22-100-012-0000 10-22-100-039-0000</t>
  </si>
  <si>
    <t>4747  DEMPSTER SKOKIE</t>
  </si>
  <si>
    <t>5-28 5-28 5-90 5-90 5-90 5-28</t>
  </si>
  <si>
    <t>10-22-100-014-0000</t>
  </si>
  <si>
    <t>10-22-100-013-0000 10-22-100-014-0000 10-22-100-015-0000 10-22-100-040-0000</t>
  </si>
  <si>
    <t>8707  SKOKIE SKOKIE</t>
  </si>
  <si>
    <t>5-97 5-91 5-91 5-97</t>
  </si>
  <si>
    <t>10-22-204-057-0000</t>
  </si>
  <si>
    <t>4001  DEMPSTER SKOKIE</t>
  </si>
  <si>
    <t>10-22-300-076-0000</t>
  </si>
  <si>
    <t>8343  SKOKIE SKOKIE</t>
  </si>
  <si>
    <t>10-22-310-009-0000</t>
  </si>
  <si>
    <t>10-22-310-009-0000 10-22-310-053-0000</t>
  </si>
  <si>
    <t>8241 N KOSTNER SKOKIE</t>
  </si>
  <si>
    <t>10-22-317-044-0000</t>
  </si>
  <si>
    <t>8131  SKOKIE SKOKIE</t>
  </si>
  <si>
    <t>10-22-326-043-0000</t>
  </si>
  <si>
    <t>8000  KILPATRICK SKOKIE</t>
  </si>
  <si>
    <t>10-22-326-045-0000</t>
  </si>
  <si>
    <t>4718  OAKTON SKOKIE</t>
  </si>
  <si>
    <t>10-22-327-036-0000</t>
  </si>
  <si>
    <t>4652  OAKTON SKOKIE</t>
  </si>
  <si>
    <t>10-22-328-050-0000</t>
  </si>
  <si>
    <t>4616  OAKTON SKOKIE</t>
  </si>
  <si>
    <t>10-22-329-035-0000</t>
  </si>
  <si>
    <t>4554  OAKTON SKOKIE</t>
  </si>
  <si>
    <t>10-22-332-051-0000</t>
  </si>
  <si>
    <t>10-22-332-027-0000 10-22-332-028-0000 10-22-332-029-0000 10-22-332-030-0000 10-22-332-049-0000 10-22-332-051-0000</t>
  </si>
  <si>
    <t>4400  OAKTON SKOKIE</t>
  </si>
  <si>
    <t>5-90 5-90 5-90 5-90 5-90 5-28</t>
  </si>
  <si>
    <t>10-22-431-023-0000</t>
  </si>
  <si>
    <t>10-22-430-009-0000 10-22-430-010-0000 10-22-430-011-0000 10-22-430-012-0000 10-22-431-023-0000</t>
  </si>
  <si>
    <t>4030  OAKTON SKOKIE</t>
  </si>
  <si>
    <t>5-90 5-90 5-90 5-90 5-30</t>
  </si>
  <si>
    <t>10-23-127-062-0000</t>
  </si>
  <si>
    <t>8401  CRAWFORD SKOKIE</t>
  </si>
  <si>
    <t>10-23-203-047-0000</t>
  </si>
  <si>
    <t>3421  DEMPSTER SKOKIE</t>
  </si>
  <si>
    <t>10-23-222-036-0000</t>
  </si>
  <si>
    <t>3412  MAIN SKOKIE</t>
  </si>
  <si>
    <t>10-23-300-047-0000</t>
  </si>
  <si>
    <t>8359 N CRAWFORD SKOKIE</t>
  </si>
  <si>
    <t>10-23-323-040-0000</t>
  </si>
  <si>
    <t>8136  LAWNDALE SKOKIE</t>
  </si>
  <si>
    <t>10-23-329-056-0000</t>
  </si>
  <si>
    <t>3856  OAKTON SKOKIE</t>
  </si>
  <si>
    <t>10-23-331-049-0000</t>
  </si>
  <si>
    <t>3704  OAKTON SKOKIE</t>
  </si>
  <si>
    <t>10-23-331-050-0000</t>
  </si>
  <si>
    <t>3706  OAKTON SKOKIE</t>
  </si>
  <si>
    <t>10-23-332-029-0000</t>
  </si>
  <si>
    <t>10-23-332-029-0000 10-23-332-030-0000</t>
  </si>
  <si>
    <t>3656  OAKTON SKOKIE</t>
  </si>
  <si>
    <t>10-23-332-041-0000</t>
  </si>
  <si>
    <t>3636  OAKTON SKOKIE</t>
  </si>
  <si>
    <t>10-23-332-043-0000</t>
  </si>
  <si>
    <t>8015  LAWNDALE SKOKIE</t>
  </si>
  <si>
    <t>10-23-333-019-0000</t>
  </si>
  <si>
    <t>8046  CENTRAL PARK SKOKIE</t>
  </si>
  <si>
    <t>10-23-333-032-0000</t>
  </si>
  <si>
    <t>10-23-333-032-0000 10-23-333-033-0000</t>
  </si>
  <si>
    <t>3624  OAKTON SKOKIE</t>
  </si>
  <si>
    <t>10-23-333-047-0000</t>
  </si>
  <si>
    <t>3610  OAKTON SKOKIE</t>
  </si>
  <si>
    <t>10-23-406-006-0000</t>
  </si>
  <si>
    <t>8180  MCCORMICK SKOKIE</t>
  </si>
  <si>
    <t>1940</t>
  </si>
  <si>
    <t>10-23-406-028-0000</t>
  </si>
  <si>
    <t>10-23-406-028-0000 10-23-406-030-0000</t>
  </si>
  <si>
    <t>8050  MCCORMICK SKOKIE</t>
  </si>
  <si>
    <t>10-23-406-043-0000</t>
  </si>
  <si>
    <t>10-23-406-043-0000 10-23-406-044-0000</t>
  </si>
  <si>
    <t>3350  OAKTON SKOKIE</t>
  </si>
  <si>
    <t>10-23-407-036-0000</t>
  </si>
  <si>
    <t>10-23-407-036-0000 10-23-407-037-0000</t>
  </si>
  <si>
    <t>8210  CHRISTIANA SKOKIE</t>
  </si>
  <si>
    <t>10-23-408-037-0000</t>
  </si>
  <si>
    <t>8218  BENNETT SKOKIE</t>
  </si>
  <si>
    <t>10-23-408-048-0000</t>
  </si>
  <si>
    <t>8225  CHRISTIANA SKOKIE</t>
  </si>
  <si>
    <t>10-23-408-049-0000</t>
  </si>
  <si>
    <t>8243  CHRISTIANA SKOKIE</t>
  </si>
  <si>
    <t>10-23-410-001-0000</t>
  </si>
  <si>
    <t>10-23-410-001-0000 10-23-410-002-0000 10-23-410-003-0000 10-23-410-004-0000 10-23-410-005-0000 10-23-410-006-0000 10-23-410-007-0000 10-23-410-008-0000 10-23-410-009-0000</t>
  </si>
  <si>
    <t>3500  OAKTON SKOKIE</t>
  </si>
  <si>
    <t>5-97 5-97 5-97 5-97 5-97 5-97 5-97 5-97 5-90</t>
  </si>
  <si>
    <t>10-26-401-080-0000</t>
  </si>
  <si>
    <t>10-26-401-080-0000 10-26-401-081-0000</t>
  </si>
  <si>
    <t>3207  HOWARD SKOKIE</t>
  </si>
  <si>
    <t>10-26-100-045-0000</t>
  </si>
  <si>
    <t>3915  OAKTON SKOKIE</t>
  </si>
  <si>
    <t>10-26-311-042-0000</t>
  </si>
  <si>
    <t>3601 W JARVIS SKOKIE</t>
  </si>
  <si>
    <t>10-26-311-050-0000</t>
  </si>
  <si>
    <t>7346  CENTRAL PARK LINCOLNWOOD</t>
  </si>
  <si>
    <t>10-26-316-019-0000</t>
  </si>
  <si>
    <t>10-26-316-019-0000 10-26-316-020-0000</t>
  </si>
  <si>
    <t>3946 W TOUHY LINCOLNWOOD</t>
  </si>
  <si>
    <t>10-26-318-042-0000</t>
  </si>
  <si>
    <t>10-26-318-041-0000 10-26-318-042-0000</t>
  </si>
  <si>
    <t>3638 W TOUHY SKOKIE</t>
  </si>
  <si>
    <t>5-90 5-28</t>
  </si>
  <si>
    <t>10-26-401-084-0000</t>
  </si>
  <si>
    <t>3220 W TOUHY SKOKIE</t>
  </si>
  <si>
    <t>10-26-401-088-0000</t>
  </si>
  <si>
    <t>7540  MCCORMICK SKOKIE</t>
  </si>
  <si>
    <t>10-26-401-089-0000</t>
  </si>
  <si>
    <t>3250 W TOUHY SKOKIE</t>
  </si>
  <si>
    <t>10-26-402-027-0000</t>
  </si>
  <si>
    <t>7258  ST LOUIS SKOKIE</t>
  </si>
  <si>
    <t>10-26-402-052-0000</t>
  </si>
  <si>
    <t>7356  ST LOUIS SKOKIE</t>
  </si>
  <si>
    <t>10-26-403-004-0000</t>
  </si>
  <si>
    <t>3328 W TOUHY SKOKIE</t>
  </si>
  <si>
    <t>10-26-403-007-0000</t>
  </si>
  <si>
    <t>3358 W TOUHY SKOKIE</t>
  </si>
  <si>
    <t>10-27-104-041-0000</t>
  </si>
  <si>
    <t>4401  OAKTON SKOKIE</t>
  </si>
  <si>
    <t>10-27-114-021-0000</t>
  </si>
  <si>
    <t>10-27-113-017-0000 10-27-113-018-0000 10-27-114-021-0000</t>
  </si>
  <si>
    <t>7601  SKOKIE SKOKIE</t>
  </si>
  <si>
    <t>5-90 5-90 5-97</t>
  </si>
  <si>
    <t>10-27-205-047-0000</t>
  </si>
  <si>
    <t>4107  OAKTON SKOKIE</t>
  </si>
  <si>
    <t>10-27-300-016-0000</t>
  </si>
  <si>
    <t>10-27-300-012-0000 10-27-300-016-0000 10-27-300-017-0000</t>
  </si>
  <si>
    <t>7501  LINCOLN SKOKIE</t>
  </si>
  <si>
    <t>5-90 5-97 5-90</t>
  </si>
  <si>
    <t>10-27-307-001-0000</t>
  </si>
  <si>
    <t>7501 N LINCOLN SKOKIE</t>
  </si>
  <si>
    <t>10-27-307-019-0000</t>
  </si>
  <si>
    <t>7225  CICERO LINCOLNWOOD</t>
  </si>
  <si>
    <t>10-27-307-162-0000</t>
  </si>
  <si>
    <t>7373 N CICERO LINCOLNWOOD</t>
  </si>
  <si>
    <t>7-97B</t>
  </si>
  <si>
    <t>10-27-307-163-0000</t>
  </si>
  <si>
    <t>7384  LINCOLN LINCOLNWOOD</t>
  </si>
  <si>
    <t>10-27-312-001-0000</t>
  </si>
  <si>
    <t>10-27-312-001-0000 10-27-312-002-0000 10-27-312-003-0000 10-27-312-004-0000</t>
  </si>
  <si>
    <t>7383 N LINCOLN LINCOLNWOOD</t>
  </si>
  <si>
    <t>10-27-317-045-0000</t>
  </si>
  <si>
    <t>7380 N LINCOLN LINCOLNWOOD</t>
  </si>
  <si>
    <t>10-27-317-047-0000</t>
  </si>
  <si>
    <t>7366 N LINCOLN LINCOLNWOOD</t>
  </si>
  <si>
    <t>10-27-317-059-0000</t>
  </si>
  <si>
    <t>10-27-319-028-0000</t>
  </si>
  <si>
    <t>7257 N LINCOLN LINCOLNWOOD</t>
  </si>
  <si>
    <t>10-28-105-018-0000</t>
  </si>
  <si>
    <t>10-28-105-018-0000 10-28-105-019-0000</t>
  </si>
  <si>
    <t>7952  LINCOLN SKOKIE</t>
  </si>
  <si>
    <t>10-28-115-013-0000</t>
  </si>
  <si>
    <t>5500 W HOWARD SKOKIE</t>
  </si>
  <si>
    <t>10-28-200-050-0000</t>
  </si>
  <si>
    <t>7877  LINCOLN SKOKIE</t>
  </si>
  <si>
    <t>10-28-200-051-0000</t>
  </si>
  <si>
    <t>5049  OAKTON SKOKIE</t>
  </si>
  <si>
    <t>10-28-200-055-0000</t>
  </si>
  <si>
    <t>7941 N LINCOLN SKOKIE</t>
  </si>
  <si>
    <t>10-28-200-057-0000</t>
  </si>
  <si>
    <t>7923  LINCOLN SKOKIE</t>
  </si>
  <si>
    <t>1915</t>
  </si>
  <si>
    <t>10-28-203-018-0000</t>
  </si>
  <si>
    <t>4853  OAKTON SKOKIE</t>
  </si>
  <si>
    <t>10-28-204-007-0000</t>
  </si>
  <si>
    <t>4833 W OAKTON SKOKIE</t>
  </si>
  <si>
    <t>10-28-204-008-0000</t>
  </si>
  <si>
    <t>4817 W OAKTON SKOKIE</t>
  </si>
  <si>
    <t>10-28-210-001-0000</t>
  </si>
  <si>
    <t>7890  LINCOLN SKOKIE</t>
  </si>
  <si>
    <t>10-28-210-017-0000</t>
  </si>
  <si>
    <t>7880  LINCOLN SKOKIE</t>
  </si>
  <si>
    <t>10-28-211-033-0000</t>
  </si>
  <si>
    <t>7840  LINCOLN SKOKIE</t>
  </si>
  <si>
    <t>10-28-212-009-0000</t>
  </si>
  <si>
    <t>7828  LINCOLN SKOKIE</t>
  </si>
  <si>
    <t>10-28-309-012-0000</t>
  </si>
  <si>
    <t>10-28-309-012-0000 10-28-309-013-0000</t>
  </si>
  <si>
    <t>10-28-312-031-0000</t>
  </si>
  <si>
    <t>5550 W TOUHY NILES</t>
  </si>
  <si>
    <t>10-28-313-038-0000</t>
  </si>
  <si>
    <t>5220  TOUHY SKOKIE</t>
  </si>
  <si>
    <t>10-28-408-032-0000</t>
  </si>
  <si>
    <t>7500  SKOKIE SKOKIE</t>
  </si>
  <si>
    <t>10-28-420-030-0000</t>
  </si>
  <si>
    <t>10-28-420-029-0000 10-28-420-030-0000 10-28-420-031-0000</t>
  </si>
  <si>
    <t>7356 N CICERO LINCOLNWOOD</t>
  </si>
  <si>
    <t>5-90 5-92 5-92</t>
  </si>
  <si>
    <t>10-28-420-032-0000</t>
  </si>
  <si>
    <t>7350 N CICERO LINCOLNWOOD</t>
  </si>
  <si>
    <t>10-28-424-002-0000</t>
  </si>
  <si>
    <t>7330 N CICERO LINCOLNWOOD</t>
  </si>
  <si>
    <t>10-28-424-052-0000</t>
  </si>
  <si>
    <t>7250 N CICERO LINCOLNWOOD</t>
  </si>
  <si>
    <t>10-28-424-066-0000</t>
  </si>
  <si>
    <t>7220 N CICERO LINCOLNWOOD</t>
  </si>
  <si>
    <t>10-28-424-087-0000</t>
  </si>
  <si>
    <t>7300  CICERO LINCOLNWOOD</t>
  </si>
  <si>
    <t>10-29-209-032-0000</t>
  </si>
  <si>
    <t>5950 W HOWARD SKOKIE</t>
  </si>
  <si>
    <t>10-29-211-041-0000</t>
  </si>
  <si>
    <t>5830  HOWARD SKOKIE</t>
  </si>
  <si>
    <t>10-29-214-016-0000</t>
  </si>
  <si>
    <t>10-29-214-016-0000 10-29-214-017-0000</t>
  </si>
  <si>
    <t>7626  PARKSIDE SKOKIE</t>
  </si>
  <si>
    <t>10-29-302-052-0000</t>
  </si>
  <si>
    <t>6250 W TOUHY NILES</t>
  </si>
  <si>
    <t>10-29-402-029-0000</t>
  </si>
  <si>
    <t>5940 W TOUHY NILES</t>
  </si>
  <si>
    <t>24127</t>
  </si>
  <si>
    <t>10-29-402-031-0000</t>
  </si>
  <si>
    <t>7300 W TOUHY NILES</t>
  </si>
  <si>
    <t>10-29-402-035-0000</t>
  </si>
  <si>
    <t>5950 W TOUHY NILES</t>
  </si>
  <si>
    <t>24144</t>
  </si>
  <si>
    <t>10-29-403-028-0000</t>
  </si>
  <si>
    <t>10-29-403-025-0000 10-29-403-026-0000 10-29-403-027-0000 10-29-403-028-0000 10-29-403-029-0000 10-29-403-032-0000</t>
  </si>
  <si>
    <t>5600 W TOUHY NILES</t>
  </si>
  <si>
    <t>5-17 5-17 5-17 5-31 5-17 5-17</t>
  </si>
  <si>
    <t>10-29-403-031-0000</t>
  </si>
  <si>
    <t>5640 W TOUHY NILES</t>
  </si>
  <si>
    <t>10-29-403-036-0000</t>
  </si>
  <si>
    <t>10-30-107-026-0000</t>
  </si>
  <si>
    <t>900  CIVIC CENTER NILES</t>
  </si>
  <si>
    <t>10-30-107-028-0000</t>
  </si>
  <si>
    <t>10-30-107-028-0000 10-30-115-019-0000 10-30-115-020-0000</t>
  </si>
  <si>
    <t>7801 N WAUKEGAN NILES</t>
  </si>
  <si>
    <t>5-17 5-90 5-30</t>
  </si>
  <si>
    <t>10-30-115-021-0000</t>
  </si>
  <si>
    <t>7747 N WAUKEGAN NILES</t>
  </si>
  <si>
    <t>10-30-202-006-0000</t>
  </si>
  <si>
    <t>6505  OAKTON MORTON GROVE</t>
  </si>
  <si>
    <t>10-30-301-014-0000</t>
  </si>
  <si>
    <t>7369 N MILWAUKEE NILES</t>
  </si>
  <si>
    <t>10-30-301-017-0000</t>
  </si>
  <si>
    <t>10-30-301-017-0000 10-30-301-019-0000 10-30-301-020-0000 10-30-301-036-0000</t>
  </si>
  <si>
    <t>7301 N WAUKEGAN NILES</t>
  </si>
  <si>
    <t>5-32 5-90 5-90 5-90</t>
  </si>
  <si>
    <t>10-30-301-037-0000</t>
  </si>
  <si>
    <t>10-30-301-037-0000 10-30-301-045-0000</t>
  </si>
  <si>
    <t>7400 N WAUKEGAN NILES</t>
  </si>
  <si>
    <t>10-30-301-050-0000</t>
  </si>
  <si>
    <t>7420 N WAUKEGAN NILES</t>
  </si>
  <si>
    <t>10-30-308-016-0000</t>
  </si>
  <si>
    <t>10-30-308-016-0000 10-30-308-017-0000</t>
  </si>
  <si>
    <t>7460  MILWAUKEE NILES</t>
  </si>
  <si>
    <t>10-30-308-031-0000</t>
  </si>
  <si>
    <t>10-30-308-029-0000 10-30-308-030-0000 10-30-308-031-0000 10-30-308-032-0000</t>
  </si>
  <si>
    <t>7420 N MILWAUKEE NILES</t>
  </si>
  <si>
    <t>5-90 5-90 5-22 5-22</t>
  </si>
  <si>
    <t>10-30-317-019-0000</t>
  </si>
  <si>
    <t>6954  TOUHY NILES</t>
  </si>
  <si>
    <t>10-30-320-028-0000</t>
  </si>
  <si>
    <t>10-30-320-024-0000 10-30-320-025-0000 10-30-320-026-0000 10-30-320-028-0000</t>
  </si>
  <si>
    <t>7254  MILWAUKEE NILES</t>
  </si>
  <si>
    <t>7-90 7-90 7-90 7-92</t>
  </si>
  <si>
    <t>10-30-321-020-0000</t>
  </si>
  <si>
    <t>7120  TOUHY NILES</t>
  </si>
  <si>
    <t>10-30-402-023-0000</t>
  </si>
  <si>
    <t>7333  OAK PARK NILES</t>
  </si>
  <si>
    <t>24117</t>
  </si>
  <si>
    <t>10-30-403-013-0000</t>
  </si>
  <si>
    <t>7255  CALDWELL NILES</t>
  </si>
  <si>
    <t>10-30-404-010-0000</t>
  </si>
  <si>
    <t>6450  TOUHY NILES</t>
  </si>
  <si>
    <t>10-30-405-004-0000</t>
  </si>
  <si>
    <t>6747 W TOUHY NILES</t>
  </si>
  <si>
    <t>10-30-406-016-0000</t>
  </si>
  <si>
    <t>7400  CALDWELL NILES</t>
  </si>
  <si>
    <t>10-31-205-023-0000</t>
  </si>
  <si>
    <t>10-31-205-023-0000 10-31-205-024-0000</t>
  </si>
  <si>
    <t>6678  HARTS NILES</t>
  </si>
  <si>
    <t>10-31-213-064-0000</t>
  </si>
  <si>
    <t>6839 N MILWAUKEE NILES</t>
  </si>
  <si>
    <t>10-31-213-066-0000</t>
  </si>
  <si>
    <t>6767 N MILWAUKEE NILES</t>
  </si>
  <si>
    <t>10-32-203-001-0000</t>
  </si>
  <si>
    <t>5803  TOUHY NILES</t>
  </si>
  <si>
    <t>5-26</t>
  </si>
  <si>
    <t>100:SPECIAL-INDOOR AG, GREEN HOUSE</t>
  </si>
  <si>
    <t>10-32-203-016-0000</t>
  </si>
  <si>
    <t>10-32-203-016-0000 10-32-203-037-0000</t>
  </si>
  <si>
    <t>5701 W TOUHY NILES</t>
  </si>
  <si>
    <t>10-32-203-034-0000</t>
  </si>
  <si>
    <t>5555 W TOUHY NILES</t>
  </si>
  <si>
    <t>10-32-203-035-0000</t>
  </si>
  <si>
    <t>5601 W TOUHY NILES</t>
  </si>
  <si>
    <t>10-32-203-038-0000</t>
  </si>
  <si>
    <t>5727 W TOUHY NILES</t>
  </si>
  <si>
    <t>10-32-203-039-0000</t>
  </si>
  <si>
    <t>10-32-203-039-0000 10-32-203-040-0000</t>
  </si>
  <si>
    <t>10-33-101-041-0000</t>
  </si>
  <si>
    <t>5301  TOUHY SKOKIE</t>
  </si>
  <si>
    <t>10-33-122-002-0000</t>
  </si>
  <si>
    <t>10-33-122-001-0000 10-33-122-002-0000 10-33-122-003-0000 10-33-122-004-0000</t>
  </si>
  <si>
    <t>7000  CARPENTER SKOKIE</t>
  </si>
  <si>
    <t>5-31 5-27 5-17 5-17</t>
  </si>
  <si>
    <t>10-34-100-001-0000</t>
  </si>
  <si>
    <t>10-34-100-001-0000 10-34-100-002-0000 10-34-100-003-0000 10-34-100-004-0000 10-34-100-005-0000 10-34-100-020-0000 10-34-100-021-0000 10-34-100-022-0000 10-34-100-023-0000 10-34-100-024-0000</t>
  </si>
  <si>
    <t>4761  TOUHY LINCOLNWOOD</t>
  </si>
  <si>
    <t>5-92 5-92 5-90 5-90 5-90 5-92 5-92 5-17 5-17 5-17</t>
  </si>
  <si>
    <t>10-34-100-045-0000</t>
  </si>
  <si>
    <t>10-34-100-044-0000 10-34-100-045-0000</t>
  </si>
  <si>
    <t>7101  CICERO LINCOLNWOOD</t>
  </si>
  <si>
    <t>10-34-103-003-0000</t>
  </si>
  <si>
    <t>10-34-103-002-0000 10-34-103-003-0000</t>
  </si>
  <si>
    <t>4433 W TOUHY LINCOLNWOOD</t>
  </si>
  <si>
    <t>10-34-104-001-0000</t>
  </si>
  <si>
    <t>4401 W TOUHY LINCOLNWOOD</t>
  </si>
  <si>
    <t>10-34-200-006-0000</t>
  </si>
  <si>
    <t>10-34-200-006-0000 10-34-200-010-0000 10-34-200-011-0000 10-34-200-014-0000 10-34-200-017-0000 10-34-200-018-0000 10-34-200-019-0000</t>
  </si>
  <si>
    <t>7101  LINCOLN LINCOLNWOOD</t>
  </si>
  <si>
    <t>5-97 5-22 5-97 5-97 5-93 5-90 5-90</t>
  </si>
  <si>
    <t>10-34-205-020-0000</t>
  </si>
  <si>
    <t>4007  TOUHY LINCOLNWOOD</t>
  </si>
  <si>
    <t>10-34-205-050-0000</t>
  </si>
  <si>
    <t>4019  TOUHY LINCOLNWOOD</t>
  </si>
  <si>
    <t>10-34-229-014-0000</t>
  </si>
  <si>
    <t>10-34-229-014-0000 10-34-229-015-0000 10-34-229-016-0000 10-34-229-017-0000 10-34-229-028-0000</t>
  </si>
  <si>
    <t>6825 N LINCOLN LINCOLNWOOD</t>
  </si>
  <si>
    <t>5-92 5-92 5-92 5-92 5-92</t>
  </si>
  <si>
    <t>10-34-231-022-0000</t>
  </si>
  <si>
    <t>10-34-231-007-0000 10-34-231-008-0000 10-34-231-022-0000 10-34-231-023-0000 10-34-231-024-0000 10-34-231-025-0000</t>
  </si>
  <si>
    <t>6820 N LINCOLN LINCOLNWOOD</t>
  </si>
  <si>
    <t>5-90 5-90 5-28 5-28 5-28 5-28</t>
  </si>
  <si>
    <t>10-34-231-026-0000</t>
  </si>
  <si>
    <t>6816  LINCOLN LINCOLNWOOD</t>
  </si>
  <si>
    <t>10-34-405-010-0000</t>
  </si>
  <si>
    <t>6750 N CRAWFORD LINCOLNWOOD</t>
  </si>
  <si>
    <t>10-35-200-034-0000</t>
  </si>
  <si>
    <t>3501  TOUHY LINCOLNWOOD</t>
  </si>
  <si>
    <t>10-35-204-011-0000</t>
  </si>
  <si>
    <t>3333 W TOUHY LINCOLNWOOD</t>
  </si>
  <si>
    <t>10-35-204-013-0000</t>
  </si>
  <si>
    <t>3443 W TOUHY LINCOLNWOOD</t>
  </si>
  <si>
    <t>10-35-204-033-0000</t>
  </si>
  <si>
    <t>10-35-204-027-0000 10-35-204-033-0000 10-35-204-039-0000 10-35-204-040-0000 10-35-204-041-0000 10-35-204-042-0000</t>
  </si>
  <si>
    <t>5-90 5-97 5-90 5-90 5-90 5-90</t>
  </si>
  <si>
    <t>10-35-204-038-0000</t>
  </si>
  <si>
    <t>10-35-204-009-0000 10-35-204-015-0000 10-35-204-016-0000 10-35-204-017-0000 10-35-204-038-0000</t>
  </si>
  <si>
    <t>6920 N MCCORMIK LINCOLNWOOD</t>
  </si>
  <si>
    <t>5-31 1-90 1-90 1-90 5-31</t>
  </si>
  <si>
    <t>10-35-300-025-0000</t>
  </si>
  <si>
    <t>6747  LINCOLN LINCOLNWOOD</t>
  </si>
  <si>
    <t>10-35-301-066-0000</t>
  </si>
  <si>
    <t>10-35-301-030-0000 10-35-301-031-0000 10-35-301-046-0000 10-35-301-066-0000</t>
  </si>
  <si>
    <t>6677  LINCOLN LINCOLNWOOD</t>
  </si>
  <si>
    <t>5-90 5-90 5-90 5-91</t>
  </si>
  <si>
    <t>10-35-308-001-0000</t>
  </si>
  <si>
    <t>10-35-308-001-0000 10-35-308-002-0000 10-35-308-003-0000 10-35-308-015-0000 10-35-308-016-0000</t>
  </si>
  <si>
    <t>6734  LINCOLN LINCOLNWOOD</t>
  </si>
  <si>
    <t>5-92 5-90 5-90 5-90 5-90</t>
  </si>
  <si>
    <t>10-35-310-001-0000</t>
  </si>
  <si>
    <t>10-35-310-001-0000 10-35-310-002-0000 10-35-310-003-0000 10-35-310-004-0000 10-35-310-005-0000 10-35-310-006-0000 10-35-310-007-0000 10-35-310-008-0000 10-35-310-009-0000 10-35-310-010-0000 10-35-310-011-0000 10-35-310-012-0000 10-35-310-013-0000 10-35-310-014-0000</t>
  </si>
  <si>
    <t>6670  LINCOLN LINCOLNWOOD</t>
  </si>
  <si>
    <t>5-92 5-92 1-00 1-00 1-00 1-00 1-00 5-90 5-90 5-90 5-90 5-90 5-90 5-90</t>
  </si>
  <si>
    <t>10-35-311-014-0000</t>
  </si>
  <si>
    <t>10-35-311-014-0000 10-35-311-015-0000</t>
  </si>
  <si>
    <t>6666 N LINCOLN LINCOLNWOOD</t>
  </si>
  <si>
    <t>5-28 5-28</t>
  </si>
  <si>
    <t>10-35-320-027-0000</t>
  </si>
  <si>
    <t>6517  LINCOLN LINCOLNWOOD</t>
  </si>
  <si>
    <t>10-35-325-012-0000</t>
  </si>
  <si>
    <t>6600 N PROESEL LINCOLNWOOD</t>
  </si>
  <si>
    <t>10-35-325-023-0000</t>
  </si>
  <si>
    <t>10-35-325-023-0000 10-35-325-025-0000</t>
  </si>
  <si>
    <t>3850  DEVON LINCOLNWOOD</t>
  </si>
  <si>
    <t>10-35-326-005-0000</t>
  </si>
  <si>
    <t>10-35-326-003-0000 10-35-326-005-0000 10-35-326-006-0000</t>
  </si>
  <si>
    <t>6530  LINCOLN LINCOLNWOOD</t>
  </si>
  <si>
    <t>10-35-334-003-0000</t>
  </si>
  <si>
    <t>6460  LINCOLN LINCOLNWOOD</t>
  </si>
  <si>
    <t>10-35-418-018-0000</t>
  </si>
  <si>
    <t>10-35-332-020-0000 10-35-418-004-0000 10-35-418-018-0000</t>
  </si>
  <si>
    <t>6401 N LINCOLN LINCOLNWOOD</t>
  </si>
  <si>
    <t>5-90 5-90 5-28</t>
  </si>
  <si>
    <t>10-35-419-033-0000</t>
  </si>
  <si>
    <t>10-35-419-033-0000 10-35-419-034-0000</t>
  </si>
  <si>
    <t>3500 W DEVON LINCOLNWOOD</t>
  </si>
  <si>
    <t>10-35-422-029-0000</t>
  </si>
  <si>
    <t>10-35-422-029-0000 10-35-422-030-0000 10-35-422-031-0000 10-35-422-032-0000 10-35-422-033-0000 10-35-422-034-0000</t>
  </si>
  <si>
    <t>3358  DEVON LINCOLNWOOD</t>
  </si>
  <si>
    <t>5-92 5-31 5-31 5-31 5-31 5-31</t>
  </si>
  <si>
    <t>10-35-423-027-0000</t>
  </si>
  <si>
    <t>10-35-423-027-0000 10-35-423-028-0000</t>
  </si>
  <si>
    <t>3318  DEVON LINCOLNWOOD</t>
  </si>
  <si>
    <t>1944</t>
  </si>
  <si>
    <t>10-09-411-073-0000</t>
  </si>
  <si>
    <t>64  OLD ORCHARD SHOPPING SKOKIE</t>
  </si>
  <si>
    <t>10-35-312-026-0000</t>
  </si>
  <si>
    <t>6649 N EAST PRAIRIE LINCOLNWOOD</t>
  </si>
  <si>
    <t>10-19-127-004-0000</t>
  </si>
  <si>
    <t>24133</t>
  </si>
  <si>
    <t>10-35-423-029-0000</t>
  </si>
  <si>
    <t>10-35-423-029-0000 10-35-423-030-0000 10-35-423-031-0000</t>
  </si>
  <si>
    <t>3300  DEVON LINCOLNWOOD</t>
  </si>
  <si>
    <t>5-92 5-17 5-17</t>
  </si>
  <si>
    <t>RETAIL-LAUNDROMAT</t>
  </si>
  <si>
    <t>RETAIL-CONDOS</t>
  </si>
  <si>
    <t>INDUSTRIAL-LANDSCAPING</t>
  </si>
  <si>
    <t>INDUSTRIAL-HEAVY (PROCESS) MANUFACTURING</t>
  </si>
  <si>
    <t>MULTIFAMILY-MIXED USE, MID RISE, 4-12 FL</t>
  </si>
  <si>
    <t>MULTIFAMILY-SAP, 35% TIER</t>
  </si>
  <si>
    <t>SPECIAL-ASSM./MEET/RELIGIOUS FACILITY</t>
  </si>
  <si>
    <t>RETAIL-AUTOMOTIVE HAND WASH / DETAILING</t>
  </si>
  <si>
    <t>RETAIL-BOWLING ALLEY</t>
  </si>
  <si>
    <t>SPECIAL-PARKING GARAGE</t>
  </si>
  <si>
    <t>OFFICE-RESEARCH &amp; DEVELOPMENT</t>
  </si>
  <si>
    <t>SPECIAL-INDOOR AG, GREEN HOUSE</t>
  </si>
  <si>
    <t>AHSAP</t>
  </si>
  <si>
    <t>New Construction - Partial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</si>
</sst>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44" fontId="0" fillId="0" borderId="0" xfId="1" applyFont="1" applyAlignment="1">
      <alignment vertical="top"/>
    </xf>
    <xf numFmtId="164" fontId="0" fillId="0" borderId="0" xfId="1" applyNumberFormat="1" applyFont="1" applyAlignment="1">
      <alignment vertical="top"/>
    </xf>
    <xf numFmtId="9" fontId="0" fillId="0" borderId="0" xfId="2" applyFont="1" applyAlignment="1">
      <alignment vertical="top"/>
    </xf>
    <xf numFmtId="166" fontId="0" fillId="0" borderId="0" xfId="2" applyNumberFormat="1" applyFont="1" applyAlignment="1">
      <alignment vertical="top"/>
    </xf>
    <xf numFmtId="10" fontId="0" fillId="0" borderId="0" xfId="2" applyNumberFormat="1" applyFont="1" applyAlignment="1">
      <alignment vertical="top"/>
    </xf>
    <xf numFmtId="165" fontId="0" fillId="0" borderId="0" xfId="3" applyNumberFormat="1" applyFont="1" applyAlignment="1">
      <alignment vertical="top"/>
    </xf>
    <xf numFmtId="9" fontId="0" fillId="0" borderId="0" xfId="2" applyFont="1"/>
    <xf numFmtId="164" fontId="1" fillId="0" borderId="0" xfId="1" applyNumberFormat="1" applyFont="1"/>
    <xf numFmtId="0" fontId="0" fillId="0" borderId="0" xfId="0" applyAlignment="1">
      <alignment wrapText="1"/>
    </xf>
    <xf numFmtId="164" fontId="0" fillId="0" borderId="0" xfId="1" applyNumberFormat="1" applyFont="1" applyAlignment="1">
      <alignment horizontal="center" vertical="top" wrapText="1"/>
    </xf>
    <xf numFmtId="1" fontId="1" fillId="0" borderId="0" xfId="1" applyNumberFormat="1" applyFont="1"/>
    <xf numFmtId="0" fontId="3" fillId="2" borderId="0" xfId="0" applyFont="1" applyFill="1"/>
    <xf numFmtId="164" fontId="3" fillId="2" borderId="0" xfId="0" applyNumberFormat="1" applyFont="1" applyFill="1"/>
    <xf numFmtId="165" fontId="3" fillId="2" borderId="0" xfId="3" applyNumberFormat="1" applyFont="1" applyFill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189"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6" formatCode="0.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3" formatCode="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0" formatCode="General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7" xr16:uid="{504C9BA2-24D0-43E5-BEBE-CAD6873EF2FB}" autoFormatId="16" applyNumberFormats="0" applyBorderFormats="0" applyFontFormats="0" applyPatternFormats="0" applyAlignmentFormats="0" applyWidthHeightFormats="0">
  <queryTableRefresh nextId="12">
    <queryTableFields count="11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GBA" tableColumnId="8"/>
      <queryTableField id="9" name="Market Value" tableColumnId="9"/>
      <queryTableField id="10" name="2025 Partial Value" tableColumnId="10"/>
      <queryTableField id="11" name="2025 Partial Value Reason" tableColumnId="11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connectionId="13" xr16:uid="{FD6917E5-60AA-4FD6-942D-E38EC536077D}" autoFormatId="16" applyNumberFormats="0" applyBorderFormats="0" applyFontFormats="0" applyPatternFormats="0" applyAlignmentFormats="0" applyWidthHeightFormats="0">
  <queryTableRefresh nextId="13">
    <queryTableFields count="7">
      <queryTableField id="1" name="KeyPIN" tableColumnId="1"/>
      <queryTableField id="2" name="PINs" tableColumnId="2"/>
      <queryTableField id="3" name="Address" tableColumnId="3"/>
      <queryTableField id="9" name="Tax District" tableColumnId="9"/>
      <queryTableField id="10" name="Classes" tableColumnId="10"/>
      <queryTableField id="4" name="Subclass2" tableColumnId="4"/>
      <queryTableField id="5" name="Market Value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connectionId="11" xr16:uid="{1E66FBAC-39E0-44BB-8832-9FEFA3A52EE7}" autoFormatId="16" applyNumberFormats="0" applyBorderFormats="0" applyFontFormats="0" applyPatternFormats="0" applyAlignmentFormats="0" applyWidthHeightFormats="0">
  <queryTableRefresh nextId="21">
    <queryTableFields count="20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IDPH#" tableColumnId="8"/>
      <queryTableField id="9" name="BldgSF" tableColumnId="9"/>
      <queryTableField id="10" name="Units / Beds" tableColumnId="10"/>
      <queryTableField id="11" name="Revenue/bed/night " tableColumnId="11"/>
      <queryTableField id="12" name="Est. PGI" tableColumnId="12"/>
      <queryTableField id="13" name="Est. Vacancy %" tableColumnId="13"/>
      <queryTableField id="14" name="Exp %" tableColumnId="14"/>
      <queryTableField id="15" name="NOI" tableColumnId="15"/>
      <queryTableField id="16" name="Cap Rate" tableColumnId="16"/>
      <queryTableField id="17" name="Final MV / Bed" tableColumnId="17"/>
      <queryTableField id="18" name="Market Value" tableColumnId="18"/>
      <queryTableField id="19" name="2025 Partial Value" tableColumnId="19"/>
      <queryTableField id="20" name="2025 Partial Value Reason" tableColumnId="20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8" xr16:uid="{BB82219D-D18E-4ABE-B039-149A8461663D}" autoFormatId="16" applyNumberFormats="0" applyBorderFormats="0" applyFontFormats="0" applyPatternFormats="0" applyAlignmentFormats="0" applyWidthHeightFormats="0">
  <queryTableRefresh nextId="22">
    <queryTableFields count="21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ImprName" tableColumnId="8"/>
      <queryTableField id="9" name="BldgSF" tableColumnId="9"/>
      <queryTableField id="10" name="YearBlt" tableColumnId="10"/>
      <queryTableField id="11" name="Units / Keys" tableColumnId="11"/>
      <queryTableField id="12" name="Rev / Key / Night " tableColumnId="12"/>
      <queryTableField id="13" name="Occupancy " tableColumnId="13"/>
      <queryTableField id="14" name="Rev Par" tableColumnId="14"/>
      <queryTableField id="15" name="Total Rev" tableColumnId="15"/>
      <queryTableField id="16" name="EBITDA / NOI" tableColumnId="16"/>
      <queryTableField id="17" name="Cap Rate" tableColumnId="17"/>
      <queryTableField id="18" name="Final MV / Key" tableColumnId="18"/>
      <queryTableField id="19" name="Market Value" tableColumnId="19"/>
      <queryTableField id="20" name="2025 Partial Value" tableColumnId="20"/>
      <queryTableField id="21" name="2025 Partial Value Reason" tableColumnId="21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connectionId="12" xr16:uid="{54F18698-9E02-4B04-81A1-176A31B61397}" autoFormatId="16" applyNumberFormats="0" applyBorderFormats="0" applyFontFormats="0" applyPatternFormats="0" applyAlignmentFormats="0" applyWidthHeightFormats="0">
  <queryTableRefresh nextId="25">
    <queryTableFields count="24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BldgSF" tableColumnId="8"/>
      <queryTableField id="9" name="YearBlt" tableColumnId="9"/>
      <queryTableField id="10" name="Investment Rating" tableColumnId="10"/>
      <queryTableField id="11" name="Adj Rent $/SF" tableColumnId="11"/>
      <queryTableField id="12" name="PGI" tableColumnId="12"/>
      <queryTableField id="13" name="V/C" tableColumnId="13"/>
      <queryTableField id="14" name="EGI" tableColumnId="14"/>
      <queryTableField id="15" name="% Exp." tableColumnId="15"/>
      <queryTableField id="16" name="NOI" tableColumnId="16"/>
      <queryTableField id="17" name="Cap Rate" tableColumnId="17"/>
      <queryTableField id="18" name="L:B Ratio" tableColumnId="18"/>
      <queryTableField id="19" name="Excess Land Area" tableColumnId="19"/>
      <queryTableField id="20" name="Excess Land Value" tableColumnId="20"/>
      <queryTableField id="21" name="Market Value" tableColumnId="21"/>
      <queryTableField id="22" name="Final MV / SF" tableColumnId="22"/>
      <queryTableField id="23" name="2025 Partial Value" tableColumnId="23"/>
      <queryTableField id="24" name="2025 Partial Value Reason" tableColumnId="24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10" xr16:uid="{8EE21FCE-0A39-47EC-AD5E-7A833D37A09F}" autoFormatId="16" applyNumberFormats="0" applyBorderFormats="0" applyFontFormats="0" applyPatternFormats="0" applyAlignmentFormats="0" applyWidthHeightFormats="0">
  <queryTableRefresh nextId="28">
    <queryTableFields count="27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BldgSF" tableColumnId="8"/>
      <queryTableField id="9" name="Studios" tableColumnId="9"/>
      <queryTableField id="10" name="1BR" tableColumnId="10"/>
      <queryTableField id="11" name="2BR" tableColumnId="11"/>
      <queryTableField id="12" name="3BR" tableColumnId="12"/>
      <queryTableField id="13" name="4BR" tableColumnId="13"/>
      <queryTableField id="14" name="MobileHomePads" tableColumnId="14"/>
      <queryTableField id="15" name="CommSF" tableColumnId="15"/>
      <queryTableField id="16" name="YearBlt" tableColumnId="16"/>
      <queryTableField id="17" name="Investment Rating" tableColumnId="17"/>
      <queryTableField id="18" name="Adjusted PGI" tableColumnId="18"/>
      <queryTableField id="19" name="V/C" tableColumnId="19"/>
      <queryTableField id="20" name="EGI" tableColumnId="20"/>
      <queryTableField id="21" name="% Exp." tableColumnId="21"/>
      <queryTableField id="22" name="NOI" tableColumnId="22"/>
      <queryTableField id="23" name="Cap Rate" tableColumnId="23"/>
      <queryTableField id="24" name="Final MV / Unit" tableColumnId="24"/>
      <queryTableField id="25" name="Market Value" tableColumnId="25"/>
      <queryTableField id="26" name="2025 Partial Value" tableColumnId="26"/>
      <queryTableField id="27" name="2025 Partial Value Reason" tableColumnId="27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9" xr16:uid="{577A968D-CB0E-45B7-A7A7-AB2021CDAE9C}" autoFormatId="16" applyNumberFormats="0" applyBorderFormats="0" applyFontFormats="0" applyPatternFormats="0" applyAlignmentFormats="0" applyWidthHeightFormats="0">
  <queryTableRefresh nextId="25">
    <queryTableFields count="24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BldgSF" tableColumnId="8"/>
      <queryTableField id="9" name="YearBlt" tableColumnId="9"/>
      <queryTableField id="10" name="Investment Rating" tableColumnId="10"/>
      <queryTableField id="11" name="Adj Rent $/SF" tableColumnId="11"/>
      <queryTableField id="12" name="PGI" tableColumnId="12"/>
      <queryTableField id="13" name="V/C" tableColumnId="13"/>
      <queryTableField id="14" name="EGI" tableColumnId="14"/>
      <queryTableField id="15" name="% Exp." tableColumnId="15"/>
      <queryTableField id="16" name="NOI" tableColumnId="16"/>
      <queryTableField id="17" name="Cap Rate" tableColumnId="17"/>
      <queryTableField id="18" name="L:B Ratio" tableColumnId="18"/>
      <queryTableField id="19" name="Excess Land Area" tableColumnId="19"/>
      <queryTableField id="20" name="Excess Land Value" tableColumnId="20"/>
      <queryTableField id="21" name="Market Value" tableColumnId="21"/>
      <queryTableField id="22" name="Final MV / SF" tableColumnId="22"/>
      <queryTableField id="23" name="2025 Partial Value" tableColumnId="23"/>
      <queryTableField id="24" name="2025 Partial Value Reason" tableColumnId="24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6" xr16:uid="{42B71A27-8266-4F9F-9F8C-D5C02941016A}" autoFormatId="16" applyNumberFormats="0" applyBorderFormats="0" applyFontFormats="0" applyPatternFormats="0" applyAlignmentFormats="0" applyWidthHeightFormats="0">
  <queryTableRefresh nextId="40">
    <queryTableFields count="21">
      <queryTableField id="1" name="KeyPIN" tableColumnId="1"/>
      <queryTableField id="2" name="PINs" tableColumnId="2"/>
      <queryTableField id="3" name="NBHD" tableColumnId="3"/>
      <queryTableField id="4" name="Classes" tableColumnId="4"/>
      <queryTableField id="5" name="Town Region" tableColumnId="5"/>
      <queryTableField id="6" name="Subclass2" tableColumnId="6"/>
      <queryTableField id="18" name="Adj Rent $/SF" tableColumnId="17"/>
      <queryTableField id="19" name="PGI" tableColumnId="18"/>
      <queryTableField id="20" name="V/C" tableColumnId="19"/>
      <queryTableField id="21" name="EGI" tableColumnId="20"/>
      <queryTableField id="22" name="% Exp." tableColumnId="21"/>
      <queryTableField id="23" name="NOI" tableColumnId="22"/>
      <queryTableField id="24" name="Cap Rate" tableColumnId="23"/>
      <queryTableField id="32" name="L:B Ratio" tableColumnId="24"/>
      <queryTableField id="33" name="Excess Land Area" tableColumnId="25"/>
      <queryTableField id="34" name="Excess Land Value" tableColumnId="26"/>
      <queryTableField id="7" name="Land.Total Val" tableColumnId="7"/>
      <queryTableField id="8" name="Market Value" tableColumnId="8"/>
      <queryTableField id="16" name="Final MV / SF" tableColumnId="16"/>
      <queryTableField id="10" name="2025 Partial Value" tableColumnId="10"/>
      <queryTableField id="11" name="2025 Partial Value Reason" tableColumnId="11"/>
    </queryTableFields>
    <queryTableDeletedFields count="2">
      <deletedField name="Model"/>
      <deletedField name="Model"/>
    </queryTableDeleted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" xr16:uid="{831428F6-A3A4-4A9F-8562-0318D161CB2E}" autoFormatId="16" applyNumberFormats="0" applyBorderFormats="0" applyFontFormats="0" applyPatternFormats="0" applyAlignmentFormats="0" applyWidthHeightFormats="0">
  <queryTableRefresh nextId="25">
    <queryTableFields count="23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BldgSF" tableColumnId="8"/>
      <queryTableField id="9" name="Investment Rating" tableColumnId="9"/>
      <queryTableField id="10" name="Adj Rent $/SF" tableColumnId="10"/>
      <queryTableField id="11" name="PGI" tableColumnId="11"/>
      <queryTableField id="12" name="V/C" tableColumnId="12"/>
      <queryTableField id="13" name="EGI" tableColumnId="13"/>
      <queryTableField id="14" name="% Exp." tableColumnId="14"/>
      <queryTableField id="15" name="NOI" tableColumnId="15"/>
      <queryTableField id="16" name="Cap Rate" tableColumnId="16"/>
      <queryTableField id="23" name="L:B Ratio" tableColumnId="23"/>
      <queryTableField id="17" name="Excess Land Area" tableColumnId="17"/>
      <queryTableField id="18" name="Excess Land Value" tableColumnId="18"/>
      <queryTableField id="19" name="Market Value" tableColumnId="19"/>
      <queryTableField id="20" name="Final MV / SF" tableColumnId="20"/>
      <queryTableField id="21" name="2025 Partial Value" tableColumnId="21"/>
      <queryTableField id="22" name="2025 Partial Value Reason" tableColumnId="22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connectionId="14" xr16:uid="{2D75E50C-BC7C-436E-BA10-C504BDD2DFDC}" autoFormatId="16" applyNumberFormats="0" applyBorderFormats="0" applyFontFormats="0" applyPatternFormats="0" applyAlignmentFormats="0" applyWidthHeightFormats="0">
  <queryTableRefresh nextId="6">
    <queryTableFields count="3">
      <queryTableField id="1" name="Subclass2" tableColumnId="1"/>
      <queryTableField id="2" name="Total Market Value" tableColumnId="2"/>
      <queryTableField id="3" name="# of Properties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15AD70C-7866-4A51-AF55-B92C39CD0A3B}" name="GasStation_ValuationModel" displayName="GasStation_ValuationModel" ref="A1:K45" tableType="queryTable" totalsRowShown="0" headerRowDxfId="188" dataDxfId="187">
  <autoFilter ref="A1:K45" xr:uid="{215AD70C-7866-4A51-AF55-B92C39CD0A3B}"/>
  <tableColumns count="11">
    <tableColumn id="1" xr3:uid="{AE68273F-C3B1-47FF-B65C-3EBFC27E8D37}" uniqueName="1" name="KeyPIN" queryTableFieldId="1" dataDxfId="186"/>
    <tableColumn id="2" xr3:uid="{A5C28D53-CC22-482A-ABED-0479CE8E80DA}" uniqueName="2" name="PINs" queryTableFieldId="2" dataDxfId="185"/>
    <tableColumn id="3" xr3:uid="{D43613FC-8AE1-44C4-8E49-6B74A6F7E275}" uniqueName="3" name="Address" queryTableFieldId="3" dataDxfId="184"/>
    <tableColumn id="4" xr3:uid="{2A6B297E-26DD-4761-9D37-70545A4D6427}" uniqueName="4" name="Tax District" queryTableFieldId="4" dataDxfId="183"/>
    <tableColumn id="5" xr3:uid="{556A279D-80D0-4C55-B04C-941155C605FD}" uniqueName="5" name="Classes" queryTableFieldId="5" dataDxfId="182"/>
    <tableColumn id="6" xr3:uid="{6AB32A4B-7A09-4868-8D54-E7C09FA1EC99}" uniqueName="6" name="Subclass2" queryTableFieldId="6" dataDxfId="181"/>
    <tableColumn id="7" xr3:uid="{53B8EE48-DEC8-4A54-AA73-838815F62037}" uniqueName="7" name="Land.Total SF" queryTableFieldId="7" dataDxfId="180" dataCellStyle="Comma"/>
    <tableColumn id="8" xr3:uid="{AF02D371-BDB7-4C7D-A5AE-999E8770E624}" uniqueName="8" name="GBA" queryTableFieldId="8" dataDxfId="179" dataCellStyle="Comma"/>
    <tableColumn id="9" xr3:uid="{DF348F9B-7528-4A9B-AD57-06809198348C}" uniqueName="9" name="Market Value" queryTableFieldId="9" dataDxfId="178" dataCellStyle="Currency"/>
    <tableColumn id="10" xr3:uid="{CD1F89A1-74D3-4010-8310-BE9CCAA69E3D}" uniqueName="10" name="2025 Partial Value" queryTableFieldId="10" dataDxfId="177"/>
    <tableColumn id="11" xr3:uid="{19321F5D-E670-4419-8032-4A6CD8EFEA96}" uniqueName="11" name="2025 Partial Value Reason" queryTableFieldId="11" dataDxfId="176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076383-C835-4F6B-8990-E74092E58481}" name="SplitClassProperties" displayName="SplitClassProperties" ref="A1:G11" tableType="queryTable" totalsRowShown="0">
  <autoFilter ref="A1:G11" xr:uid="{9D076383-C835-4F6B-8990-E74092E58481}"/>
  <tableColumns count="7">
    <tableColumn id="1" xr3:uid="{6679555C-39B9-4ED9-A8BE-16D119A1D8BB}" uniqueName="1" name="KeyPIN" queryTableFieldId="1"/>
    <tableColumn id="2" xr3:uid="{78390D09-30BE-4AA6-8FA7-2D109EF773CD}" uniqueName="2" name="PINs" queryTableFieldId="2"/>
    <tableColumn id="3" xr3:uid="{6865EC62-E9FC-4DE4-9D93-5F1F07C3424C}" uniqueName="3" name="Address" queryTableFieldId="3"/>
    <tableColumn id="9" xr3:uid="{DEB36D9C-0D02-4A90-A34D-D389E521F3C0}" uniqueName="9" name="Tax District" queryTableFieldId="9"/>
    <tableColumn id="10" xr3:uid="{725ACDAE-FE47-4EA1-B1CF-93548846FE0A}" uniqueName="10" name="Classes" queryTableFieldId="10"/>
    <tableColumn id="4" xr3:uid="{C21B5487-8BA1-4DFD-B984-6B443528BC4C}" uniqueName="4" name="Subclass2" queryTableFieldId="4"/>
    <tableColumn id="5" xr3:uid="{45DFDF68-A262-4FFB-8E16-722B940CB092}" uniqueName="5" name="Market Value" queryTableFieldId="5" dataDxfId="29" dataCellStyle="Currency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8423042-AD60-4CE0-86BC-D9E6D405D911}" name="NursingHome_ValuationModel" displayName="NursingHome_ValuationModel" ref="A1:T12" tableType="queryTable" totalsRowShown="0" headerRowDxfId="175" dataDxfId="174">
  <autoFilter ref="A1:T12" xr:uid="{78423042-AD60-4CE0-86BC-D9E6D405D911}"/>
  <tableColumns count="20">
    <tableColumn id="1" xr3:uid="{91331A6A-4013-414D-8D76-74567B326C95}" uniqueName="1" name="KeyPIN" queryTableFieldId="1" dataDxfId="173"/>
    <tableColumn id="2" xr3:uid="{A677454B-06DA-4CA9-8C64-DD5126BD1520}" uniqueName="2" name="PINs" queryTableFieldId="2" dataDxfId="172"/>
    <tableColumn id="3" xr3:uid="{0CE62789-D0F2-48CF-B12C-96C246A6D79E}" uniqueName="3" name="Address" queryTableFieldId="3" dataDxfId="171"/>
    <tableColumn id="4" xr3:uid="{E6905FB4-6238-4B53-81D9-7D40BE376E32}" uniqueName="4" name="Tax District" queryTableFieldId="4" dataDxfId="170"/>
    <tableColumn id="5" xr3:uid="{8EFE4F86-5491-44AB-A0B8-54295263A236}" uniqueName="5" name="Classes" queryTableFieldId="5" dataDxfId="169"/>
    <tableColumn id="6" xr3:uid="{FD4FA832-CDB0-4CA5-BBF3-37FFF0248E77}" uniqueName="6" name="Subclass2" queryTableFieldId="6" dataDxfId="168"/>
    <tableColumn id="7" xr3:uid="{2E6DEAD8-3C4F-426E-861F-292CDE72F77F}" uniqueName="7" name="Land.Total SF" queryTableFieldId="7" dataDxfId="167" dataCellStyle="Comma"/>
    <tableColumn id="8" xr3:uid="{081F3F95-E955-4280-B598-7A64D3DFAD6F}" uniqueName="8" name="IDPH#" queryTableFieldId="8" dataDxfId="166"/>
    <tableColumn id="9" xr3:uid="{C0BD2DDD-C02B-47FC-92B4-E31CEF6FDF01}" uniqueName="9" name="BldgSF" queryTableFieldId="9" dataDxfId="165" dataCellStyle="Comma"/>
    <tableColumn id="10" xr3:uid="{EE1F8296-8324-4851-8CB8-9715BE860E37}" uniqueName="10" name="Units / Beds" queryTableFieldId="10" dataDxfId="164"/>
    <tableColumn id="11" xr3:uid="{258F581F-429B-4F80-A6ED-D5857968E9F1}" uniqueName="11" name="Revenue/bed/night " queryTableFieldId="11" dataDxfId="163" dataCellStyle="Currency"/>
    <tableColumn id="12" xr3:uid="{B092349D-4E83-4286-B099-BCCE4318780E}" uniqueName="12" name="Est. PGI" queryTableFieldId="12" dataDxfId="162" dataCellStyle="Currency"/>
    <tableColumn id="13" xr3:uid="{B5E6B59A-2277-4CBA-8AA7-980F158C2491}" uniqueName="13" name="Est. Vacancy %" queryTableFieldId="13" dataDxfId="161" dataCellStyle="Percent"/>
    <tableColumn id="14" xr3:uid="{5FC490B7-D97E-4F17-9571-5561D2D44322}" uniqueName="14" name="Exp %" queryTableFieldId="14" dataDxfId="160" dataCellStyle="Percent"/>
    <tableColumn id="15" xr3:uid="{35B9F546-CE3F-47A2-954B-C78085B14A07}" uniqueName="15" name="NOI" queryTableFieldId="15" dataDxfId="159" dataCellStyle="Currency"/>
    <tableColumn id="16" xr3:uid="{9A479472-6370-45EB-B3D0-480480D0AAE3}" uniqueName="16" name="Cap Rate" queryTableFieldId="16" dataDxfId="158" dataCellStyle="Percent"/>
    <tableColumn id="17" xr3:uid="{A129415E-F143-43F9-92B0-84F75994D15A}" uniqueName="17" name="Final MV / Bed" queryTableFieldId="17" dataDxfId="157" dataCellStyle="Currency"/>
    <tableColumn id="18" xr3:uid="{67C09A02-D1D7-4047-8637-9EDB68F2DCF8}" uniqueName="18" name="Market Value" queryTableFieldId="18" dataDxfId="156" dataCellStyle="Currency"/>
    <tableColumn id="19" xr3:uid="{EDEE12F7-BE99-4AC6-8DFC-FAA2EE1F5575}" uniqueName="19" name="2025 Partial Value" queryTableFieldId="19" dataDxfId="155"/>
    <tableColumn id="20" xr3:uid="{8534AC77-F89A-4E59-8121-514B32D34445}" uniqueName="20" name="2025 Partial Value Reason" queryTableFieldId="20" dataDxfId="154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87A7FB9-BC92-4CEE-AE99-7E98F95A5451}" name="Hotels_ValuationModel" displayName="Hotels_ValuationModel" ref="A1:U10" tableType="queryTable" totalsRowShown="0" headerRowDxfId="153" dataDxfId="152">
  <autoFilter ref="A1:U10" xr:uid="{787A7FB9-BC92-4CEE-AE99-7E98F95A5451}"/>
  <tableColumns count="21">
    <tableColumn id="1" xr3:uid="{2EDC464A-7939-4D9D-938F-B99856030F7A}" uniqueName="1" name="KeyPIN" queryTableFieldId="1" dataDxfId="151"/>
    <tableColumn id="2" xr3:uid="{8F3A70F8-85E7-44B4-86ED-8FA5BA12C349}" uniqueName="2" name="PINs" queryTableFieldId="2" dataDxfId="150"/>
    <tableColumn id="3" xr3:uid="{CF49EAAF-61D3-486F-9C97-21738CA31487}" uniqueName="3" name="Address" queryTableFieldId="3" dataDxfId="149"/>
    <tableColumn id="4" xr3:uid="{A57A80FE-2F88-49E3-A577-05835130E7A2}" uniqueName="4" name="Tax District" queryTableFieldId="4" dataDxfId="148"/>
    <tableColumn id="5" xr3:uid="{B49F8687-DE32-4096-B6AA-A3AE86BD41C1}" uniqueName="5" name="Classes" queryTableFieldId="5" dataDxfId="147"/>
    <tableColumn id="6" xr3:uid="{91BBA469-9533-4299-8286-1A90FB56B473}" uniqueName="6" name="Subclass2" queryTableFieldId="6" dataDxfId="146"/>
    <tableColumn id="7" xr3:uid="{E7AD3A41-EB53-41C6-9549-1B82FF9191ED}" uniqueName="7" name="Land.Total SF" queryTableFieldId="7" dataDxfId="145" dataCellStyle="Comma"/>
    <tableColumn id="8" xr3:uid="{555BA47D-567E-4819-B511-9A835F42D92B}" uniqueName="8" name="ImprName" queryTableFieldId="8" dataDxfId="144"/>
    <tableColumn id="9" xr3:uid="{D50F0787-D2B4-4435-AFBB-B1F9DE638A44}" uniqueName="9" name="BldgSF" queryTableFieldId="9" dataDxfId="143" dataCellStyle="Comma"/>
    <tableColumn id="10" xr3:uid="{2ECD4AC7-9462-453B-B3CD-8024AFFF1EB5}" uniqueName="10" name="YearBlt" queryTableFieldId="10" dataDxfId="142"/>
    <tableColumn id="11" xr3:uid="{FFB6268D-C148-4178-B2F3-1CCF3263A74D}" uniqueName="11" name="Units / Keys" queryTableFieldId="11" dataDxfId="141"/>
    <tableColumn id="12" xr3:uid="{CE45969C-7CF8-4A65-A7C7-2C80BD564F8D}" uniqueName="12" name="Rev / Key / Night " queryTableFieldId="12" dataDxfId="140" dataCellStyle="Currency"/>
    <tableColumn id="13" xr3:uid="{1A254502-C655-40D2-BEA8-818D5BAB5504}" uniqueName="13" name="Occupancy " queryTableFieldId="13" dataDxfId="139" dataCellStyle="Percent"/>
    <tableColumn id="14" xr3:uid="{E8C9A801-E488-4840-82C7-78C3A9D03C42}" uniqueName="14" name="Rev Par" queryTableFieldId="14" dataDxfId="138" dataCellStyle="Currency"/>
    <tableColumn id="15" xr3:uid="{BF09D3E9-B34A-44E4-AF6B-01FB374D5594}" uniqueName="15" name="Total Rev" queryTableFieldId="15" dataDxfId="137" dataCellStyle="Currency"/>
    <tableColumn id="16" xr3:uid="{3D8FE140-2EAC-4349-94A7-F927A1A14763}" uniqueName="16" name="EBITDA / NOI" queryTableFieldId="16" dataDxfId="136" dataCellStyle="Currency"/>
    <tableColumn id="17" xr3:uid="{4AD424CD-635C-4FAE-9BB5-ED9D81E44FCD}" uniqueName="17" name="Cap Rate" queryTableFieldId="17" dataDxfId="135" dataCellStyle="Percent"/>
    <tableColumn id="18" xr3:uid="{9DAD77D2-AEDB-4EB6-AA2A-D5E78EA65F27}" uniqueName="18" name="Final MV / Key" queryTableFieldId="18" dataDxfId="134" dataCellStyle="Currency"/>
    <tableColumn id="19" xr3:uid="{B4711554-E1D5-4146-B8CF-9EA0620F27A0}" uniqueName="19" name="Market Value" queryTableFieldId="19" dataDxfId="133" dataCellStyle="Currency"/>
    <tableColumn id="20" xr3:uid="{5F292785-D81A-4F11-BADB-23FB2BAAB98E}" uniqueName="20" name="2025 Partial Value" queryTableFieldId="20" dataDxfId="132"/>
    <tableColumn id="21" xr3:uid="{E98308BF-E0D0-41A4-B543-C3BD83D96F3F}" uniqueName="21" name="2025 Partial Value Reason" queryTableFieldId="21" dataDxfId="131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097398F-A971-4E9D-91EA-A70D6C083A13}" name="Specials" displayName="Specials" ref="A1:X306" tableType="queryTable" totalsRowShown="0" headerRowDxfId="130" dataDxfId="129">
  <autoFilter ref="A1:X306" xr:uid="{F097398F-A971-4E9D-91EA-A70D6C083A13}"/>
  <tableColumns count="24">
    <tableColumn id="1" xr3:uid="{0C18AA46-5241-4AD5-A0A0-3E5CE9E8DF13}" uniqueName="1" name="KeyPIN" queryTableFieldId="1" dataDxfId="128"/>
    <tableColumn id="2" xr3:uid="{B78BE96C-0B05-48AE-8347-4645DAD1343D}" uniqueName="2" name="PINs" queryTableFieldId="2" dataDxfId="127"/>
    <tableColumn id="3" xr3:uid="{EBB6AEE1-6791-4883-A1B0-47AFDDF061A9}" uniqueName="3" name="Address" queryTableFieldId="3" dataDxfId="126"/>
    <tableColumn id="4" xr3:uid="{43F4AA69-8173-400E-B7B1-52ABBD53DB76}" uniqueName="4" name="Tax District" queryTableFieldId="4" dataDxfId="125"/>
    <tableColumn id="5" xr3:uid="{BA02097F-4CAE-458D-9D02-85CFDFE4D545}" uniqueName="5" name="Classes" queryTableFieldId="5" dataDxfId="124"/>
    <tableColumn id="6" xr3:uid="{CEA81EC6-1ADB-44DB-92DA-805A3FA6B16D}" uniqueName="6" name="Subclass2" queryTableFieldId="6" dataDxfId="123"/>
    <tableColumn id="7" xr3:uid="{E804D94D-50DC-49AF-BAD3-8C9C32F898FA}" uniqueName="7" name="Land.Total SF" queryTableFieldId="7" dataDxfId="122"/>
    <tableColumn id="8" xr3:uid="{9FDB61BB-5468-403F-B880-A0517BD8BAE9}" uniqueName="8" name="BldgSF" queryTableFieldId="8" dataDxfId="121"/>
    <tableColumn id="9" xr3:uid="{10CDEF99-B7DF-4DCD-BB1C-F3F1AC32B2F2}" uniqueName="9" name="YearBlt" queryTableFieldId="9" dataDxfId="120"/>
    <tableColumn id="10" xr3:uid="{3C0AE8BB-A8B0-4A08-A5EB-41BC34E7418A}" uniqueName="10" name="Investment Rating" queryTableFieldId="10" dataDxfId="119"/>
    <tableColumn id="11" xr3:uid="{5512D576-EA62-450D-9A16-3B0F59333E0D}" uniqueName="11" name="Adj Rent $/SF" queryTableFieldId="11" dataDxfId="118" dataCellStyle="Currency"/>
    <tableColumn id="12" xr3:uid="{317FADF5-1C08-409A-A4C3-87BC8837A1BA}" uniqueName="12" name="PGI" queryTableFieldId="12" dataDxfId="117" dataCellStyle="Currency"/>
    <tableColumn id="13" xr3:uid="{7257072B-07F3-4ACE-ACDA-F9E88FC821B7}" uniqueName="13" name="V/C" queryTableFieldId="13" dataDxfId="116" dataCellStyle="Percent"/>
    <tableColumn id="14" xr3:uid="{BE58FF9B-43FA-4E8C-88A4-9DC97C28444D}" uniqueName="14" name="EGI" queryTableFieldId="14" dataDxfId="115" dataCellStyle="Currency"/>
    <tableColumn id="15" xr3:uid="{48EB7BC6-A258-4392-92FD-72ECAF13C5C8}" uniqueName="15" name="% Exp." queryTableFieldId="15" dataDxfId="114" dataCellStyle="Percent"/>
    <tableColumn id="16" xr3:uid="{25D1057F-BB85-44CC-AA17-4E5ED4BD1C0E}" uniqueName="16" name="NOI" queryTableFieldId="16" dataDxfId="113" dataCellStyle="Currency"/>
    <tableColumn id="17" xr3:uid="{0B15A316-3DCB-4CA8-8D96-3F174C2E3255}" uniqueName="17" name="Cap Rate" queryTableFieldId="17" dataDxfId="112" dataCellStyle="Percent"/>
    <tableColumn id="18" xr3:uid="{65815713-02A5-478B-9E8A-D77BF53F31C3}" uniqueName="18" name="L:B Ratio" queryTableFieldId="18" dataDxfId="111"/>
    <tableColumn id="19" xr3:uid="{7BDDE8E0-20CB-4588-BD26-EDE3F769F597}" uniqueName="19" name="Excess Land Area" queryTableFieldId="19" dataDxfId="110"/>
    <tableColumn id="20" xr3:uid="{72E84475-1356-484C-A636-2B15AEDFB887}" uniqueName="20" name="Excess Land Value" queryTableFieldId="20" dataDxfId="109"/>
    <tableColumn id="21" xr3:uid="{6ABBE6BF-FBD1-4587-9EEF-F1DDD40FBDD6}" uniqueName="21" name="Market Value" queryTableFieldId="21" dataDxfId="108" dataCellStyle="Currency"/>
    <tableColumn id="22" xr3:uid="{4EB9AF8A-43DF-4414-A51E-71DE479FFE5D}" uniqueName="22" name="Final MV / SF" queryTableFieldId="22" dataDxfId="107" dataCellStyle="Currency"/>
    <tableColumn id="23" xr3:uid="{D314374C-14CA-4201-9E94-8F409364BFA3}" uniqueName="23" name="2025 Partial Value" queryTableFieldId="23" dataDxfId="106"/>
    <tableColumn id="24" xr3:uid="{C6B35D44-06CC-439B-BF2F-35F1C919EF96}" uniqueName="24" name="2025 Partial Value Reason" queryTableFieldId="24" dataDxfId="105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B2EFF98-EC86-4158-8272-20DA7E1D60DD}" name="Multifamily" displayName="Multifamily" ref="A1:AA121" tableType="queryTable" totalsRowShown="0" headerRowDxfId="28" dataDxfId="27">
  <autoFilter ref="A1:AA121" xr:uid="{9B2EFF98-EC86-4158-8272-20DA7E1D60DD}"/>
  <tableColumns count="27">
    <tableColumn id="1" xr3:uid="{7C60C362-E7D9-4F34-9B3D-DA53B1372160}" uniqueName="1" name="KeyPIN" queryTableFieldId="1" dataDxfId="26"/>
    <tableColumn id="2" xr3:uid="{D2293A11-1234-44A3-83A6-5EDF0397DD09}" uniqueName="2" name="PINs" queryTableFieldId="2" dataDxfId="25"/>
    <tableColumn id="3" xr3:uid="{9D131CBB-21E0-4C25-B97E-83FD4265EDCA}" uniqueName="3" name="Address" queryTableFieldId="3" dataDxfId="24"/>
    <tableColumn id="4" xr3:uid="{95F3114E-62E4-4FFB-92CB-535A8FEF6BEB}" uniqueName="4" name="Tax District" queryTableFieldId="4" dataDxfId="23"/>
    <tableColumn id="5" xr3:uid="{54E2EA26-086B-4727-9988-399F73ACEF03}" uniqueName="5" name="Classes" queryTableFieldId="5" dataDxfId="22"/>
    <tableColumn id="6" xr3:uid="{CAECA12F-95C3-4B1D-8FD4-80809413F039}" uniqueName="6" name="Subclass2" queryTableFieldId="6" dataDxfId="21"/>
    <tableColumn id="7" xr3:uid="{97124941-F044-4CE4-BA91-BDC5B7B33365}" uniqueName="7" name="Land.Total SF" queryTableFieldId="7" dataDxfId="20"/>
    <tableColumn id="8" xr3:uid="{BC031DA9-4C3A-4196-912B-B1AFC904981C}" uniqueName="8" name="BldgSF" queryTableFieldId="8" dataDxfId="19"/>
    <tableColumn id="9" xr3:uid="{5369EA49-6BA4-44AA-A85B-8AFBE01370B3}" uniqueName="9" name="Studios" queryTableFieldId="9" dataDxfId="18"/>
    <tableColumn id="10" xr3:uid="{2D6E7865-9FDA-4244-9FA8-302F7FD3100E}" uniqueName="10" name="1BR" queryTableFieldId="10" dataDxfId="17"/>
    <tableColumn id="11" xr3:uid="{35C7F3D8-E4C4-46B1-B631-F5CC2CE26935}" uniqueName="11" name="2BR" queryTableFieldId="11" dataDxfId="16"/>
    <tableColumn id="12" xr3:uid="{70C270D8-E329-41C9-8610-756337194D1E}" uniqueName="12" name="3BR" queryTableFieldId="12" dataDxfId="15"/>
    <tableColumn id="13" xr3:uid="{D854A32B-35FB-4022-8210-3491A86724CD}" uniqueName="13" name="4BR" queryTableFieldId="13" dataDxfId="14"/>
    <tableColumn id="14" xr3:uid="{5AB64758-10AA-4462-94CB-A13EEA327676}" uniqueName="14" name="MobileHomePads" queryTableFieldId="14" dataDxfId="13"/>
    <tableColumn id="15" xr3:uid="{F75B8C28-90AF-421F-B538-F755B745052E}" uniqueName="15" name="CommSF" queryTableFieldId="15" dataDxfId="12"/>
    <tableColumn id="16" xr3:uid="{DA82CA34-0E34-4D16-AEF1-805A8C998127}" uniqueName="16" name="YearBlt" queryTableFieldId="16" dataDxfId="11"/>
    <tableColumn id="17" xr3:uid="{7909001C-842F-4302-946B-79AB12502AAB}" uniqueName="17" name="Investment Rating" queryTableFieldId="17" dataDxfId="10"/>
    <tableColumn id="18" xr3:uid="{7BDDE970-79D1-4DF3-AC9C-E7F50EADDB96}" uniqueName="18" name="Adjusted PGI" queryTableFieldId="18" dataDxfId="9" dataCellStyle="Currency"/>
    <tableColumn id="19" xr3:uid="{D09BFC34-C4BE-493E-944D-68AD48CB1877}" uniqueName="19" name="V/C" queryTableFieldId="19" dataDxfId="8" dataCellStyle="Percent"/>
    <tableColumn id="20" xr3:uid="{72554946-0318-4361-8A35-585D87A0B764}" uniqueName="20" name="EGI" queryTableFieldId="20" dataDxfId="7" dataCellStyle="Currency"/>
    <tableColumn id="21" xr3:uid="{2A0ED62F-72B2-4758-8505-0045288C5C8D}" uniqueName="21" name="% Exp." queryTableFieldId="21" dataDxfId="6" dataCellStyle="Percent"/>
    <tableColumn id="22" xr3:uid="{7286398A-03BE-4C64-8FFF-9BE48D978F02}" uniqueName="22" name="NOI" queryTableFieldId="22" dataDxfId="5" dataCellStyle="Currency"/>
    <tableColumn id="23" xr3:uid="{20462864-DEA9-4195-B193-FBFDE5D28AC5}" uniqueName="23" name="Cap Rate" queryTableFieldId="23" dataDxfId="4" dataCellStyle="Percent"/>
    <tableColumn id="24" xr3:uid="{A6CC00AC-56A1-41C8-A82B-F355DEC6AB85}" uniqueName="24" name="Final MV / Unit" queryTableFieldId="24" dataDxfId="3" dataCellStyle="Currency"/>
    <tableColumn id="25" xr3:uid="{64E42569-2C6B-4702-BCB3-06A6DB93BB45}" uniqueName="25" name="Market Value" queryTableFieldId="25" dataDxfId="2" dataCellStyle="Currency"/>
    <tableColumn id="26" xr3:uid="{80303728-8CA6-4B0A-A596-E94F178D2B9D}" uniqueName="26" name="2025 Partial Value" queryTableFieldId="26" dataDxfId="1" dataCellStyle="Currency"/>
    <tableColumn id="27" xr3:uid="{CAFCF9F3-145A-4512-9B99-7E70FA039654}" uniqueName="27" name="2025 Partial Value Reason" queryTableFieldId="27" dataDxfId="0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5539B22-AE3B-4BCB-8499-271EAFFBDA7A}" name="Industrials" displayName="Industrials" ref="A1:X510" tableType="queryTable" totalsRowShown="0" headerRowDxfId="104" dataDxfId="103">
  <autoFilter ref="A1:X510" xr:uid="{75539B22-AE3B-4BCB-8499-271EAFFBDA7A}"/>
  <tableColumns count="24">
    <tableColumn id="1" xr3:uid="{B5DFE1C5-AC11-44F7-926C-25F21A08924B}" uniqueName="1" name="KeyPIN" queryTableFieldId="1" dataDxfId="102"/>
    <tableColumn id="2" xr3:uid="{5EDECC08-D2BB-48CF-BDBE-9F712B6D253D}" uniqueName="2" name="PINs" queryTableFieldId="2" dataDxfId="101"/>
    <tableColumn id="3" xr3:uid="{A22EE2C5-D1E9-412B-A273-A7C4CF46CE6E}" uniqueName="3" name="Address" queryTableFieldId="3" dataDxfId="100"/>
    <tableColumn id="4" xr3:uid="{90B0AD7E-4D82-4BA9-B26E-1915E6FF46BC}" uniqueName="4" name="Tax District" queryTableFieldId="4" dataDxfId="99"/>
    <tableColumn id="5" xr3:uid="{1266C22B-8D10-4804-9FD2-A3E13D232C13}" uniqueName="5" name="Classes" queryTableFieldId="5" dataDxfId="98"/>
    <tableColumn id="6" xr3:uid="{D993BE4E-E8A0-4D13-A9AE-7DB8CFA9C28E}" uniqueName="6" name="Subclass2" queryTableFieldId="6" dataDxfId="97"/>
    <tableColumn id="7" xr3:uid="{903F7486-6B7D-417E-B541-ABB13BD029F7}" uniqueName="7" name="Land.Total SF" queryTableFieldId="7" dataDxfId="96"/>
    <tableColumn id="8" xr3:uid="{EB3551E1-20DB-4A5F-80E6-F08B3B06B17F}" uniqueName="8" name="BldgSF" queryTableFieldId="8" dataDxfId="95"/>
    <tableColumn id="9" xr3:uid="{AD9E5220-C364-4FB0-9E94-2F330B955A67}" uniqueName="9" name="YearBlt" queryTableFieldId="9" dataDxfId="94"/>
    <tableColumn id="10" xr3:uid="{CB63296E-A48B-41AE-87A3-473FB956CCD7}" uniqueName="10" name="Investment Rating" queryTableFieldId="10" dataDxfId="93"/>
    <tableColumn id="11" xr3:uid="{9C9741D5-6605-480F-B742-E6FD3D99C314}" uniqueName="11" name="Adj Rent $/SF" queryTableFieldId="11" dataDxfId="92" dataCellStyle="Currency"/>
    <tableColumn id="12" xr3:uid="{8922C825-96C9-4046-8C12-E4B33411488C}" uniqueName="12" name="PGI" queryTableFieldId="12" dataDxfId="91" dataCellStyle="Currency"/>
    <tableColumn id="13" xr3:uid="{B4F99994-349A-435C-A04B-A0F6B214897B}" uniqueName="13" name="V/C" queryTableFieldId="13" dataDxfId="90" dataCellStyle="Percent"/>
    <tableColumn id="14" xr3:uid="{FC1D4D36-3D99-4DDA-9C7D-AD93176E654F}" uniqueName="14" name="EGI" queryTableFieldId="14" dataDxfId="89" dataCellStyle="Currency"/>
    <tableColumn id="15" xr3:uid="{E5570960-1359-4B47-8CBC-24DAD667C359}" uniqueName="15" name="% Exp." queryTableFieldId="15" dataDxfId="88" dataCellStyle="Percent"/>
    <tableColumn id="16" xr3:uid="{4A68CE70-81E6-4161-9BF6-E6A467D89C1C}" uniqueName="16" name="NOI" queryTableFieldId="16" dataDxfId="87" dataCellStyle="Currency"/>
    <tableColumn id="17" xr3:uid="{4A1D9B7E-E13F-4C4D-A53D-16EA554DFFE4}" uniqueName="17" name="Cap Rate" queryTableFieldId="17" dataDxfId="86" dataCellStyle="Percent"/>
    <tableColumn id="18" xr3:uid="{D7EFD490-2B10-4D45-862B-978FB4827049}" uniqueName="18" name="L:B Ratio" queryTableFieldId="18" dataDxfId="85"/>
    <tableColumn id="19" xr3:uid="{AEF50D79-A2C2-4872-9487-E76613DE1BEB}" uniqueName="19" name="Excess Land Area" queryTableFieldId="19" dataDxfId="84"/>
    <tableColumn id="20" xr3:uid="{14374C41-10FA-4A26-B922-304E219CEBF4}" uniqueName="20" name="Excess Land Value" queryTableFieldId="20" dataDxfId="83"/>
    <tableColumn id="21" xr3:uid="{82FAD0CA-6982-4644-A604-1A24017D3CD8}" uniqueName="21" name="Market Value" queryTableFieldId="21" dataDxfId="82" dataCellStyle="Currency"/>
    <tableColumn id="22" xr3:uid="{2A22B97C-DB48-4A5A-A69E-2BC23AAD5F9F}" uniqueName="22" name="Final MV / SF" queryTableFieldId="22" dataDxfId="81" dataCellStyle="Currency"/>
    <tableColumn id="23" xr3:uid="{3002569A-1E90-4BB8-B11E-9E84DE0BC291}" uniqueName="23" name="2025 Partial Value" queryTableFieldId="23" dataDxfId="80"/>
    <tableColumn id="24" xr3:uid="{3F6B01FD-8A79-4776-8AC6-3FA8A838AF36}" uniqueName="24" name="2025 Partial Value Reason" queryTableFieldId="24" dataDxfId="79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E7EAA5-49B4-4B69-8C9E-3A016817F9BE}" name="Condos" displayName="Condos" ref="A1:U34" tableType="queryTable" totalsRowShown="0" headerRowDxfId="78" dataDxfId="77">
  <autoFilter ref="A1:U34" xr:uid="{6FE7EAA5-49B4-4B69-8C9E-3A016817F9BE}"/>
  <tableColumns count="21">
    <tableColumn id="1" xr3:uid="{71131CF3-CFEC-4511-885E-13444B31AEBD}" uniqueName="1" name="KeyPIN" queryTableFieldId="1" dataDxfId="76"/>
    <tableColumn id="2" xr3:uid="{564619BC-25D0-421C-9DF1-D7322826749C}" uniqueName="2" name="PINs" queryTableFieldId="2" dataDxfId="75"/>
    <tableColumn id="3" xr3:uid="{723F6CD0-DF33-4229-93B9-36D8D0DFC751}" uniqueName="3" name="NBHD" queryTableFieldId="3" dataDxfId="74"/>
    <tableColumn id="4" xr3:uid="{FFDBF598-E99E-454D-8317-8AA1066D95C4}" uniqueName="4" name="Classes" queryTableFieldId="4" dataDxfId="73"/>
    <tableColumn id="5" xr3:uid="{09259AC4-B4DC-465E-AD24-65E000BB3DB3}" uniqueName="5" name="Town Region" queryTableFieldId="5" dataDxfId="72"/>
    <tableColumn id="6" xr3:uid="{6DDC17B8-1E40-4E17-B629-CE292C15AE94}" uniqueName="6" name="Subclass2" queryTableFieldId="6" dataDxfId="71"/>
    <tableColumn id="17" xr3:uid="{7C2FCCB6-9347-4536-86A4-467A3C4E8D1E}" uniqueName="17" name="Adj Rent $/SF" queryTableFieldId="18" dataDxfId="70" dataCellStyle="Currency"/>
    <tableColumn id="18" xr3:uid="{4BF0D7D1-0BA0-4181-AA5D-749EA29ADD5A}" uniqueName="18" name="PGI" queryTableFieldId="19" dataDxfId="69" dataCellStyle="Currency"/>
    <tableColumn id="19" xr3:uid="{44D1E241-30B5-47A7-960C-3680E3D6239A}" uniqueName="19" name="V/C" queryTableFieldId="20" dataDxfId="68" dataCellStyle="Percent"/>
    <tableColumn id="20" xr3:uid="{6C23E46F-EA39-4B86-A613-DC4948401262}" uniqueName="20" name="EGI" queryTableFieldId="21" dataDxfId="67" dataCellStyle="Currency"/>
    <tableColumn id="21" xr3:uid="{7E5830A9-6678-4591-89F4-FD004732725B}" uniqueName="21" name="% Exp." queryTableFieldId="22" dataDxfId="66" dataCellStyle="Percent"/>
    <tableColumn id="22" xr3:uid="{84936A29-B726-493E-B9D2-444A5A592916}" uniqueName="22" name="NOI" queryTableFieldId="23" dataDxfId="65" dataCellStyle="Currency"/>
    <tableColumn id="23" xr3:uid="{8768DD63-2BC2-4142-9683-D513D11EB5EC}" uniqueName="23" name="Cap Rate" queryTableFieldId="24" dataDxfId="64" dataCellStyle="Percent"/>
    <tableColumn id="24" xr3:uid="{D28C8B4B-B8A0-42B1-A017-A313A49F5226}" uniqueName="24" name="L:B Ratio" queryTableFieldId="32" dataDxfId="63" dataCellStyle="Currency"/>
    <tableColumn id="25" xr3:uid="{E0069B5C-BF5D-4C14-800A-B3808DDA5E5C}" uniqueName="25" name="Excess Land Area" queryTableFieldId="33" dataDxfId="62" dataCellStyle="Comma"/>
    <tableColumn id="26" xr3:uid="{CD288ECC-5AFD-4B60-94E8-50D656C1855B}" uniqueName="26" name="Excess Land Value" queryTableFieldId="34" dataDxfId="61" dataCellStyle="Currency"/>
    <tableColumn id="7" xr3:uid="{3E8C39F0-C2D8-4804-8211-8C4CA0E30F70}" uniqueName="7" name="Land.Total Val" queryTableFieldId="7" dataDxfId="60" dataCellStyle="Currency"/>
    <tableColumn id="8" xr3:uid="{03393B18-2791-4449-811E-A6C715B49AFD}" uniqueName="8" name="Market Value" queryTableFieldId="8" dataDxfId="59" dataCellStyle="Currency"/>
    <tableColumn id="16" xr3:uid="{74FF6038-682A-4767-8CA3-926B3F042844}" uniqueName="16" name="Final MV / SF" queryTableFieldId="16" dataDxfId="58" dataCellStyle="Currency"/>
    <tableColumn id="10" xr3:uid="{243A97B5-A74A-4C4A-866E-1097231E2BB2}" uniqueName="10" name="2025 Partial Value" queryTableFieldId="10" dataDxfId="57" dataCellStyle="Currency"/>
    <tableColumn id="11" xr3:uid="{B4FD4AC8-410B-4F50-B5E7-B46C2775E4A3}" uniqueName="11" name="2025 Partial Value Reason" queryTableFieldId="11" dataDxfId="56" dataCellStyle="Currency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F615FA1-1775-442F-83D6-D07FC536D19F}" name="Comm517" displayName="Comm517" ref="A1:W548" tableType="queryTable" totalsRowShown="0" headerRowDxfId="55" dataDxfId="54">
  <autoFilter ref="A1:W548" xr:uid="{DF615FA1-1775-442F-83D6-D07FC536D19F}"/>
  <sortState xmlns:xlrd2="http://schemas.microsoft.com/office/spreadsheetml/2017/richdata2" ref="A2:W548">
    <sortCondition ref="V1:V548"/>
  </sortState>
  <tableColumns count="23">
    <tableColumn id="1" xr3:uid="{C99E4F18-BD32-46B0-912A-8F79FB1A7B19}" uniqueName="1" name="KeyPIN" queryTableFieldId="1" dataDxfId="53"/>
    <tableColumn id="2" xr3:uid="{996CF0E8-FC91-4805-B9CE-A7575F4F0951}" uniqueName="2" name="PINs" queryTableFieldId="2" dataDxfId="52"/>
    <tableColumn id="3" xr3:uid="{D40FF7A6-58BF-4D76-AD88-619687EDA6C3}" uniqueName="3" name="Address" queryTableFieldId="3" dataDxfId="51"/>
    <tableColumn id="4" xr3:uid="{DFA7C90D-8BF4-4FA1-8100-3F6E35C94F63}" uniqueName="4" name="Tax District" queryTableFieldId="4" dataDxfId="50"/>
    <tableColumn id="5" xr3:uid="{A14F40BE-5C1D-4DF8-9664-7EAF958D0038}" uniqueName="5" name="Classes" queryTableFieldId="5" dataDxfId="49"/>
    <tableColumn id="6" xr3:uid="{0BA47580-E01F-40A2-98EB-54F59E6A4B89}" uniqueName="6" name="Subclass2" queryTableFieldId="6" dataDxfId="48"/>
    <tableColumn id="7" xr3:uid="{C3C85BE2-7432-4E0B-B040-6CA3CF1ECDE6}" uniqueName="7" name="Land.Total SF" queryTableFieldId="7" dataDxfId="47"/>
    <tableColumn id="8" xr3:uid="{3917ED07-6823-4530-8977-4230E6A5ABF4}" uniqueName="8" name="BldgSF" queryTableFieldId="8" dataDxfId="46"/>
    <tableColumn id="9" xr3:uid="{5AA22AAA-C9DE-4E06-9DD2-BF3D87B4B759}" uniqueName="9" name="Investment Rating" queryTableFieldId="9" dataDxfId="45"/>
    <tableColumn id="10" xr3:uid="{314A2F40-6FCD-4020-B342-148536744C00}" uniqueName="10" name="Adj Rent $/SF" queryTableFieldId="10" dataDxfId="44" dataCellStyle="Currency"/>
    <tableColumn id="11" xr3:uid="{205052FA-548A-4423-9820-808F79B942F1}" uniqueName="11" name="PGI" queryTableFieldId="11" dataDxfId="43" dataCellStyle="Currency"/>
    <tableColumn id="12" xr3:uid="{B406378D-7B55-4E6D-BED2-7B5F3658D981}" uniqueName="12" name="V/C" queryTableFieldId="12" dataDxfId="42" dataCellStyle="Percent"/>
    <tableColumn id="13" xr3:uid="{338469A7-6D89-433E-8405-168A03C9DDCF}" uniqueName="13" name="EGI" queryTableFieldId="13" dataDxfId="41" dataCellStyle="Currency"/>
    <tableColumn id="14" xr3:uid="{D735BF2E-FF98-49D0-B5A4-D12AF2053FA8}" uniqueName="14" name="% Exp." queryTableFieldId="14" dataDxfId="40" dataCellStyle="Percent"/>
    <tableColumn id="15" xr3:uid="{66324BA8-6479-4B4E-92FF-CC363D852DE2}" uniqueName="15" name="NOI" queryTableFieldId="15" dataDxfId="39" dataCellStyle="Currency"/>
    <tableColumn id="16" xr3:uid="{77B780E4-371A-46EC-94B6-12BDD7C67B3F}" uniqueName="16" name="Cap Rate" queryTableFieldId="16" dataDxfId="38" dataCellStyle="Percent"/>
    <tableColumn id="23" xr3:uid="{F5032985-7F32-4B99-A9EB-AFD6CF6C1D4F}" uniqueName="23" name="L:B Ratio" queryTableFieldId="23" dataDxfId="37" dataCellStyle="Percent"/>
    <tableColumn id="17" xr3:uid="{5737352D-4167-4DCA-A9C5-C7E5BCB4891B}" uniqueName="17" name="Excess Land Area" queryTableFieldId="17" dataDxfId="36"/>
    <tableColumn id="18" xr3:uid="{F3E28DCD-067C-4ED9-BAA2-7669ADBDC4B9}" uniqueName="18" name="Excess Land Value" queryTableFieldId="18" dataDxfId="35" dataCellStyle="Currency"/>
    <tableColumn id="19" xr3:uid="{F2BC22DE-D88F-4C13-9394-75EEE4FB770A}" uniqueName="19" name="Market Value" queryTableFieldId="19" dataDxfId="34" dataCellStyle="Currency"/>
    <tableColumn id="20" xr3:uid="{0AF998BE-CDC9-435D-9824-3739D35E9EB2}" uniqueName="20" name="Final MV / SF" queryTableFieldId="20" dataDxfId="33" dataCellStyle="Currency"/>
    <tableColumn id="21" xr3:uid="{B471C4EB-250A-4F3F-8A88-D3DE10CAAC37}" uniqueName="21" name="2025 Partial Value" queryTableFieldId="21" dataDxfId="32"/>
    <tableColumn id="22" xr3:uid="{06F9DD63-8178-46C8-B9B4-4D18B1DDC703}" uniqueName="22" name="2025 Partial Value Reason" queryTableFieldId="22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A7D2825-0FCE-4DAA-BEE9-755198C8EB65}" name="Summary" displayName="Summary" ref="A1:C62" tableType="queryTable" totalsRowShown="0">
  <autoFilter ref="A1:C62" xr:uid="{4A7D2825-0FCE-4DAA-BEE9-755198C8EB65}"/>
  <sortState xmlns:xlrd2="http://schemas.microsoft.com/office/spreadsheetml/2017/richdata2" ref="A2:C62">
    <sortCondition ref="A1:A39"/>
  </sortState>
  <tableColumns count="3">
    <tableColumn id="1" xr3:uid="{4438CC7A-E59E-4CDC-9F73-D9EBD12DC1A8}" uniqueName="1" name="Subclass2" queryTableFieldId="1" dataDxfId="31"/>
    <tableColumn id="2" xr3:uid="{60D97281-7DB7-4BF5-8577-FD2A0FCEE030}" uniqueName="2" name="Total Market Value" queryTableFieldId="2" dataDxfId="30" dataCellStyle="Currency"/>
    <tableColumn id="3" xr3:uid="{729DD94E-4E1C-4B21-9DE2-5AF8DDD63A8F}" uniqueName="3" name="# of Properties" queryTableFieldId="3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F570-0026-4C88-B2B8-1827404C76DF}">
  <dimension ref="A1:K45"/>
  <sheetViews>
    <sheetView topLeftCell="A19" workbookViewId="0">
      <selection sqref="A1:K26"/>
    </sheetView>
  </sheetViews>
  <sheetFormatPr defaultRowHeight="15" x14ac:dyDescent="0.25"/>
  <cols>
    <col min="1" max="1" width="18.140625" bestFit="1" customWidth="1"/>
    <col min="2" max="2" width="20.5703125" bestFit="1" customWidth="1"/>
    <col min="3" max="3" width="32.42578125" bestFit="1" customWidth="1"/>
    <col min="4" max="4" width="15.28515625" bestFit="1" customWidth="1"/>
    <col min="5" max="5" width="12" bestFit="1" customWidth="1"/>
    <col min="6" max="6" width="45.42578125" bestFit="1" customWidth="1"/>
    <col min="7" max="7" width="17.140625" bestFit="1" customWidth="1"/>
    <col min="8" max="8" width="9.42578125" bestFit="1" customWidth="1"/>
    <col min="9" max="9" width="17.7109375" bestFit="1" customWidth="1"/>
    <col min="10" max="10" width="21.42578125" bestFit="1" customWidth="1"/>
    <col min="11" max="11" width="28.5703125" bestFit="1" customWidth="1"/>
  </cols>
  <sheetData>
    <row r="1" spans="1:11" x14ac:dyDescent="0.25">
      <c r="A1" s="2" t="s">
        <v>0</v>
      </c>
      <c r="B1" s="2" t="s">
        <v>18</v>
      </c>
      <c r="C1" s="2" t="s">
        <v>44</v>
      </c>
      <c r="D1" s="2" t="s">
        <v>45</v>
      </c>
      <c r="E1" s="2" t="s">
        <v>19</v>
      </c>
      <c r="F1" s="2" t="s">
        <v>1</v>
      </c>
      <c r="G1" s="2" t="s">
        <v>46</v>
      </c>
      <c r="H1" s="2" t="s">
        <v>63</v>
      </c>
      <c r="I1" s="2" t="s">
        <v>58</v>
      </c>
      <c r="J1" s="2" t="s">
        <v>20</v>
      </c>
      <c r="K1" s="2" t="s">
        <v>21</v>
      </c>
    </row>
    <row r="2" spans="1:11" ht="30" x14ac:dyDescent="0.25">
      <c r="A2" s="3" t="s">
        <v>1666</v>
      </c>
      <c r="B2" s="4" t="s">
        <v>1667</v>
      </c>
      <c r="C2" s="3" t="s">
        <v>1668</v>
      </c>
      <c r="D2" s="3" t="s">
        <v>273</v>
      </c>
      <c r="E2" s="4" t="s">
        <v>1669</v>
      </c>
      <c r="F2" s="3" t="s">
        <v>168</v>
      </c>
      <c r="G2" s="11">
        <v>13651</v>
      </c>
      <c r="H2" s="11">
        <v>1421</v>
      </c>
      <c r="I2" s="7">
        <v>810869.4</v>
      </c>
      <c r="J2" s="3"/>
      <c r="K2" s="3"/>
    </row>
    <row r="3" spans="1:11" x14ac:dyDescent="0.25">
      <c r="A3" s="3" t="s">
        <v>1670</v>
      </c>
      <c r="B3" s="4" t="s">
        <v>1670</v>
      </c>
      <c r="C3" s="3" t="s">
        <v>1671</v>
      </c>
      <c r="D3" s="3" t="s">
        <v>300</v>
      </c>
      <c r="E3" s="4" t="s">
        <v>167</v>
      </c>
      <c r="F3" s="3" t="s">
        <v>168</v>
      </c>
      <c r="G3" s="11">
        <v>19586</v>
      </c>
      <c r="H3" s="11">
        <v>3221</v>
      </c>
      <c r="I3" s="7">
        <v>1047067.5600000002</v>
      </c>
      <c r="J3" s="3"/>
      <c r="K3" s="3"/>
    </row>
    <row r="4" spans="1:11" x14ac:dyDescent="0.25">
      <c r="A4" s="3" t="s">
        <v>1672</v>
      </c>
      <c r="B4" s="4" t="s">
        <v>1672</v>
      </c>
      <c r="C4" s="3" t="s">
        <v>1673</v>
      </c>
      <c r="D4" s="3" t="s">
        <v>300</v>
      </c>
      <c r="E4" s="4" t="s">
        <v>167</v>
      </c>
      <c r="F4" s="3" t="s">
        <v>239</v>
      </c>
      <c r="G4" s="11">
        <v>10670</v>
      </c>
      <c r="H4" s="11">
        <v>1500</v>
      </c>
      <c r="I4" s="7">
        <v>557742.24000000011</v>
      </c>
      <c r="J4" s="3"/>
      <c r="K4" s="3"/>
    </row>
    <row r="5" spans="1:11" x14ac:dyDescent="0.25">
      <c r="A5" s="3" t="s">
        <v>1674</v>
      </c>
      <c r="B5" s="4" t="s">
        <v>1674</v>
      </c>
      <c r="C5" s="3" t="s">
        <v>1675</v>
      </c>
      <c r="D5" s="3" t="s">
        <v>300</v>
      </c>
      <c r="E5" s="4" t="s">
        <v>167</v>
      </c>
      <c r="F5" s="3" t="s">
        <v>239</v>
      </c>
      <c r="G5" s="11">
        <v>12500</v>
      </c>
      <c r="H5" s="11">
        <v>1899</v>
      </c>
      <c r="I5" s="7">
        <v>653400.00000000012</v>
      </c>
      <c r="J5" s="3"/>
      <c r="K5" s="3"/>
    </row>
    <row r="6" spans="1:11" x14ac:dyDescent="0.25">
      <c r="A6" s="3" t="s">
        <v>1676</v>
      </c>
      <c r="B6" s="4" t="s">
        <v>1676</v>
      </c>
      <c r="C6" s="3" t="s">
        <v>1677</v>
      </c>
      <c r="D6" s="3" t="s">
        <v>343</v>
      </c>
      <c r="E6" s="4" t="s">
        <v>167</v>
      </c>
      <c r="F6" s="3" t="s">
        <v>168</v>
      </c>
      <c r="G6" s="11">
        <v>25923</v>
      </c>
      <c r="H6" s="11">
        <v>165</v>
      </c>
      <c r="I6" s="7">
        <v>1133872.02</v>
      </c>
      <c r="J6" s="3"/>
      <c r="K6" s="3"/>
    </row>
    <row r="7" spans="1:11" x14ac:dyDescent="0.25">
      <c r="A7" s="3" t="s">
        <v>1678</v>
      </c>
      <c r="B7" s="4" t="s">
        <v>1678</v>
      </c>
      <c r="C7" s="3" t="s">
        <v>1679</v>
      </c>
      <c r="D7" s="3" t="s">
        <v>343</v>
      </c>
      <c r="E7" s="4" t="s">
        <v>167</v>
      </c>
      <c r="F7" s="3" t="s">
        <v>168</v>
      </c>
      <c r="G7" s="11">
        <v>12554</v>
      </c>
      <c r="H7" s="11">
        <v>441</v>
      </c>
      <c r="I7" s="7">
        <v>604023.15600000019</v>
      </c>
      <c r="J7" s="3"/>
      <c r="K7" s="3"/>
    </row>
    <row r="8" spans="1:11" x14ac:dyDescent="0.25">
      <c r="A8" s="3" t="s">
        <v>1680</v>
      </c>
      <c r="B8" s="4" t="s">
        <v>1680</v>
      </c>
      <c r="C8" s="3" t="s">
        <v>1681</v>
      </c>
      <c r="D8" s="3" t="s">
        <v>300</v>
      </c>
      <c r="E8" s="4" t="s">
        <v>167</v>
      </c>
      <c r="F8" s="3" t="s">
        <v>168</v>
      </c>
      <c r="G8" s="11">
        <v>27087</v>
      </c>
      <c r="H8" s="11">
        <v>1600</v>
      </c>
      <c r="I8" s="7">
        <v>1462698</v>
      </c>
      <c r="J8" s="3"/>
      <c r="K8" s="3"/>
    </row>
    <row r="9" spans="1:11" ht="120" x14ac:dyDescent="0.25">
      <c r="A9" s="3" t="s">
        <v>1682</v>
      </c>
      <c r="B9" s="4" t="s">
        <v>1683</v>
      </c>
      <c r="C9" s="3" t="s">
        <v>1684</v>
      </c>
      <c r="D9" s="3" t="s">
        <v>300</v>
      </c>
      <c r="E9" s="4" t="s">
        <v>1685</v>
      </c>
      <c r="F9" s="3" t="s">
        <v>168</v>
      </c>
      <c r="G9" s="11">
        <v>22821</v>
      </c>
      <c r="H9" s="11">
        <v>900</v>
      </c>
      <c r="I9" s="7">
        <v>1220010.6599999999</v>
      </c>
      <c r="J9" s="3"/>
      <c r="K9" s="3"/>
    </row>
    <row r="10" spans="1:11" ht="195" x14ac:dyDescent="0.25">
      <c r="A10" s="3" t="s">
        <v>1686</v>
      </c>
      <c r="B10" s="4" t="s">
        <v>1687</v>
      </c>
      <c r="C10" s="3" t="s">
        <v>1688</v>
      </c>
      <c r="D10" s="3" t="s">
        <v>300</v>
      </c>
      <c r="E10" s="4" t="s">
        <v>1689</v>
      </c>
      <c r="F10" s="3" t="s">
        <v>168</v>
      </c>
      <c r="G10" s="11">
        <v>66174</v>
      </c>
      <c r="H10" s="11">
        <v>9824</v>
      </c>
      <c r="I10" s="7">
        <v>4669713.8928000005</v>
      </c>
      <c r="J10" s="3"/>
      <c r="K10" s="3"/>
    </row>
    <row r="11" spans="1:11" x14ac:dyDescent="0.25">
      <c r="A11" s="3" t="s">
        <v>1690</v>
      </c>
      <c r="B11" s="4" t="s">
        <v>1690</v>
      </c>
      <c r="C11" s="3" t="s">
        <v>1691</v>
      </c>
      <c r="D11" s="3" t="s">
        <v>431</v>
      </c>
      <c r="E11" s="4" t="s">
        <v>167</v>
      </c>
      <c r="F11" s="3" t="s">
        <v>168</v>
      </c>
      <c r="G11" s="11">
        <v>18323</v>
      </c>
      <c r="H11" s="11">
        <v>3700</v>
      </c>
      <c r="I11" s="7">
        <v>1197224.8200000003</v>
      </c>
      <c r="J11" s="3"/>
      <c r="K11" s="3"/>
    </row>
    <row r="12" spans="1:11" x14ac:dyDescent="0.25">
      <c r="A12" s="3" t="s">
        <v>1692</v>
      </c>
      <c r="B12" s="4" t="s">
        <v>1692</v>
      </c>
      <c r="C12" s="3" t="s">
        <v>1693</v>
      </c>
      <c r="D12" s="3" t="s">
        <v>431</v>
      </c>
      <c r="E12" s="4" t="s">
        <v>167</v>
      </c>
      <c r="F12" s="3" t="s">
        <v>168</v>
      </c>
      <c r="G12" s="11">
        <v>17116</v>
      </c>
      <c r="H12" s="11">
        <v>912</v>
      </c>
      <c r="I12" s="7">
        <v>915021.36</v>
      </c>
      <c r="J12" s="3"/>
      <c r="K12" s="3"/>
    </row>
    <row r="13" spans="1:11" x14ac:dyDescent="0.25">
      <c r="A13" s="3" t="s">
        <v>1694</v>
      </c>
      <c r="B13" s="4" t="s">
        <v>1694</v>
      </c>
      <c r="C13" s="3" t="s">
        <v>1695</v>
      </c>
      <c r="D13" s="3" t="s">
        <v>504</v>
      </c>
      <c r="E13" s="4" t="s">
        <v>167</v>
      </c>
      <c r="F13" s="3" t="s">
        <v>168</v>
      </c>
      <c r="G13" s="11">
        <v>13376</v>
      </c>
      <c r="H13" s="11">
        <v>750</v>
      </c>
      <c r="I13" s="7">
        <v>715080.96000000008</v>
      </c>
      <c r="J13" s="3"/>
      <c r="K13" s="3"/>
    </row>
    <row r="14" spans="1:11" x14ac:dyDescent="0.25">
      <c r="A14" s="3" t="s">
        <v>1696</v>
      </c>
      <c r="B14" s="4" t="s">
        <v>1696</v>
      </c>
      <c r="C14" s="3" t="s">
        <v>1697</v>
      </c>
      <c r="D14" s="3" t="s">
        <v>562</v>
      </c>
      <c r="E14" s="4" t="s">
        <v>167</v>
      </c>
      <c r="F14" s="3" t="s">
        <v>168</v>
      </c>
      <c r="G14" s="11">
        <v>35871</v>
      </c>
      <c r="H14" s="11">
        <v>1700</v>
      </c>
      <c r="I14" s="7">
        <v>2091996.72</v>
      </c>
      <c r="J14" s="3"/>
      <c r="K14" s="3"/>
    </row>
    <row r="15" spans="1:11" ht="30" x14ac:dyDescent="0.25">
      <c r="A15" s="3" t="s">
        <v>1698</v>
      </c>
      <c r="B15" s="4" t="s">
        <v>1699</v>
      </c>
      <c r="C15" s="3" t="s">
        <v>1700</v>
      </c>
      <c r="D15" s="3" t="s">
        <v>562</v>
      </c>
      <c r="E15" s="4" t="s">
        <v>1701</v>
      </c>
      <c r="F15" s="3" t="s">
        <v>168</v>
      </c>
      <c r="G15" s="11">
        <v>27502</v>
      </c>
      <c r="H15" s="11">
        <v>2970</v>
      </c>
      <c r="I15" s="7">
        <v>1782129.6</v>
      </c>
      <c r="J15" s="3"/>
      <c r="K15" s="3"/>
    </row>
    <row r="16" spans="1:11" ht="60" x14ac:dyDescent="0.25">
      <c r="A16" s="3" t="s">
        <v>1702</v>
      </c>
      <c r="B16" s="4" t="s">
        <v>1703</v>
      </c>
      <c r="C16" s="3" t="s">
        <v>1704</v>
      </c>
      <c r="D16" s="3" t="s">
        <v>621</v>
      </c>
      <c r="E16" s="4" t="s">
        <v>1705</v>
      </c>
      <c r="F16" s="3" t="s">
        <v>239</v>
      </c>
      <c r="G16" s="11">
        <v>24629</v>
      </c>
      <c r="H16" s="11">
        <v>2731</v>
      </c>
      <c r="I16" s="7">
        <v>1300411.2000000002</v>
      </c>
      <c r="J16" s="3"/>
      <c r="K16" s="3"/>
    </row>
    <row r="17" spans="1:11" x14ac:dyDescent="0.25">
      <c r="A17" s="3" t="s">
        <v>1706</v>
      </c>
      <c r="B17" s="4" t="s">
        <v>1706</v>
      </c>
      <c r="C17" s="3" t="s">
        <v>1707</v>
      </c>
      <c r="D17" s="3" t="s">
        <v>638</v>
      </c>
      <c r="E17" s="4" t="s">
        <v>167</v>
      </c>
      <c r="F17" s="3" t="s">
        <v>168</v>
      </c>
      <c r="G17" s="11">
        <v>13281</v>
      </c>
      <c r="H17" s="11">
        <v>1344</v>
      </c>
      <c r="I17" s="7">
        <v>788891.4</v>
      </c>
      <c r="J17" s="3"/>
      <c r="K17" s="3"/>
    </row>
    <row r="18" spans="1:11" x14ac:dyDescent="0.25">
      <c r="A18" s="3" t="s">
        <v>1708</v>
      </c>
      <c r="B18" s="4" t="s">
        <v>1708</v>
      </c>
      <c r="C18" s="3" t="s">
        <v>1709</v>
      </c>
      <c r="D18" s="3" t="s">
        <v>621</v>
      </c>
      <c r="E18" s="4" t="s">
        <v>167</v>
      </c>
      <c r="F18" s="3" t="s">
        <v>168</v>
      </c>
      <c r="G18" s="11">
        <v>26922</v>
      </c>
      <c r="H18" s="11">
        <v>2466</v>
      </c>
      <c r="I18" s="7">
        <v>1744545.6</v>
      </c>
      <c r="J18" s="3"/>
      <c r="K18" s="3"/>
    </row>
    <row r="19" spans="1:11" x14ac:dyDescent="0.25">
      <c r="A19" s="3" t="s">
        <v>1710</v>
      </c>
      <c r="B19" s="4" t="s">
        <v>1710</v>
      </c>
      <c r="C19" s="3" t="s">
        <v>1711</v>
      </c>
      <c r="D19" s="3" t="s">
        <v>504</v>
      </c>
      <c r="E19" s="4" t="s">
        <v>167</v>
      </c>
      <c r="F19" s="3" t="s">
        <v>168</v>
      </c>
      <c r="G19" s="11">
        <v>13522</v>
      </c>
      <c r="H19" s="11">
        <v>560</v>
      </c>
      <c r="I19" s="7">
        <v>650597.50800000015</v>
      </c>
      <c r="J19" s="3"/>
      <c r="K19" s="3"/>
    </row>
    <row r="20" spans="1:11" x14ac:dyDescent="0.25">
      <c r="A20" s="3" t="s">
        <v>1712</v>
      </c>
      <c r="B20" s="4" t="s">
        <v>1712</v>
      </c>
      <c r="C20" s="3" t="s">
        <v>1713</v>
      </c>
      <c r="D20" s="3" t="s">
        <v>504</v>
      </c>
      <c r="E20" s="4" t="s">
        <v>167</v>
      </c>
      <c r="F20" s="3" t="s">
        <v>239</v>
      </c>
      <c r="G20" s="11">
        <v>15092</v>
      </c>
      <c r="H20" s="11">
        <v>2800</v>
      </c>
      <c r="I20" s="7">
        <v>788889.02400000021</v>
      </c>
      <c r="J20" s="3"/>
      <c r="K20" s="3"/>
    </row>
    <row r="21" spans="1:11" x14ac:dyDescent="0.25">
      <c r="A21" s="3" t="s">
        <v>1714</v>
      </c>
      <c r="B21" s="4" t="s">
        <v>1714</v>
      </c>
      <c r="C21" s="3" t="s">
        <v>1715</v>
      </c>
      <c r="D21" s="3" t="s">
        <v>504</v>
      </c>
      <c r="E21" s="4" t="s">
        <v>167</v>
      </c>
      <c r="F21" s="3" t="s">
        <v>168</v>
      </c>
      <c r="G21" s="11">
        <v>14583</v>
      </c>
      <c r="H21" s="11">
        <v>1970</v>
      </c>
      <c r="I21" s="7">
        <v>866230.2</v>
      </c>
      <c r="J21" s="3"/>
      <c r="K21" s="3"/>
    </row>
    <row r="22" spans="1:11" x14ac:dyDescent="0.25">
      <c r="A22" s="3" t="s">
        <v>1716</v>
      </c>
      <c r="B22" s="4" t="s">
        <v>1716</v>
      </c>
      <c r="C22" s="3" t="s">
        <v>1717</v>
      </c>
      <c r="D22" s="3" t="s">
        <v>504</v>
      </c>
      <c r="E22" s="4" t="s">
        <v>167</v>
      </c>
      <c r="F22" s="3" t="s">
        <v>239</v>
      </c>
      <c r="G22" s="11">
        <v>24964</v>
      </c>
      <c r="H22" s="11">
        <v>1512</v>
      </c>
      <c r="I22" s="7">
        <v>1186289.2800000005</v>
      </c>
      <c r="J22" s="3"/>
      <c r="K22" s="3"/>
    </row>
    <row r="23" spans="1:11" x14ac:dyDescent="0.25">
      <c r="A23" s="3" t="s">
        <v>1718</v>
      </c>
      <c r="B23" s="4" t="s">
        <v>1718</v>
      </c>
      <c r="C23" s="3" t="s">
        <v>1719</v>
      </c>
      <c r="D23" s="3" t="s">
        <v>787</v>
      </c>
      <c r="E23" s="4" t="s">
        <v>167</v>
      </c>
      <c r="F23" s="3" t="s">
        <v>239</v>
      </c>
      <c r="G23" s="11">
        <v>18006</v>
      </c>
      <c r="H23" s="11">
        <v>1575</v>
      </c>
      <c r="I23" s="7">
        <v>941209.63200000022</v>
      </c>
      <c r="J23" s="3"/>
      <c r="K23" s="3"/>
    </row>
    <row r="24" spans="1:11" ht="30" x14ac:dyDescent="0.25">
      <c r="A24" s="3" t="s">
        <v>1720</v>
      </c>
      <c r="B24" s="4" t="s">
        <v>1721</v>
      </c>
      <c r="C24" s="3" t="s">
        <v>1722</v>
      </c>
      <c r="D24" s="3" t="s">
        <v>914</v>
      </c>
      <c r="E24" s="4" t="s">
        <v>1723</v>
      </c>
      <c r="F24" s="3" t="s">
        <v>239</v>
      </c>
      <c r="G24" s="11">
        <v>15674</v>
      </c>
      <c r="H24" s="11">
        <v>1460</v>
      </c>
      <c r="I24" s="7">
        <v>744828.48000000021</v>
      </c>
      <c r="J24" s="3"/>
      <c r="K24" s="3"/>
    </row>
    <row r="25" spans="1:11" x14ac:dyDescent="0.25">
      <c r="A25" s="3" t="s">
        <v>1724</v>
      </c>
      <c r="B25" s="4" t="s">
        <v>1724</v>
      </c>
      <c r="C25" s="3" t="s">
        <v>1725</v>
      </c>
      <c r="D25" s="3" t="s">
        <v>343</v>
      </c>
      <c r="E25" s="4" t="s">
        <v>167</v>
      </c>
      <c r="F25" s="3" t="s">
        <v>168</v>
      </c>
      <c r="G25" s="11">
        <v>40791</v>
      </c>
      <c r="H25" s="11">
        <v>4275</v>
      </c>
      <c r="I25" s="7">
        <v>2422985.4000000004</v>
      </c>
      <c r="J25" s="3"/>
      <c r="K25" s="3"/>
    </row>
    <row r="26" spans="1:11" x14ac:dyDescent="0.25">
      <c r="A26" s="3" t="s">
        <v>1726</v>
      </c>
      <c r="B26" s="4" t="s">
        <v>1726</v>
      </c>
      <c r="C26" s="3" t="s">
        <v>1727</v>
      </c>
      <c r="D26" s="3" t="s">
        <v>901</v>
      </c>
      <c r="E26" s="4" t="s">
        <v>167</v>
      </c>
      <c r="F26" s="3" t="s">
        <v>168</v>
      </c>
      <c r="G26" s="11">
        <v>12450</v>
      </c>
      <c r="H26" s="11">
        <v>1359</v>
      </c>
      <c r="I26" s="7">
        <v>739530.00000000012</v>
      </c>
      <c r="J26" s="3"/>
      <c r="K26" s="3"/>
    </row>
    <row r="27" spans="1:11" x14ac:dyDescent="0.25">
      <c r="A27" s="3" t="s">
        <v>1728</v>
      </c>
      <c r="B27" s="4" t="s">
        <v>1728</v>
      </c>
      <c r="C27" s="3" t="s">
        <v>1729</v>
      </c>
      <c r="D27" s="3" t="s">
        <v>901</v>
      </c>
      <c r="E27" s="4" t="s">
        <v>167</v>
      </c>
      <c r="F27" s="3" t="s">
        <v>239</v>
      </c>
      <c r="G27" s="11">
        <v>13736</v>
      </c>
      <c r="H27" s="11">
        <v>3298</v>
      </c>
      <c r="I27" s="7">
        <v>652734.72000000009</v>
      </c>
      <c r="J27" s="3"/>
      <c r="K27" s="3"/>
    </row>
    <row r="28" spans="1:11" ht="30" x14ac:dyDescent="0.25">
      <c r="A28" s="3" t="s">
        <v>1730</v>
      </c>
      <c r="B28" s="4" t="s">
        <v>1731</v>
      </c>
      <c r="C28" s="3" t="s">
        <v>1732</v>
      </c>
      <c r="D28" s="3" t="s">
        <v>1083</v>
      </c>
      <c r="E28" s="4" t="s">
        <v>1733</v>
      </c>
      <c r="F28" s="3" t="s">
        <v>168</v>
      </c>
      <c r="G28" s="11">
        <v>32720</v>
      </c>
      <c r="H28" s="11">
        <v>3598</v>
      </c>
      <c r="I28" s="7">
        <v>1908230.4</v>
      </c>
      <c r="J28" s="3"/>
      <c r="K28" s="3"/>
    </row>
    <row r="29" spans="1:11" x14ac:dyDescent="0.25">
      <c r="A29" s="3" t="s">
        <v>1734</v>
      </c>
      <c r="B29" s="4" t="s">
        <v>1734</v>
      </c>
      <c r="C29" s="3" t="s">
        <v>1735</v>
      </c>
      <c r="D29" s="3" t="s">
        <v>1083</v>
      </c>
      <c r="E29" s="4" t="s">
        <v>167</v>
      </c>
      <c r="F29" s="3" t="s">
        <v>168</v>
      </c>
      <c r="G29" s="11">
        <v>25176</v>
      </c>
      <c r="H29" s="11">
        <v>2548</v>
      </c>
      <c r="I29" s="7">
        <v>1631404.7999999998</v>
      </c>
      <c r="J29" s="3"/>
      <c r="K29" s="3"/>
    </row>
    <row r="30" spans="1:11" x14ac:dyDescent="0.25">
      <c r="A30" s="3" t="s">
        <v>1736</v>
      </c>
      <c r="B30" s="4" t="s">
        <v>1736</v>
      </c>
      <c r="C30" s="3" t="s">
        <v>1737</v>
      </c>
      <c r="D30" s="3" t="s">
        <v>1094</v>
      </c>
      <c r="E30" s="4" t="s">
        <v>167</v>
      </c>
      <c r="F30" s="3" t="s">
        <v>168</v>
      </c>
      <c r="G30" s="11">
        <v>22260</v>
      </c>
      <c r="H30" s="11">
        <v>2340</v>
      </c>
      <c r="I30" s="7">
        <v>1454468.4000000004</v>
      </c>
      <c r="J30" s="3"/>
      <c r="K30" s="3"/>
    </row>
    <row r="31" spans="1:11" x14ac:dyDescent="0.25">
      <c r="A31" s="3" t="s">
        <v>1738</v>
      </c>
      <c r="B31" s="4" t="s">
        <v>1738</v>
      </c>
      <c r="C31" s="3" t="s">
        <v>1739</v>
      </c>
      <c r="D31" s="3" t="s">
        <v>1094</v>
      </c>
      <c r="E31" s="4" t="s">
        <v>167</v>
      </c>
      <c r="F31" s="3" t="s">
        <v>168</v>
      </c>
      <c r="G31" s="11">
        <v>14394</v>
      </c>
      <c r="H31" s="11">
        <v>2409</v>
      </c>
      <c r="I31" s="7">
        <v>1128604.7520000003</v>
      </c>
      <c r="J31" s="3"/>
      <c r="K31" s="3"/>
    </row>
    <row r="32" spans="1:11" x14ac:dyDescent="0.25">
      <c r="A32" s="3" t="s">
        <v>1740</v>
      </c>
      <c r="B32" s="4" t="s">
        <v>1740</v>
      </c>
      <c r="C32" s="3" t="s">
        <v>1741</v>
      </c>
      <c r="D32" s="3" t="s">
        <v>1094</v>
      </c>
      <c r="E32" s="4" t="s">
        <v>167</v>
      </c>
      <c r="F32" s="3" t="s">
        <v>168</v>
      </c>
      <c r="G32" s="11">
        <v>13260</v>
      </c>
      <c r="H32" s="11">
        <v>512</v>
      </c>
      <c r="I32" s="7">
        <v>708879.60000000009</v>
      </c>
      <c r="J32" s="3"/>
      <c r="K32" s="3"/>
    </row>
    <row r="33" spans="1:11" ht="30" x14ac:dyDescent="0.25">
      <c r="A33" s="3" t="s">
        <v>1742</v>
      </c>
      <c r="B33" s="4" t="s">
        <v>1743</v>
      </c>
      <c r="C33" s="3" t="s">
        <v>1744</v>
      </c>
      <c r="D33" s="3" t="s">
        <v>1328</v>
      </c>
      <c r="E33" s="4" t="s">
        <v>1733</v>
      </c>
      <c r="F33" s="3" t="s">
        <v>168</v>
      </c>
      <c r="G33" s="11">
        <v>22644</v>
      </c>
      <c r="H33" s="11">
        <v>2178</v>
      </c>
      <c r="I33" s="7">
        <v>1307392.0992000003</v>
      </c>
      <c r="J33" s="3"/>
      <c r="K33" s="3"/>
    </row>
    <row r="34" spans="1:11" x14ac:dyDescent="0.25">
      <c r="A34" s="3" t="s">
        <v>1745</v>
      </c>
      <c r="B34" s="4" t="s">
        <v>1745</v>
      </c>
      <c r="C34" s="3" t="s">
        <v>1746</v>
      </c>
      <c r="D34" s="3" t="s">
        <v>1339</v>
      </c>
      <c r="E34" s="4" t="s">
        <v>167</v>
      </c>
      <c r="F34" s="3" t="s">
        <v>168</v>
      </c>
      <c r="G34" s="11">
        <v>31773</v>
      </c>
      <c r="H34" s="11">
        <v>5750</v>
      </c>
      <c r="I34" s="7">
        <v>2445961.7952000001</v>
      </c>
      <c r="J34" s="3"/>
      <c r="K34" s="3"/>
    </row>
    <row r="35" spans="1:11" x14ac:dyDescent="0.25">
      <c r="A35" s="3" t="s">
        <v>1747</v>
      </c>
      <c r="B35" s="4" t="s">
        <v>1747</v>
      </c>
      <c r="C35" s="3" t="s">
        <v>1748</v>
      </c>
      <c r="D35" s="3" t="s">
        <v>1339</v>
      </c>
      <c r="E35" s="4" t="s">
        <v>167</v>
      </c>
      <c r="F35" s="3" t="s">
        <v>168</v>
      </c>
      <c r="G35" s="11">
        <v>12054</v>
      </c>
      <c r="H35" s="11">
        <v>1324</v>
      </c>
      <c r="I35" s="7">
        <v>644406.84000000008</v>
      </c>
      <c r="J35" s="3"/>
      <c r="K35" s="3"/>
    </row>
    <row r="36" spans="1:11" x14ac:dyDescent="0.25">
      <c r="A36" s="3" t="s">
        <v>1749</v>
      </c>
      <c r="B36" s="4" t="s">
        <v>1749</v>
      </c>
      <c r="C36" s="3" t="s">
        <v>1750</v>
      </c>
      <c r="D36" s="3" t="s">
        <v>1257</v>
      </c>
      <c r="E36" s="4" t="s">
        <v>167</v>
      </c>
      <c r="F36" s="3" t="s">
        <v>168</v>
      </c>
      <c r="G36" s="11">
        <v>10982</v>
      </c>
      <c r="H36" s="11">
        <v>600</v>
      </c>
      <c r="I36" s="7">
        <v>587097.72000000009</v>
      </c>
      <c r="J36" s="3"/>
      <c r="K36" s="3"/>
    </row>
    <row r="37" spans="1:11" x14ac:dyDescent="0.25">
      <c r="A37" s="3" t="s">
        <v>1751</v>
      </c>
      <c r="B37" s="4" t="s">
        <v>1751</v>
      </c>
      <c r="C37" s="3" t="s">
        <v>1752</v>
      </c>
      <c r="D37" s="3" t="s">
        <v>1257</v>
      </c>
      <c r="E37" s="4" t="s">
        <v>167</v>
      </c>
      <c r="F37" s="3" t="s">
        <v>239</v>
      </c>
      <c r="G37" s="11">
        <v>23400</v>
      </c>
      <c r="H37" s="11">
        <v>1421</v>
      </c>
      <c r="I37" s="7">
        <v>1111968.0000000002</v>
      </c>
      <c r="J37" s="3"/>
      <c r="K37" s="3"/>
    </row>
    <row r="38" spans="1:11" x14ac:dyDescent="0.25">
      <c r="A38" s="3" t="s">
        <v>1753</v>
      </c>
      <c r="B38" s="4" t="s">
        <v>1753</v>
      </c>
      <c r="C38" s="3" t="s">
        <v>1754</v>
      </c>
      <c r="D38" s="3" t="s">
        <v>1257</v>
      </c>
      <c r="E38" s="4" t="s">
        <v>167</v>
      </c>
      <c r="F38" s="3" t="s">
        <v>168</v>
      </c>
      <c r="G38" s="11">
        <v>14530</v>
      </c>
      <c r="H38" s="11">
        <v>1460</v>
      </c>
      <c r="I38" s="7">
        <v>863082.00000000012</v>
      </c>
      <c r="J38" s="3"/>
      <c r="K38" s="3"/>
    </row>
    <row r="39" spans="1:11" x14ac:dyDescent="0.25">
      <c r="A39" s="3" t="s">
        <v>1755</v>
      </c>
      <c r="B39" s="4" t="s">
        <v>1755</v>
      </c>
      <c r="C39" s="3" t="s">
        <v>1756</v>
      </c>
      <c r="D39" s="3" t="s">
        <v>1257</v>
      </c>
      <c r="E39" s="4" t="s">
        <v>167</v>
      </c>
      <c r="F39" s="3" t="s">
        <v>168</v>
      </c>
      <c r="G39" s="11">
        <v>22829</v>
      </c>
      <c r="H39" s="11">
        <v>5040</v>
      </c>
      <c r="I39" s="7">
        <v>1610978.6088000005</v>
      </c>
      <c r="J39" s="3"/>
      <c r="K39" s="3"/>
    </row>
    <row r="40" spans="1:11" x14ac:dyDescent="0.25">
      <c r="A40" s="3" t="s">
        <v>1757</v>
      </c>
      <c r="B40" s="4" t="s">
        <v>1757</v>
      </c>
      <c r="C40" s="3" t="s">
        <v>1758</v>
      </c>
      <c r="D40" s="3" t="s">
        <v>1094</v>
      </c>
      <c r="E40" s="4" t="s">
        <v>167</v>
      </c>
      <c r="F40" s="3" t="s">
        <v>168</v>
      </c>
      <c r="G40" s="11">
        <v>21491</v>
      </c>
      <c r="H40" s="11">
        <v>2446</v>
      </c>
      <c r="I40" s="7">
        <v>1685066.3280000004</v>
      </c>
      <c r="J40" s="3"/>
      <c r="K40" s="3"/>
    </row>
    <row r="41" spans="1:11" ht="30" x14ac:dyDescent="0.25">
      <c r="A41" s="3" t="s">
        <v>1759</v>
      </c>
      <c r="B41" s="4" t="s">
        <v>1760</v>
      </c>
      <c r="C41" s="3" t="s">
        <v>1761</v>
      </c>
      <c r="D41" s="3" t="s">
        <v>1509</v>
      </c>
      <c r="E41" s="4" t="s">
        <v>1723</v>
      </c>
      <c r="F41" s="3" t="s">
        <v>168</v>
      </c>
      <c r="G41" s="11">
        <v>14850</v>
      </c>
      <c r="H41" s="11">
        <v>874</v>
      </c>
      <c r="I41" s="7">
        <v>793881.00000000012</v>
      </c>
      <c r="J41" s="3"/>
      <c r="K41" s="3"/>
    </row>
    <row r="42" spans="1:11" x14ac:dyDescent="0.25">
      <c r="A42" s="3" t="s">
        <v>1762</v>
      </c>
      <c r="B42" s="4" t="s">
        <v>1762</v>
      </c>
      <c r="C42" s="3" t="s">
        <v>1763</v>
      </c>
      <c r="D42" s="3" t="s">
        <v>1509</v>
      </c>
      <c r="E42" s="4" t="s">
        <v>167</v>
      </c>
      <c r="F42" s="3" t="s">
        <v>168</v>
      </c>
      <c r="G42" s="11">
        <v>23645</v>
      </c>
      <c r="H42" s="11">
        <v>951</v>
      </c>
      <c r="I42" s="7">
        <v>1264061.7000000002</v>
      </c>
      <c r="J42" s="3"/>
      <c r="K42" s="3"/>
    </row>
    <row r="43" spans="1:11" x14ac:dyDescent="0.25">
      <c r="A43" s="3" t="s">
        <v>1764</v>
      </c>
      <c r="B43" s="4" t="s">
        <v>1764</v>
      </c>
      <c r="C43" s="3" t="s">
        <v>1765</v>
      </c>
      <c r="D43" s="3" t="s">
        <v>1094</v>
      </c>
      <c r="E43" s="4" t="s">
        <v>167</v>
      </c>
      <c r="F43" s="3" t="s">
        <v>239</v>
      </c>
      <c r="G43" s="11">
        <v>15400</v>
      </c>
      <c r="H43" s="11">
        <v>1594</v>
      </c>
      <c r="I43" s="7">
        <v>813120.00000000012</v>
      </c>
      <c r="J43" s="3"/>
      <c r="K43" s="3"/>
    </row>
    <row r="44" spans="1:11" ht="30" x14ac:dyDescent="0.25">
      <c r="A44" s="3" t="s">
        <v>1766</v>
      </c>
      <c r="B44" s="4" t="s">
        <v>1767</v>
      </c>
      <c r="C44" s="3" t="s">
        <v>1768</v>
      </c>
      <c r="D44" s="3" t="s">
        <v>1584</v>
      </c>
      <c r="E44" s="4" t="s">
        <v>1669</v>
      </c>
      <c r="F44" s="3" t="s">
        <v>168</v>
      </c>
      <c r="G44" s="11">
        <v>33668</v>
      </c>
      <c r="H44" s="11">
        <v>4137</v>
      </c>
      <c r="I44" s="7">
        <v>2399855.04</v>
      </c>
      <c r="J44" s="3"/>
      <c r="K44" s="3"/>
    </row>
    <row r="45" spans="1:11" x14ac:dyDescent="0.25">
      <c r="A45" s="3" t="s">
        <v>1769</v>
      </c>
      <c r="B45" s="4" t="s">
        <v>1769</v>
      </c>
      <c r="C45" s="3" t="s">
        <v>1770</v>
      </c>
      <c r="D45" s="3" t="s">
        <v>1584</v>
      </c>
      <c r="E45" s="4" t="s">
        <v>167</v>
      </c>
      <c r="F45" s="3" t="s">
        <v>239</v>
      </c>
      <c r="G45" s="11">
        <v>23058</v>
      </c>
      <c r="H45" s="11">
        <v>2041</v>
      </c>
      <c r="I45" s="7">
        <v>1217462.3999999999</v>
      </c>
      <c r="J45" s="3"/>
      <c r="K45" s="3"/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035CF-158D-4878-B836-1A6D1F569577}">
  <dimension ref="A1:G11"/>
  <sheetViews>
    <sheetView workbookViewId="0">
      <selection activeCell="A4" sqref="A4"/>
    </sheetView>
  </sheetViews>
  <sheetFormatPr defaultRowHeight="15" x14ac:dyDescent="0.25"/>
  <cols>
    <col min="1" max="1" width="18.140625" bestFit="1" customWidth="1"/>
    <col min="2" max="2" width="53.85546875" bestFit="1" customWidth="1"/>
    <col min="3" max="3" width="32.28515625" bestFit="1" customWidth="1"/>
    <col min="4" max="4" width="13" bestFit="1" customWidth="1"/>
    <col min="5" max="5" width="13.140625" bestFit="1" customWidth="1"/>
    <col min="6" max="6" width="44.5703125" bestFit="1" customWidth="1"/>
    <col min="7" max="7" width="15.42578125" bestFit="1" customWidth="1"/>
    <col min="8" max="8" width="14.85546875" bestFit="1" customWidth="1"/>
    <col min="9" max="9" width="19.140625" bestFit="1" customWidth="1"/>
    <col min="10" max="10" width="26.28515625" bestFit="1" customWidth="1"/>
  </cols>
  <sheetData>
    <row r="1" spans="1:7" x14ac:dyDescent="0.25">
      <c r="A1" t="s">
        <v>0</v>
      </c>
      <c r="B1" t="s">
        <v>18</v>
      </c>
      <c r="C1" t="s">
        <v>44</v>
      </c>
      <c r="D1" t="s">
        <v>45</v>
      </c>
      <c r="E1" t="s">
        <v>19</v>
      </c>
      <c r="F1" t="s">
        <v>1</v>
      </c>
      <c r="G1" t="s">
        <v>58</v>
      </c>
    </row>
    <row r="2" spans="1:7" x14ac:dyDescent="0.25">
      <c r="A2" t="s">
        <v>3098</v>
      </c>
      <c r="C2" t="s">
        <v>3099</v>
      </c>
      <c r="D2" t="s">
        <v>562</v>
      </c>
      <c r="F2" t="s">
        <v>253</v>
      </c>
      <c r="G2" s="1">
        <v>5176000</v>
      </c>
    </row>
    <row r="3" spans="1:7" x14ac:dyDescent="0.25">
      <c r="A3" t="s">
        <v>3098</v>
      </c>
      <c r="B3" t="s">
        <v>3339</v>
      </c>
      <c r="C3" t="s">
        <v>3340</v>
      </c>
      <c r="D3" t="s">
        <v>562</v>
      </c>
      <c r="E3" t="s">
        <v>3341</v>
      </c>
      <c r="F3" t="s">
        <v>35</v>
      </c>
      <c r="G3" s="1">
        <v>19622000</v>
      </c>
    </row>
    <row r="4" spans="1:7" x14ac:dyDescent="0.25">
      <c r="A4" t="s">
        <v>884</v>
      </c>
      <c r="B4" t="s">
        <v>884</v>
      </c>
      <c r="C4" t="s">
        <v>885</v>
      </c>
      <c r="D4" t="s">
        <v>870</v>
      </c>
      <c r="E4" t="s">
        <v>2</v>
      </c>
      <c r="F4" t="s">
        <v>22</v>
      </c>
      <c r="G4" s="1">
        <v>987000</v>
      </c>
    </row>
    <row r="5" spans="1:7" x14ac:dyDescent="0.25">
      <c r="A5" t="s">
        <v>884</v>
      </c>
      <c r="B5" t="s">
        <v>3174</v>
      </c>
      <c r="C5" t="s">
        <v>3175</v>
      </c>
      <c r="D5" t="s">
        <v>787</v>
      </c>
      <c r="E5" t="s">
        <v>237</v>
      </c>
      <c r="F5" t="s">
        <v>3027</v>
      </c>
      <c r="G5" s="1">
        <v>44567000</v>
      </c>
    </row>
    <row r="6" spans="1:7" x14ac:dyDescent="0.25">
      <c r="A6" t="s">
        <v>2500</v>
      </c>
      <c r="B6" t="s">
        <v>2500</v>
      </c>
      <c r="C6" t="s">
        <v>2501</v>
      </c>
      <c r="D6" t="s">
        <v>1083</v>
      </c>
      <c r="E6" t="s">
        <v>4</v>
      </c>
      <c r="F6" t="s">
        <v>33</v>
      </c>
      <c r="G6" s="1">
        <v>2152000</v>
      </c>
    </row>
    <row r="7" spans="1:7" x14ac:dyDescent="0.25">
      <c r="A7" t="s">
        <v>2500</v>
      </c>
      <c r="B7" t="s">
        <v>2500</v>
      </c>
      <c r="C7" t="s">
        <v>2501</v>
      </c>
      <c r="D7" t="s">
        <v>1083</v>
      </c>
      <c r="E7" t="s">
        <v>4</v>
      </c>
      <c r="F7" t="s">
        <v>43</v>
      </c>
      <c r="G7" s="1">
        <v>11129000</v>
      </c>
    </row>
    <row r="8" spans="1:7" x14ac:dyDescent="0.25">
      <c r="A8" t="s">
        <v>1206</v>
      </c>
      <c r="B8" t="s">
        <v>1206</v>
      </c>
      <c r="C8" t="s">
        <v>1207</v>
      </c>
      <c r="D8" t="s">
        <v>1094</v>
      </c>
      <c r="E8" t="s">
        <v>8</v>
      </c>
      <c r="F8" t="s">
        <v>22</v>
      </c>
      <c r="G8" s="1">
        <v>6285000</v>
      </c>
    </row>
    <row r="9" spans="1:7" x14ac:dyDescent="0.25">
      <c r="A9" t="s">
        <v>1206</v>
      </c>
      <c r="B9" t="s">
        <v>1206</v>
      </c>
      <c r="C9" t="s">
        <v>1207</v>
      </c>
      <c r="D9" t="s">
        <v>1789</v>
      </c>
      <c r="E9">
        <v>397</v>
      </c>
      <c r="F9" t="s">
        <v>155</v>
      </c>
      <c r="G9" s="1">
        <v>98802000</v>
      </c>
    </row>
    <row r="10" spans="1:7" x14ac:dyDescent="0.25">
      <c r="A10" t="s">
        <v>1435</v>
      </c>
      <c r="B10" t="s">
        <v>1436</v>
      </c>
      <c r="C10" t="s">
        <v>1437</v>
      </c>
      <c r="D10" t="s">
        <v>1339</v>
      </c>
      <c r="E10" t="s">
        <v>189</v>
      </c>
      <c r="F10" t="s">
        <v>27</v>
      </c>
      <c r="G10" s="1">
        <v>1827000</v>
      </c>
    </row>
    <row r="11" spans="1:7" x14ac:dyDescent="0.25">
      <c r="A11" t="s">
        <v>1435</v>
      </c>
      <c r="B11" t="s">
        <v>2851</v>
      </c>
      <c r="D11" t="s">
        <v>1339</v>
      </c>
      <c r="E11" t="s">
        <v>5</v>
      </c>
      <c r="F11" t="s">
        <v>33</v>
      </c>
      <c r="G11" s="1">
        <v>1110000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A0371-C3A0-4EF8-9E8A-5B486C970773}">
  <dimension ref="A1:T12"/>
  <sheetViews>
    <sheetView topLeftCell="F1" workbookViewId="0">
      <selection sqref="A1:T5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32.28515625" bestFit="1" customWidth="1"/>
    <col min="4" max="4" width="15.28515625" bestFit="1" customWidth="1"/>
    <col min="5" max="5" width="12" bestFit="1" customWidth="1"/>
    <col min="6" max="6" width="26.85546875" bestFit="1" customWidth="1"/>
    <col min="7" max="7" width="17.140625" bestFit="1" customWidth="1"/>
    <col min="8" max="8" width="10.85546875" bestFit="1" customWidth="1"/>
    <col min="9" max="9" width="11.42578125" bestFit="1" customWidth="1"/>
    <col min="10" max="10" width="16.28515625" bestFit="1" customWidth="1"/>
    <col min="11" max="11" width="23.42578125" bestFit="1" customWidth="1"/>
    <col min="12" max="12" width="12.5703125" bestFit="1" customWidth="1"/>
    <col min="13" max="13" width="18.42578125" bestFit="1" customWidth="1"/>
    <col min="14" max="14" width="10.7109375" bestFit="1" customWidth="1"/>
    <col min="15" max="15" width="11.5703125" bestFit="1" customWidth="1"/>
    <col min="16" max="16" width="13.28515625" bestFit="1" customWidth="1"/>
    <col min="17" max="17" width="18.7109375" bestFit="1" customWidth="1"/>
    <col min="18" max="18" width="17.7109375" bestFit="1" customWidth="1"/>
    <col min="19" max="19" width="21.42578125" bestFit="1" customWidth="1"/>
    <col min="20" max="20" width="28.5703125" bestFit="1" customWidth="1"/>
  </cols>
  <sheetData>
    <row r="1" spans="1:20" x14ac:dyDescent="0.25">
      <c r="A1" s="2" t="s">
        <v>0</v>
      </c>
      <c r="B1" s="2" t="s">
        <v>18</v>
      </c>
      <c r="C1" s="2" t="s">
        <v>44</v>
      </c>
      <c r="D1" s="2" t="s">
        <v>45</v>
      </c>
      <c r="E1" s="2" t="s">
        <v>19</v>
      </c>
      <c r="F1" s="2" t="s">
        <v>1</v>
      </c>
      <c r="G1" s="2" t="s">
        <v>46</v>
      </c>
      <c r="H1" s="2" t="s">
        <v>98</v>
      </c>
      <c r="I1" s="2" t="s">
        <v>47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54</v>
      </c>
      <c r="P1" s="2" t="s">
        <v>55</v>
      </c>
      <c r="Q1" s="2" t="s">
        <v>104</v>
      </c>
      <c r="R1" s="2" t="s">
        <v>58</v>
      </c>
      <c r="S1" s="2" t="s">
        <v>20</v>
      </c>
      <c r="T1" s="2" t="s">
        <v>21</v>
      </c>
    </row>
    <row r="2" spans="1:20" ht="30" x14ac:dyDescent="0.25">
      <c r="A2" s="3" t="s">
        <v>3321</v>
      </c>
      <c r="B2" s="4" t="s">
        <v>3321</v>
      </c>
      <c r="C2" s="3" t="s">
        <v>3322</v>
      </c>
      <c r="D2" s="3" t="s">
        <v>300</v>
      </c>
      <c r="E2" s="4" t="s">
        <v>4</v>
      </c>
      <c r="F2" s="3" t="s">
        <v>35</v>
      </c>
      <c r="G2" s="11">
        <v>44368</v>
      </c>
      <c r="H2" s="3" t="s">
        <v>3323</v>
      </c>
      <c r="I2" s="11">
        <v>20337</v>
      </c>
      <c r="J2" s="3">
        <v>56</v>
      </c>
      <c r="K2" s="7">
        <v>564.27919686441055</v>
      </c>
      <c r="L2" s="7">
        <v>11673209.496592658</v>
      </c>
      <c r="M2" s="8">
        <v>0.32500000000000001</v>
      </c>
      <c r="N2" s="8">
        <v>0.91</v>
      </c>
      <c r="O2" s="7">
        <v>709147.47691800352</v>
      </c>
      <c r="P2" s="8">
        <v>0.09</v>
      </c>
      <c r="Q2" s="7">
        <v>140696.42857142858</v>
      </c>
      <c r="R2" s="7">
        <v>7879000</v>
      </c>
      <c r="S2" s="3"/>
      <c r="T2" s="3"/>
    </row>
    <row r="3" spans="1:20" ht="30" x14ac:dyDescent="0.25">
      <c r="A3" s="3" t="s">
        <v>3324</v>
      </c>
      <c r="B3" s="4" t="s">
        <v>3324</v>
      </c>
      <c r="C3" s="3" t="s">
        <v>3325</v>
      </c>
      <c r="D3" s="3" t="s">
        <v>300</v>
      </c>
      <c r="E3" s="4" t="s">
        <v>4</v>
      </c>
      <c r="F3" s="3" t="s">
        <v>35</v>
      </c>
      <c r="G3" s="11">
        <v>198900</v>
      </c>
      <c r="H3" s="3" t="s">
        <v>3326</v>
      </c>
      <c r="I3" s="11">
        <v>163981</v>
      </c>
      <c r="J3" s="3">
        <v>240</v>
      </c>
      <c r="K3" s="7">
        <v>311.69597923542779</v>
      </c>
      <c r="L3" s="7">
        <v>27842718.814237799</v>
      </c>
      <c r="M3" s="8">
        <v>0.17499999999999999</v>
      </c>
      <c r="N3" s="8">
        <v>0.91</v>
      </c>
      <c r="O3" s="7">
        <v>2067321.8719571568</v>
      </c>
      <c r="P3" s="8">
        <v>0.09</v>
      </c>
      <c r="Q3" s="7">
        <v>95708.333333333328</v>
      </c>
      <c r="R3" s="7">
        <v>22970000</v>
      </c>
      <c r="S3" s="3"/>
      <c r="T3" s="3"/>
    </row>
    <row r="4" spans="1:20" ht="120" x14ac:dyDescent="0.25">
      <c r="A4" s="3" t="s">
        <v>3327</v>
      </c>
      <c r="B4" s="4" t="s">
        <v>3328</v>
      </c>
      <c r="C4" s="3" t="s">
        <v>3329</v>
      </c>
      <c r="D4" s="3" t="s">
        <v>300</v>
      </c>
      <c r="E4" s="4" t="s">
        <v>3330</v>
      </c>
      <c r="F4" s="3" t="s">
        <v>35</v>
      </c>
      <c r="G4" s="11">
        <v>22140</v>
      </c>
      <c r="H4" s="3" t="s">
        <v>3331</v>
      </c>
      <c r="I4" s="11">
        <v>28082</v>
      </c>
      <c r="J4" s="3">
        <v>113</v>
      </c>
      <c r="K4" s="7">
        <v>310.27144118590479</v>
      </c>
      <c r="L4" s="7">
        <v>13150131.741920955</v>
      </c>
      <c r="M4" s="8">
        <v>0.17499999999999999</v>
      </c>
      <c r="N4" s="8">
        <v>0.91</v>
      </c>
      <c r="O4" s="7">
        <v>976397.28183763102</v>
      </c>
      <c r="P4" s="8">
        <v>0.09</v>
      </c>
      <c r="Q4" s="7">
        <v>96008.849557522117</v>
      </c>
      <c r="R4" s="7">
        <v>10849000</v>
      </c>
      <c r="S4" s="3"/>
      <c r="T4" s="3"/>
    </row>
    <row r="5" spans="1:20" ht="30" x14ac:dyDescent="0.25">
      <c r="A5" s="3" t="s">
        <v>3332</v>
      </c>
      <c r="B5" s="4" t="s">
        <v>3332</v>
      </c>
      <c r="C5" s="3" t="s">
        <v>3333</v>
      </c>
      <c r="D5" s="3" t="s">
        <v>300</v>
      </c>
      <c r="E5" s="4" t="s">
        <v>4</v>
      </c>
      <c r="F5" s="3" t="s">
        <v>35</v>
      </c>
      <c r="G5" s="11">
        <v>44057</v>
      </c>
      <c r="H5" s="3" t="s">
        <v>3334</v>
      </c>
      <c r="I5" s="11">
        <v>16914</v>
      </c>
      <c r="J5" s="3">
        <v>89</v>
      </c>
      <c r="K5" s="7">
        <v>146.46912913665142</v>
      </c>
      <c r="L5" s="7">
        <v>4758049.6600041213</v>
      </c>
      <c r="M5" s="8">
        <v>0.17499999999999999</v>
      </c>
      <c r="N5" s="8">
        <v>0.91</v>
      </c>
      <c r="O5" s="7">
        <v>353285.1872553057</v>
      </c>
      <c r="P5" s="8">
        <v>0.09</v>
      </c>
      <c r="Q5" s="7">
        <v>44101.123595505618</v>
      </c>
      <c r="R5" s="7">
        <v>3925000</v>
      </c>
      <c r="S5" s="3"/>
      <c r="T5" s="3"/>
    </row>
    <row r="6" spans="1:20" ht="45" x14ac:dyDescent="0.25">
      <c r="A6" s="3" t="s">
        <v>3335</v>
      </c>
      <c r="B6" s="4" t="s">
        <v>3336</v>
      </c>
      <c r="C6" s="3" t="s">
        <v>3337</v>
      </c>
      <c r="D6" s="3" t="s">
        <v>300</v>
      </c>
      <c r="E6" s="4" t="s">
        <v>117</v>
      </c>
      <c r="F6" s="3" t="s">
        <v>35</v>
      </c>
      <c r="G6" s="11">
        <v>53619</v>
      </c>
      <c r="H6" s="3" t="s">
        <v>3338</v>
      </c>
      <c r="I6" s="11">
        <v>23388</v>
      </c>
      <c r="J6" s="3">
        <v>149</v>
      </c>
      <c r="K6" s="7">
        <v>254.3423428964928</v>
      </c>
      <c r="L6" s="7">
        <v>14430562.388193203</v>
      </c>
      <c r="M6" s="8">
        <v>0.17499999999999999</v>
      </c>
      <c r="N6" s="8">
        <v>0.91</v>
      </c>
      <c r="O6" s="7">
        <v>1071469.2573233452</v>
      </c>
      <c r="P6" s="8">
        <v>0.09</v>
      </c>
      <c r="Q6" s="7">
        <v>79899.328859060406</v>
      </c>
      <c r="R6" s="7">
        <v>11905000</v>
      </c>
      <c r="S6" s="3"/>
      <c r="T6" s="3"/>
    </row>
    <row r="7" spans="1:20" ht="60" x14ac:dyDescent="0.25">
      <c r="A7" s="3" t="s">
        <v>3098</v>
      </c>
      <c r="B7" s="4" t="s">
        <v>3339</v>
      </c>
      <c r="C7" s="3" t="s">
        <v>3340</v>
      </c>
      <c r="D7" s="3" t="s">
        <v>562</v>
      </c>
      <c r="E7" s="4" t="s">
        <v>3341</v>
      </c>
      <c r="F7" s="3" t="s">
        <v>35</v>
      </c>
      <c r="G7" s="11">
        <v>450252</v>
      </c>
      <c r="H7" s="3" t="s">
        <v>3342</v>
      </c>
      <c r="I7" s="11">
        <v>98185</v>
      </c>
      <c r="J7" s="3">
        <v>213</v>
      </c>
      <c r="K7" s="7">
        <v>326.18766184468382</v>
      </c>
      <c r="L7" s="7">
        <v>26162821.83908046</v>
      </c>
      <c r="M7" s="8">
        <v>0.25</v>
      </c>
      <c r="N7" s="8">
        <v>0.91</v>
      </c>
      <c r="O7" s="7">
        <v>1765990.4741379321</v>
      </c>
      <c r="P7" s="8">
        <v>0.09</v>
      </c>
      <c r="Q7" s="7">
        <v>92122.065727699533</v>
      </c>
      <c r="R7" s="7">
        <v>19622000</v>
      </c>
      <c r="S7" s="3"/>
      <c r="T7" s="3"/>
    </row>
    <row r="8" spans="1:20" ht="30" x14ac:dyDescent="0.25">
      <c r="A8" s="3" t="s">
        <v>3343</v>
      </c>
      <c r="B8" s="4" t="s">
        <v>3343</v>
      </c>
      <c r="C8" s="3" t="s">
        <v>3344</v>
      </c>
      <c r="D8" s="3" t="s">
        <v>1257</v>
      </c>
      <c r="E8" s="4" t="s">
        <v>4</v>
      </c>
      <c r="F8" s="3" t="s">
        <v>35</v>
      </c>
      <c r="G8" s="11">
        <v>35972</v>
      </c>
      <c r="H8" s="3" t="s">
        <v>3345</v>
      </c>
      <c r="I8" s="11">
        <v>32140</v>
      </c>
      <c r="J8" s="3">
        <v>93</v>
      </c>
      <c r="K8" s="7">
        <v>482.78834653150233</v>
      </c>
      <c r="L8" s="7">
        <v>16566846.023688665</v>
      </c>
      <c r="M8" s="8">
        <v>0.32500000000000001</v>
      </c>
      <c r="N8" s="8">
        <v>0.91</v>
      </c>
      <c r="O8" s="7">
        <v>1006435.8959390856</v>
      </c>
      <c r="P8" s="8">
        <v>0.09</v>
      </c>
      <c r="Q8" s="7">
        <v>120247.311827957</v>
      </c>
      <c r="R8" s="7">
        <v>11183000</v>
      </c>
      <c r="S8" s="3"/>
      <c r="T8" s="3"/>
    </row>
    <row r="9" spans="1:20" ht="75" x14ac:dyDescent="0.25">
      <c r="A9" s="3" t="s">
        <v>3346</v>
      </c>
      <c r="B9" s="4" t="s">
        <v>3347</v>
      </c>
      <c r="C9" s="3" t="s">
        <v>3348</v>
      </c>
      <c r="D9" s="3" t="s">
        <v>1339</v>
      </c>
      <c r="E9" s="4" t="s">
        <v>3349</v>
      </c>
      <c r="F9" s="3" t="s">
        <v>35</v>
      </c>
      <c r="G9" s="11">
        <v>42588</v>
      </c>
      <c r="H9" s="3" t="s">
        <v>3350</v>
      </c>
      <c r="I9" s="11">
        <v>45883</v>
      </c>
      <c r="J9" s="3">
        <v>128</v>
      </c>
      <c r="K9" s="7">
        <v>321.28677818412677</v>
      </c>
      <c r="L9" s="7">
        <v>15621973.890339425</v>
      </c>
      <c r="M9" s="8">
        <v>0.25</v>
      </c>
      <c r="N9" s="8">
        <v>0.91</v>
      </c>
      <c r="O9" s="7">
        <v>1054483.2375979107</v>
      </c>
      <c r="P9" s="8">
        <v>0.09</v>
      </c>
      <c r="Q9" s="7">
        <v>91531.25</v>
      </c>
      <c r="R9" s="7">
        <v>11716000</v>
      </c>
      <c r="S9" s="3"/>
      <c r="T9" s="3"/>
    </row>
    <row r="10" spans="1:20" ht="45" x14ac:dyDescent="0.25">
      <c r="A10" s="3" t="s">
        <v>3351</v>
      </c>
      <c r="B10" s="4" t="s">
        <v>3352</v>
      </c>
      <c r="C10" s="3" t="s">
        <v>3353</v>
      </c>
      <c r="D10" s="3" t="s">
        <v>3354</v>
      </c>
      <c r="E10" s="4" t="s">
        <v>117</v>
      </c>
      <c r="F10" s="3" t="s">
        <v>35</v>
      </c>
      <c r="G10" s="11">
        <v>114267</v>
      </c>
      <c r="H10" s="3" t="s">
        <v>3355</v>
      </c>
      <c r="I10" s="11">
        <v>57084</v>
      </c>
      <c r="J10" s="3">
        <v>212</v>
      </c>
      <c r="K10" s="7">
        <v>367.07961464595513</v>
      </c>
      <c r="L10" s="7">
        <v>33474254.516889241</v>
      </c>
      <c r="M10" s="8">
        <v>0.4</v>
      </c>
      <c r="N10" s="8">
        <v>0.91</v>
      </c>
      <c r="O10" s="7">
        <v>1807609.7439120188</v>
      </c>
      <c r="P10" s="8">
        <v>0.09</v>
      </c>
      <c r="Q10" s="7">
        <v>94740.566037735844</v>
      </c>
      <c r="R10" s="7">
        <v>20085000</v>
      </c>
      <c r="S10" s="3"/>
      <c r="T10" s="3"/>
    </row>
    <row r="11" spans="1:20" ht="45" x14ac:dyDescent="0.25">
      <c r="A11" s="3" t="s">
        <v>3356</v>
      </c>
      <c r="B11" s="4" t="s">
        <v>3357</v>
      </c>
      <c r="C11" s="3" t="s">
        <v>3358</v>
      </c>
      <c r="D11" s="3" t="s">
        <v>1339</v>
      </c>
      <c r="E11" s="4" t="s">
        <v>231</v>
      </c>
      <c r="F11" s="3" t="s">
        <v>35</v>
      </c>
      <c r="G11" s="11">
        <v>47968</v>
      </c>
      <c r="H11" s="3" t="s">
        <v>3359</v>
      </c>
      <c r="I11" s="11">
        <v>41270</v>
      </c>
      <c r="J11" s="3">
        <v>99</v>
      </c>
      <c r="K11" s="7">
        <v>311.92167880623515</v>
      </c>
      <c r="L11" s="7">
        <v>11790906.935388263</v>
      </c>
      <c r="M11" s="8">
        <v>0.25</v>
      </c>
      <c r="N11" s="8">
        <v>0.91</v>
      </c>
      <c r="O11" s="7">
        <v>795886.2181387078</v>
      </c>
      <c r="P11" s="8">
        <v>0.09</v>
      </c>
      <c r="Q11" s="7">
        <v>89323.232323232325</v>
      </c>
      <c r="R11" s="7">
        <v>8843000</v>
      </c>
      <c r="S11" s="3"/>
      <c r="T11" s="3"/>
    </row>
    <row r="12" spans="1:20" ht="30" x14ac:dyDescent="0.25">
      <c r="A12" s="3" t="s">
        <v>3360</v>
      </c>
      <c r="B12" s="4" t="s">
        <v>3360</v>
      </c>
      <c r="C12" s="3" t="s">
        <v>3361</v>
      </c>
      <c r="D12" s="3" t="s">
        <v>1339</v>
      </c>
      <c r="E12" s="4" t="s">
        <v>162</v>
      </c>
      <c r="F12" s="3" t="s">
        <v>35</v>
      </c>
      <c r="G12" s="11">
        <v>177963</v>
      </c>
      <c r="H12" s="3" t="s">
        <v>3362</v>
      </c>
      <c r="I12" s="11">
        <v>92457</v>
      </c>
      <c r="J12" s="3">
        <v>300</v>
      </c>
      <c r="K12" s="7">
        <v>324.44746942172293</v>
      </c>
      <c r="L12" s="7">
        <v>36371250</v>
      </c>
      <c r="M12" s="8">
        <v>0.25</v>
      </c>
      <c r="N12" s="8">
        <v>0.91</v>
      </c>
      <c r="O12" s="7">
        <v>2455059.375</v>
      </c>
      <c r="P12" s="8">
        <v>0.09</v>
      </c>
      <c r="Q12" s="7">
        <v>90926.666666666672</v>
      </c>
      <c r="R12" s="7">
        <v>27278000</v>
      </c>
      <c r="S12" s="3"/>
      <c r="T12" s="3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C6610-62D8-4F30-8E38-0BB6B8B46B4E}">
  <dimension ref="A1:U10"/>
  <sheetViews>
    <sheetView topLeftCell="H1" workbookViewId="0">
      <selection activeCell="T19" sqref="T19"/>
    </sheetView>
  </sheetViews>
  <sheetFormatPr defaultRowHeight="15" x14ac:dyDescent="0.25"/>
  <cols>
    <col min="1" max="1" width="18.140625" bestFit="1" customWidth="1"/>
    <col min="2" max="2" width="53.85546875" bestFit="1" customWidth="1"/>
    <col min="3" max="3" width="32.28515625" bestFit="1" customWidth="1"/>
    <col min="4" max="4" width="15.28515625" bestFit="1" customWidth="1"/>
    <col min="5" max="5" width="13.140625" bestFit="1" customWidth="1"/>
    <col min="6" max="6" width="40.85546875" bestFit="1" customWidth="1"/>
    <col min="7" max="7" width="17.140625" bestFit="1" customWidth="1"/>
    <col min="8" max="8" width="40.7109375" bestFit="1" customWidth="1"/>
    <col min="9" max="9" width="11.42578125" bestFit="1" customWidth="1"/>
    <col min="10" max="10" width="12" bestFit="1" customWidth="1"/>
    <col min="11" max="11" width="16.140625" bestFit="1" customWidth="1"/>
    <col min="12" max="12" width="20.5703125" bestFit="1" customWidth="1"/>
    <col min="13" max="13" width="15" bestFit="1" customWidth="1"/>
    <col min="14" max="14" width="12.140625" bestFit="1" customWidth="1"/>
    <col min="15" max="15" width="13.7109375" bestFit="1" customWidth="1"/>
    <col min="16" max="16" width="17" bestFit="1" customWidth="1"/>
    <col min="17" max="17" width="13.28515625" bestFit="1" customWidth="1"/>
    <col min="18" max="18" width="18.5703125" bestFit="1" customWidth="1"/>
    <col min="19" max="19" width="17.7109375" bestFit="1" customWidth="1"/>
    <col min="20" max="20" width="21.42578125" bestFit="1" customWidth="1"/>
    <col min="21" max="21" width="28.5703125" bestFit="1" customWidth="1"/>
  </cols>
  <sheetData>
    <row r="1" spans="1:21" x14ac:dyDescent="0.25">
      <c r="A1" s="2" t="s">
        <v>0</v>
      </c>
      <c r="B1" s="2" t="s">
        <v>18</v>
      </c>
      <c r="C1" s="2" t="s">
        <v>44</v>
      </c>
      <c r="D1" s="2" t="s">
        <v>45</v>
      </c>
      <c r="E1" s="2" t="s">
        <v>19</v>
      </c>
      <c r="F1" s="2" t="s">
        <v>1</v>
      </c>
      <c r="G1" s="2" t="s">
        <v>46</v>
      </c>
      <c r="H1" s="2" t="s">
        <v>65</v>
      </c>
      <c r="I1" s="2" t="s">
        <v>47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55</v>
      </c>
      <c r="R1" s="2" t="s">
        <v>73</v>
      </c>
      <c r="S1" s="2" t="s">
        <v>58</v>
      </c>
      <c r="T1" s="2" t="s">
        <v>20</v>
      </c>
      <c r="U1" s="2" t="s">
        <v>21</v>
      </c>
    </row>
    <row r="2" spans="1:21" x14ac:dyDescent="0.25">
      <c r="A2" s="3" t="s">
        <v>1771</v>
      </c>
      <c r="B2" s="4" t="s">
        <v>1771</v>
      </c>
      <c r="C2" s="3" t="s">
        <v>1772</v>
      </c>
      <c r="D2" s="3" t="s">
        <v>300</v>
      </c>
      <c r="E2" s="4" t="s">
        <v>11</v>
      </c>
      <c r="F2" s="3" t="s">
        <v>178</v>
      </c>
      <c r="G2" s="11">
        <v>108036</v>
      </c>
      <c r="H2" s="3" t="s">
        <v>241</v>
      </c>
      <c r="I2" s="11">
        <v>63525</v>
      </c>
      <c r="J2" s="3" t="s">
        <v>163</v>
      </c>
      <c r="K2" s="3">
        <v>140</v>
      </c>
      <c r="L2" s="6">
        <v>97.628999999999991</v>
      </c>
      <c r="M2" s="8">
        <v>0.49630000000000002</v>
      </c>
      <c r="N2" s="6">
        <v>48.453272699999992</v>
      </c>
      <c r="O2" s="7">
        <v>2568425.5549481325</v>
      </c>
      <c r="P2" s="7">
        <v>744843.41093495837</v>
      </c>
      <c r="Q2" s="10">
        <v>0.1</v>
      </c>
      <c r="R2" s="7">
        <v>53200</v>
      </c>
      <c r="S2" s="7">
        <v>7448000</v>
      </c>
      <c r="T2" s="3"/>
      <c r="U2" s="3"/>
    </row>
    <row r="3" spans="1:21" x14ac:dyDescent="0.25">
      <c r="A3" s="3" t="s">
        <v>1773</v>
      </c>
      <c r="B3" s="4" t="s">
        <v>1774</v>
      </c>
      <c r="C3" s="3" t="s">
        <v>312</v>
      </c>
      <c r="D3" s="3" t="s">
        <v>300</v>
      </c>
      <c r="E3" s="4" t="s">
        <v>1775</v>
      </c>
      <c r="F3" s="3" t="s">
        <v>179</v>
      </c>
      <c r="G3" s="11">
        <v>20593</v>
      </c>
      <c r="H3" s="3" t="s">
        <v>1776</v>
      </c>
      <c r="I3" s="11">
        <v>138323</v>
      </c>
      <c r="J3" s="3" t="s">
        <v>150</v>
      </c>
      <c r="K3" s="3">
        <v>225</v>
      </c>
      <c r="L3" s="6">
        <v>116.09950000000001</v>
      </c>
      <c r="M3" s="8">
        <v>0.39710000000000001</v>
      </c>
      <c r="N3" s="6">
        <v>46.10311145</v>
      </c>
      <c r="O3" s="7">
        <v>4032181.0733027151</v>
      </c>
      <c r="P3" s="7">
        <v>1212476.8487421267</v>
      </c>
      <c r="Q3" s="10">
        <v>8.5000000000000006E-2</v>
      </c>
      <c r="R3" s="7">
        <v>63395.555555555555</v>
      </c>
      <c r="S3" s="7">
        <v>14264000</v>
      </c>
      <c r="T3" s="3"/>
      <c r="U3" s="3"/>
    </row>
    <row r="4" spans="1:21" x14ac:dyDescent="0.25">
      <c r="A4" s="3" t="s">
        <v>1777</v>
      </c>
      <c r="B4" s="4" t="s">
        <v>1777</v>
      </c>
      <c r="C4" s="3" t="s">
        <v>1778</v>
      </c>
      <c r="D4" s="3" t="s">
        <v>300</v>
      </c>
      <c r="E4" s="4" t="s">
        <v>11</v>
      </c>
      <c r="F4" s="3" t="s">
        <v>242</v>
      </c>
      <c r="G4" s="11">
        <v>251668</v>
      </c>
      <c r="H4" s="3" t="s">
        <v>243</v>
      </c>
      <c r="I4" s="11">
        <v>232552</v>
      </c>
      <c r="J4" s="3" t="s">
        <v>114</v>
      </c>
      <c r="K4" s="3">
        <v>369</v>
      </c>
      <c r="L4" s="6">
        <v>127.7199</v>
      </c>
      <c r="M4" s="8">
        <v>0.52052000000000009</v>
      </c>
      <c r="N4" s="6">
        <v>66.480762348000013</v>
      </c>
      <c r="O4" s="7">
        <v>10375389.892051429</v>
      </c>
      <c r="P4" s="7">
        <v>2593847.4730128571</v>
      </c>
      <c r="Q4" s="10">
        <v>0.09</v>
      </c>
      <c r="R4" s="7">
        <v>78105.691056910553</v>
      </c>
      <c r="S4" s="7">
        <v>28821000</v>
      </c>
      <c r="T4" s="3"/>
      <c r="U4" s="3"/>
    </row>
    <row r="5" spans="1:21" x14ac:dyDescent="0.25">
      <c r="A5" s="3" t="s">
        <v>1779</v>
      </c>
      <c r="B5" s="4" t="s">
        <v>1780</v>
      </c>
      <c r="C5" s="3" t="s">
        <v>1781</v>
      </c>
      <c r="D5" s="3" t="s">
        <v>562</v>
      </c>
      <c r="E5" s="4" t="s">
        <v>1782</v>
      </c>
      <c r="F5" s="3" t="s">
        <v>178</v>
      </c>
      <c r="G5" s="11">
        <v>25000</v>
      </c>
      <c r="H5" s="3" t="s">
        <v>1783</v>
      </c>
      <c r="I5" s="11">
        <v>16740</v>
      </c>
      <c r="J5" s="3" t="s">
        <v>1784</v>
      </c>
      <c r="K5" s="3">
        <v>53</v>
      </c>
      <c r="L5" s="6">
        <v>97.628999999999991</v>
      </c>
      <c r="M5" s="8">
        <v>0.49630000000000002</v>
      </c>
      <c r="N5" s="6">
        <v>48.453272699999992</v>
      </c>
      <c r="O5" s="7">
        <v>972332.53151607851</v>
      </c>
      <c r="P5" s="7">
        <v>281976.43413966277</v>
      </c>
      <c r="Q5" s="10">
        <v>0.1</v>
      </c>
      <c r="R5" s="7">
        <v>53207.547169811318</v>
      </c>
      <c r="S5" s="7">
        <v>2820000</v>
      </c>
      <c r="T5" s="3"/>
      <c r="U5" s="3"/>
    </row>
    <row r="6" spans="1:21" x14ac:dyDescent="0.25">
      <c r="A6" s="3" t="s">
        <v>1785</v>
      </c>
      <c r="B6" s="4" t="s">
        <v>1785</v>
      </c>
      <c r="C6" s="3" t="s">
        <v>1786</v>
      </c>
      <c r="D6" s="3" t="s">
        <v>562</v>
      </c>
      <c r="E6" s="4" t="s">
        <v>11</v>
      </c>
      <c r="F6" s="3" t="s">
        <v>178</v>
      </c>
      <c r="G6" s="11">
        <v>37668</v>
      </c>
      <c r="H6" s="3" t="s">
        <v>1787</v>
      </c>
      <c r="I6" s="11">
        <v>19562</v>
      </c>
      <c r="J6" s="3" t="s">
        <v>94</v>
      </c>
      <c r="K6" s="3">
        <v>40</v>
      </c>
      <c r="L6" s="6">
        <v>97.628999999999991</v>
      </c>
      <c r="M6" s="8">
        <v>0.49630000000000002</v>
      </c>
      <c r="N6" s="6">
        <v>48.453272699999992</v>
      </c>
      <c r="O6" s="7">
        <v>733835.87284232373</v>
      </c>
      <c r="P6" s="7">
        <v>212812.40312427384</v>
      </c>
      <c r="Q6" s="10">
        <v>0.1</v>
      </c>
      <c r="R6" s="7">
        <v>53200</v>
      </c>
      <c r="S6" s="7">
        <v>2128000</v>
      </c>
      <c r="T6" s="3"/>
      <c r="U6" s="3"/>
    </row>
    <row r="7" spans="1:21" x14ac:dyDescent="0.25">
      <c r="A7" s="3" t="s">
        <v>1788</v>
      </c>
      <c r="B7" s="4" t="s">
        <v>1788</v>
      </c>
      <c r="C7" s="3" t="s">
        <v>1207</v>
      </c>
      <c r="D7" s="3" t="s">
        <v>1789</v>
      </c>
      <c r="E7" s="4" t="s">
        <v>11</v>
      </c>
      <c r="F7" s="3" t="s">
        <v>240</v>
      </c>
      <c r="G7" s="11">
        <v>106912</v>
      </c>
      <c r="H7" s="3" t="s">
        <v>1790</v>
      </c>
      <c r="I7" s="11">
        <v>105919</v>
      </c>
      <c r="J7" s="3" t="s">
        <v>194</v>
      </c>
      <c r="K7" s="3">
        <v>152</v>
      </c>
      <c r="L7" s="6">
        <v>183.72800000000001</v>
      </c>
      <c r="M7" s="8">
        <v>0.5384000000000001</v>
      </c>
      <c r="N7" s="6">
        <v>98.91915520000002</v>
      </c>
      <c r="O7" s="7">
        <v>6612090.0367421703</v>
      </c>
      <c r="P7" s="7">
        <v>1871221.480398034</v>
      </c>
      <c r="Q7" s="10">
        <v>8.5000000000000006E-2</v>
      </c>
      <c r="R7" s="7">
        <v>144828.94736842104</v>
      </c>
      <c r="S7" s="7">
        <v>22014000</v>
      </c>
      <c r="T7" s="7">
        <v>7953232</v>
      </c>
      <c r="U7" s="3" t="s">
        <v>1791</v>
      </c>
    </row>
    <row r="8" spans="1:21" x14ac:dyDescent="0.25">
      <c r="A8" s="3" t="s">
        <v>1792</v>
      </c>
      <c r="B8" s="4" t="s">
        <v>1792</v>
      </c>
      <c r="C8" s="3" t="s">
        <v>1793</v>
      </c>
      <c r="D8" s="3" t="s">
        <v>1257</v>
      </c>
      <c r="E8" s="4" t="s">
        <v>11</v>
      </c>
      <c r="F8" s="3" t="s">
        <v>179</v>
      </c>
      <c r="G8" s="11">
        <v>289244</v>
      </c>
      <c r="H8" s="3" t="s">
        <v>1794</v>
      </c>
      <c r="I8" s="11">
        <v>91638</v>
      </c>
      <c r="J8" s="3" t="s">
        <v>151</v>
      </c>
      <c r="K8" s="3">
        <v>250</v>
      </c>
      <c r="L8" s="6">
        <v>116.09950000000001</v>
      </c>
      <c r="M8" s="8">
        <v>0.39710000000000001</v>
      </c>
      <c r="N8" s="6">
        <v>46.10311145</v>
      </c>
      <c r="O8" s="7">
        <v>4480201.1925585726</v>
      </c>
      <c r="P8" s="7">
        <v>1347196.4986023628</v>
      </c>
      <c r="Q8" s="10">
        <v>8.5000000000000006E-2</v>
      </c>
      <c r="R8" s="7">
        <v>63396</v>
      </c>
      <c r="S8" s="7">
        <v>15849000</v>
      </c>
      <c r="T8" s="3"/>
      <c r="U8" s="3"/>
    </row>
    <row r="9" spans="1:21" x14ac:dyDescent="0.25">
      <c r="A9" s="3" t="s">
        <v>1795</v>
      </c>
      <c r="B9" s="4" t="s">
        <v>1795</v>
      </c>
      <c r="C9" s="3" t="s">
        <v>1796</v>
      </c>
      <c r="D9" s="3" t="s">
        <v>1339</v>
      </c>
      <c r="E9" s="4" t="s">
        <v>1797</v>
      </c>
      <c r="F9" s="3" t="s">
        <v>179</v>
      </c>
      <c r="G9" s="11">
        <v>75166</v>
      </c>
      <c r="H9" s="3" t="s">
        <v>1798</v>
      </c>
      <c r="I9" s="11">
        <v>69392</v>
      </c>
      <c r="J9" s="3" t="s">
        <v>244</v>
      </c>
      <c r="K9" s="3">
        <v>100</v>
      </c>
      <c r="L9" s="6">
        <v>116.09950000000001</v>
      </c>
      <c r="M9" s="8">
        <v>0.39710000000000001</v>
      </c>
      <c r="N9" s="6">
        <v>46.10311145</v>
      </c>
      <c r="O9" s="7">
        <v>1792080.4770234292</v>
      </c>
      <c r="P9" s="7">
        <v>538878.5994409452</v>
      </c>
      <c r="Q9" s="10">
        <v>8.5000000000000006E-2</v>
      </c>
      <c r="R9" s="7">
        <v>63400</v>
      </c>
      <c r="S9" s="7">
        <v>6340000</v>
      </c>
      <c r="T9" s="3"/>
      <c r="U9" s="3"/>
    </row>
    <row r="10" spans="1:21" x14ac:dyDescent="0.25">
      <c r="A10" s="3" t="s">
        <v>1799</v>
      </c>
      <c r="B10" s="4" t="s">
        <v>1800</v>
      </c>
      <c r="C10" s="3" t="s">
        <v>1801</v>
      </c>
      <c r="D10" s="3" t="s">
        <v>1339</v>
      </c>
      <c r="E10" s="4" t="s">
        <v>1782</v>
      </c>
      <c r="F10" s="3" t="s">
        <v>178</v>
      </c>
      <c r="G10" s="11">
        <v>24000</v>
      </c>
      <c r="H10" s="3" t="s">
        <v>1802</v>
      </c>
      <c r="I10" s="11">
        <v>5875</v>
      </c>
      <c r="J10" s="3" t="s">
        <v>1803</v>
      </c>
      <c r="K10" s="3">
        <v>22</v>
      </c>
      <c r="L10" s="6">
        <v>97.628999999999991</v>
      </c>
      <c r="M10" s="8">
        <v>0.49630000000000002</v>
      </c>
      <c r="N10" s="6">
        <v>48.453272699999992</v>
      </c>
      <c r="O10" s="7">
        <v>403609.73006327794</v>
      </c>
      <c r="P10" s="7">
        <v>117046.82171835058</v>
      </c>
      <c r="Q10" s="10">
        <v>0.1</v>
      </c>
      <c r="R10" s="7">
        <v>53181.818181818184</v>
      </c>
      <c r="S10" s="7">
        <v>1170000</v>
      </c>
      <c r="T10" s="3"/>
      <c r="U10" s="3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C678F-A1F4-40D3-AE5E-2331F19DA8CB}">
  <dimension ref="A1:X311"/>
  <sheetViews>
    <sheetView topLeftCell="I281" workbookViewId="0">
      <selection activeCell="W96" sqref="W96"/>
    </sheetView>
  </sheetViews>
  <sheetFormatPr defaultRowHeight="15" x14ac:dyDescent="0.25"/>
  <cols>
    <col min="1" max="1" width="18.140625" bestFit="1" customWidth="1"/>
    <col min="2" max="2" width="80" style="14" bestFit="1" customWidth="1"/>
    <col min="3" max="3" width="35.85546875" bestFit="1" customWidth="1"/>
    <col min="4" max="4" width="15.28515625" bestFit="1" customWidth="1"/>
    <col min="5" max="5" width="28.42578125" bestFit="1" customWidth="1"/>
    <col min="6" max="6" width="45.85546875" bestFit="1" customWidth="1"/>
    <col min="7" max="7" width="17.140625" bestFit="1" customWidth="1"/>
    <col min="8" max="8" width="11.42578125" bestFit="1" customWidth="1"/>
    <col min="9" max="9" width="12" bestFit="1" customWidth="1"/>
    <col min="10" max="10" width="22" bestFit="1" customWidth="1"/>
    <col min="11" max="11" width="17.42578125" bestFit="1" customWidth="1"/>
    <col min="12" max="12" width="12.5703125" bestFit="1" customWidth="1"/>
    <col min="13" max="13" width="8.85546875" bestFit="1" customWidth="1"/>
    <col min="14" max="14" width="12.5703125" bestFit="1" customWidth="1"/>
    <col min="15" max="15" width="11.28515625" bestFit="1" customWidth="1"/>
    <col min="16" max="16" width="12.5703125" bestFit="1" customWidth="1"/>
    <col min="17" max="17" width="13.28515625" bestFit="1" customWidth="1"/>
    <col min="18" max="18" width="13.140625" bestFit="1" customWidth="1"/>
    <col min="19" max="19" width="20.5703125" bestFit="1" customWidth="1"/>
    <col min="20" max="20" width="21.5703125" bestFit="1" customWidth="1"/>
    <col min="21" max="21" width="17.7109375" bestFit="1" customWidth="1"/>
    <col min="22" max="22" width="17.140625" bestFit="1" customWidth="1"/>
    <col min="23" max="23" width="21.42578125" bestFit="1" customWidth="1"/>
    <col min="24" max="24" width="35.7109375" bestFit="1" customWidth="1"/>
  </cols>
  <sheetData>
    <row r="1" spans="1:24" x14ac:dyDescent="0.25">
      <c r="A1" s="2" t="s">
        <v>0</v>
      </c>
      <c r="B1" s="2" t="s">
        <v>18</v>
      </c>
      <c r="C1" s="2" t="s">
        <v>44</v>
      </c>
      <c r="D1" s="2" t="s">
        <v>45</v>
      </c>
      <c r="E1" s="2" t="s">
        <v>19</v>
      </c>
      <c r="F1" s="2" t="s">
        <v>1</v>
      </c>
      <c r="G1" s="2" t="s">
        <v>46</v>
      </c>
      <c r="H1" s="2" t="s">
        <v>47</v>
      </c>
      <c r="I1" s="2" t="s">
        <v>66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64</v>
      </c>
      <c r="S1" s="2" t="s">
        <v>56</v>
      </c>
      <c r="T1" s="2" t="s">
        <v>57</v>
      </c>
      <c r="U1" s="2" t="s">
        <v>58</v>
      </c>
      <c r="V1" s="2" t="s">
        <v>59</v>
      </c>
      <c r="W1" s="2" t="s">
        <v>20</v>
      </c>
      <c r="X1" s="2" t="s">
        <v>21</v>
      </c>
    </row>
    <row r="2" spans="1:24" ht="45" x14ac:dyDescent="0.25">
      <c r="A2" s="3" t="s">
        <v>3363</v>
      </c>
      <c r="B2" s="4" t="s">
        <v>3364</v>
      </c>
      <c r="C2" s="3" t="s">
        <v>3365</v>
      </c>
      <c r="D2" s="3" t="s">
        <v>273</v>
      </c>
      <c r="E2" s="4" t="s">
        <v>3366</v>
      </c>
      <c r="F2" s="3" t="s">
        <v>203</v>
      </c>
      <c r="G2" s="3">
        <v>26059</v>
      </c>
      <c r="H2" s="3">
        <v>11386</v>
      </c>
      <c r="I2" s="3" t="s">
        <v>82</v>
      </c>
      <c r="J2" s="5" t="s">
        <v>60</v>
      </c>
      <c r="K2" s="7">
        <v>25.2</v>
      </c>
      <c r="L2" s="7">
        <v>286927.2</v>
      </c>
      <c r="M2" s="8">
        <v>0.05</v>
      </c>
      <c r="N2" s="7">
        <v>272580.84000000003</v>
      </c>
      <c r="O2" s="8">
        <v>0.48577637089314718</v>
      </c>
      <c r="P2" s="7">
        <v>140167.5087697944</v>
      </c>
      <c r="Q2" s="10">
        <v>8.5000000000000006E-2</v>
      </c>
      <c r="R2" s="3">
        <v>6</v>
      </c>
      <c r="S2" s="3">
        <v>0</v>
      </c>
      <c r="T2" s="3">
        <v>0</v>
      </c>
      <c r="U2" s="7">
        <v>1649000</v>
      </c>
      <c r="V2" s="7">
        <v>144.82957271550654</v>
      </c>
      <c r="W2" s="3"/>
      <c r="X2" s="3"/>
    </row>
    <row r="3" spans="1:24" x14ac:dyDescent="0.25">
      <c r="A3" s="3" t="s">
        <v>3367</v>
      </c>
      <c r="B3" s="4" t="s">
        <v>3368</v>
      </c>
      <c r="C3" s="3" t="s">
        <v>1668</v>
      </c>
      <c r="D3" s="3" t="s">
        <v>273</v>
      </c>
      <c r="E3" s="4" t="s">
        <v>109</v>
      </c>
      <c r="F3" s="3" t="s">
        <v>25</v>
      </c>
      <c r="G3" s="3">
        <v>5500</v>
      </c>
      <c r="H3" s="3">
        <v>3000</v>
      </c>
      <c r="I3" s="3" t="s">
        <v>83</v>
      </c>
      <c r="J3" s="5" t="s">
        <v>61</v>
      </c>
      <c r="K3" s="7">
        <v>30.800000000000004</v>
      </c>
      <c r="L3" s="7">
        <v>92400.000000000015</v>
      </c>
      <c r="M3" s="8">
        <v>0.1</v>
      </c>
      <c r="N3" s="7">
        <v>83160.000000000015</v>
      </c>
      <c r="O3" s="8">
        <v>0.48442958440829254</v>
      </c>
      <c r="P3" s="7">
        <v>42874.835760606395</v>
      </c>
      <c r="Q3" s="10">
        <v>0.08</v>
      </c>
      <c r="R3" s="3">
        <v>4</v>
      </c>
      <c r="S3" s="3">
        <v>0</v>
      </c>
      <c r="T3" s="3">
        <v>0</v>
      </c>
      <c r="U3" s="7">
        <v>536000</v>
      </c>
      <c r="V3" s="7">
        <v>178.64514900252669</v>
      </c>
      <c r="W3" s="3"/>
      <c r="X3" s="3"/>
    </row>
    <row r="4" spans="1:24" x14ac:dyDescent="0.25">
      <c r="A4" s="3" t="s">
        <v>3369</v>
      </c>
      <c r="B4" s="4" t="s">
        <v>3369</v>
      </c>
      <c r="C4" s="3" t="s">
        <v>3014</v>
      </c>
      <c r="D4" s="3" t="s">
        <v>291</v>
      </c>
      <c r="E4" s="4" t="s">
        <v>4</v>
      </c>
      <c r="F4" s="3" t="s">
        <v>225</v>
      </c>
      <c r="G4" s="3">
        <v>187308</v>
      </c>
      <c r="H4" s="3">
        <v>55843</v>
      </c>
      <c r="I4" s="3" t="s">
        <v>107</v>
      </c>
      <c r="J4" s="5" t="s">
        <v>60</v>
      </c>
      <c r="K4" s="7">
        <v>21.6</v>
      </c>
      <c r="L4" s="7">
        <v>1206208.8</v>
      </c>
      <c r="M4" s="8">
        <v>0.05</v>
      </c>
      <c r="N4" s="7">
        <v>1145898.3600000001</v>
      </c>
      <c r="O4" s="8">
        <v>0.5439640685467797</v>
      </c>
      <c r="P4" s="7">
        <v>522570.82595331757</v>
      </c>
      <c r="Q4" s="10">
        <v>7.0000000000000007E-2</v>
      </c>
      <c r="R4" s="3">
        <v>6</v>
      </c>
      <c r="S4" s="3">
        <v>0</v>
      </c>
      <c r="T4" s="3">
        <v>0</v>
      </c>
      <c r="U4" s="7">
        <v>7465000</v>
      </c>
      <c r="V4" s="7">
        <v>133.68367590600116</v>
      </c>
      <c r="W4" s="3"/>
      <c r="X4" s="3"/>
    </row>
    <row r="5" spans="1:24" x14ac:dyDescent="0.25">
      <c r="A5" s="3" t="s">
        <v>3370</v>
      </c>
      <c r="B5" s="4" t="s">
        <v>3370</v>
      </c>
      <c r="C5" s="3" t="s">
        <v>3371</v>
      </c>
      <c r="D5" s="3" t="s">
        <v>291</v>
      </c>
      <c r="E5" s="4" t="s">
        <v>4</v>
      </c>
      <c r="F5" s="3" t="s">
        <v>225</v>
      </c>
      <c r="G5" s="3">
        <v>86935</v>
      </c>
      <c r="H5" s="3">
        <v>27775</v>
      </c>
      <c r="I5" s="3" t="s">
        <v>78</v>
      </c>
      <c r="J5" s="5" t="s">
        <v>60</v>
      </c>
      <c r="K5" s="7">
        <v>24</v>
      </c>
      <c r="L5" s="7">
        <v>666600</v>
      </c>
      <c r="M5" s="8">
        <v>0.05</v>
      </c>
      <c r="N5" s="7">
        <v>633270</v>
      </c>
      <c r="O5" s="8">
        <v>0.5439642831399536</v>
      </c>
      <c r="P5" s="7">
        <v>288793.73841596162</v>
      </c>
      <c r="Q5" s="10">
        <v>7.0000000000000007E-2</v>
      </c>
      <c r="R5" s="3">
        <v>6</v>
      </c>
      <c r="S5" s="3">
        <v>0</v>
      </c>
      <c r="T5" s="3">
        <v>0</v>
      </c>
      <c r="U5" s="7">
        <v>4126000</v>
      </c>
      <c r="V5" s="7">
        <v>148.53734777727226</v>
      </c>
      <c r="W5" s="3"/>
      <c r="X5" s="3"/>
    </row>
    <row r="6" spans="1:24" x14ac:dyDescent="0.25">
      <c r="A6" s="3" t="s">
        <v>3372</v>
      </c>
      <c r="B6" s="4" t="s">
        <v>3373</v>
      </c>
      <c r="C6" s="3" t="s">
        <v>3374</v>
      </c>
      <c r="D6" s="3" t="s">
        <v>291</v>
      </c>
      <c r="E6" s="4" t="s">
        <v>260</v>
      </c>
      <c r="F6" s="3" t="s">
        <v>200</v>
      </c>
      <c r="G6" s="3">
        <v>2053351</v>
      </c>
      <c r="H6" s="3">
        <v>488398</v>
      </c>
      <c r="I6" s="3" t="s">
        <v>158</v>
      </c>
      <c r="J6" s="5" t="s">
        <v>61</v>
      </c>
      <c r="K6" s="7">
        <v>27.36</v>
      </c>
      <c r="L6" s="7">
        <v>13362569.279999999</v>
      </c>
      <c r="M6" s="8">
        <v>0.34</v>
      </c>
      <c r="N6" s="7">
        <v>8819295.7247999981</v>
      </c>
      <c r="O6" s="8">
        <v>0.46548711690405192</v>
      </c>
      <c r="P6" s="7">
        <v>4714027.1847386155</v>
      </c>
      <c r="Q6" s="10">
        <v>0.09</v>
      </c>
      <c r="R6" s="3">
        <v>4</v>
      </c>
      <c r="S6" s="3">
        <v>99759</v>
      </c>
      <c r="T6" s="3">
        <v>2493975</v>
      </c>
      <c r="U6" s="7">
        <v>54872000</v>
      </c>
      <c r="V6" s="7">
        <v>107.244664864371</v>
      </c>
      <c r="W6" s="3"/>
      <c r="X6" s="3"/>
    </row>
    <row r="7" spans="1:24" x14ac:dyDescent="0.25">
      <c r="A7" s="3" t="s">
        <v>3375</v>
      </c>
      <c r="B7" s="4" t="s">
        <v>3376</v>
      </c>
      <c r="C7" s="3" t="s">
        <v>3377</v>
      </c>
      <c r="D7" s="3" t="s">
        <v>3378</v>
      </c>
      <c r="E7" s="4" t="s">
        <v>231</v>
      </c>
      <c r="F7" s="3" t="s">
        <v>225</v>
      </c>
      <c r="G7" s="3">
        <v>352332</v>
      </c>
      <c r="H7" s="3">
        <v>68796</v>
      </c>
      <c r="I7" s="3" t="s">
        <v>113</v>
      </c>
      <c r="J7" s="5" t="s">
        <v>61</v>
      </c>
      <c r="K7" s="7">
        <v>21.120000000000005</v>
      </c>
      <c r="L7" s="7">
        <v>1452971.5200000005</v>
      </c>
      <c r="M7" s="8">
        <v>0.05</v>
      </c>
      <c r="N7" s="7">
        <v>1380322.9439999999</v>
      </c>
      <c r="O7" s="8">
        <v>0.56704914644645898</v>
      </c>
      <c r="P7" s="7">
        <v>597611.99678433663</v>
      </c>
      <c r="Q7" s="10">
        <v>6.5000000000000002E-2</v>
      </c>
      <c r="R7" s="3">
        <v>6</v>
      </c>
      <c r="S7" s="3">
        <v>0</v>
      </c>
      <c r="T7" s="3">
        <v>0</v>
      </c>
      <c r="U7" s="7">
        <v>9194000</v>
      </c>
      <c r="V7" s="7">
        <v>133.64193731843457</v>
      </c>
      <c r="W7" s="3"/>
      <c r="X7" s="3"/>
    </row>
    <row r="8" spans="1:24" x14ac:dyDescent="0.25">
      <c r="A8" s="3" t="s">
        <v>3379</v>
      </c>
      <c r="B8" s="4" t="s">
        <v>3379</v>
      </c>
      <c r="C8" s="3" t="s">
        <v>3380</v>
      </c>
      <c r="D8" s="3" t="s">
        <v>3015</v>
      </c>
      <c r="E8" s="4" t="s">
        <v>13</v>
      </c>
      <c r="F8" s="3" t="s">
        <v>31</v>
      </c>
      <c r="G8" s="3">
        <v>463668</v>
      </c>
      <c r="H8" s="3">
        <v>102961</v>
      </c>
      <c r="I8" s="3" t="s">
        <v>113</v>
      </c>
      <c r="J8" s="5" t="s">
        <v>61</v>
      </c>
      <c r="K8" s="7">
        <v>39.6</v>
      </c>
      <c r="L8" s="7">
        <v>4077255.6</v>
      </c>
      <c r="M8" s="8">
        <v>0.05</v>
      </c>
      <c r="N8" s="7">
        <v>3873392.82</v>
      </c>
      <c r="O8" s="8">
        <v>0.52374662884990153</v>
      </c>
      <c r="P8" s="7">
        <v>1844716.3883135864</v>
      </c>
      <c r="Q8" s="10">
        <v>7.0000000000000007E-2</v>
      </c>
      <c r="R8" s="3">
        <v>6</v>
      </c>
      <c r="S8" s="3">
        <v>0</v>
      </c>
      <c r="T8" s="3">
        <v>0</v>
      </c>
      <c r="U8" s="7">
        <v>26353000</v>
      </c>
      <c r="V8" s="7">
        <v>255.95216889523863</v>
      </c>
      <c r="W8" s="3"/>
      <c r="X8" s="3"/>
    </row>
    <row r="9" spans="1:24" x14ac:dyDescent="0.25">
      <c r="A9" s="3" t="s">
        <v>3381</v>
      </c>
      <c r="B9" s="4" t="s">
        <v>3381</v>
      </c>
      <c r="C9" s="3" t="s">
        <v>3382</v>
      </c>
      <c r="D9" s="3" t="s">
        <v>3015</v>
      </c>
      <c r="E9" s="4" t="s">
        <v>14</v>
      </c>
      <c r="F9" s="3" t="s">
        <v>36</v>
      </c>
      <c r="G9" s="3">
        <v>15641</v>
      </c>
      <c r="H9" s="3">
        <v>3744</v>
      </c>
      <c r="I9" s="3" t="s">
        <v>113</v>
      </c>
      <c r="J9" s="5" t="s">
        <v>60</v>
      </c>
      <c r="K9" s="7">
        <v>48.400000000000006</v>
      </c>
      <c r="L9" s="7">
        <v>181209.60000000003</v>
      </c>
      <c r="M9" s="8">
        <v>0.05</v>
      </c>
      <c r="N9" s="7">
        <v>172149.12000000002</v>
      </c>
      <c r="O9" s="8">
        <v>0.56638168343271</v>
      </c>
      <c r="P9" s="7">
        <v>74647.011612940405</v>
      </c>
      <c r="Q9" s="10">
        <v>0.06</v>
      </c>
      <c r="R9" s="3">
        <v>6</v>
      </c>
      <c r="S9" s="3">
        <v>0</v>
      </c>
      <c r="T9" s="3">
        <v>0</v>
      </c>
      <c r="U9" s="7">
        <v>1244000</v>
      </c>
      <c r="V9" s="7">
        <v>332.29616992939998</v>
      </c>
      <c r="W9" s="3"/>
      <c r="X9" s="3"/>
    </row>
    <row r="10" spans="1:24" x14ac:dyDescent="0.25">
      <c r="A10" s="3" t="s">
        <v>3383</v>
      </c>
      <c r="B10" s="4" t="s">
        <v>3383</v>
      </c>
      <c r="C10" s="3" t="s">
        <v>3384</v>
      </c>
      <c r="D10" s="3" t="s">
        <v>3385</v>
      </c>
      <c r="E10" s="4" t="s">
        <v>3386</v>
      </c>
      <c r="F10" s="3" t="s">
        <v>200</v>
      </c>
      <c r="G10" s="3">
        <v>76274</v>
      </c>
      <c r="H10" s="3">
        <v>34365</v>
      </c>
      <c r="I10" s="3" t="s">
        <v>76</v>
      </c>
      <c r="J10" s="5" t="s">
        <v>61</v>
      </c>
      <c r="K10" s="7">
        <v>19</v>
      </c>
      <c r="L10" s="7">
        <v>652935</v>
      </c>
      <c r="M10" s="8">
        <v>0.34</v>
      </c>
      <c r="N10" s="7">
        <v>430937.1</v>
      </c>
      <c r="O10" s="8">
        <v>0.46031481389834478</v>
      </c>
      <c r="P10" s="7">
        <v>232570.3690116076</v>
      </c>
      <c r="Q10" s="10">
        <v>0.09</v>
      </c>
      <c r="R10" s="3">
        <v>4</v>
      </c>
      <c r="S10" s="3">
        <v>0</v>
      </c>
      <c r="T10" s="3">
        <v>0</v>
      </c>
      <c r="U10" s="7">
        <v>2584000</v>
      </c>
      <c r="V10" s="7">
        <v>75.196135930163962</v>
      </c>
      <c r="W10" s="3"/>
      <c r="X10" s="3"/>
    </row>
    <row r="11" spans="1:24" x14ac:dyDescent="0.25">
      <c r="A11" s="3" t="s">
        <v>3387</v>
      </c>
      <c r="B11" s="4" t="s">
        <v>3387</v>
      </c>
      <c r="C11" s="3" t="s">
        <v>3388</v>
      </c>
      <c r="D11" s="3" t="s">
        <v>3385</v>
      </c>
      <c r="E11" s="4" t="s">
        <v>162</v>
      </c>
      <c r="F11" s="3" t="s">
        <v>200</v>
      </c>
      <c r="G11" s="3">
        <v>147722</v>
      </c>
      <c r="H11" s="3">
        <v>86074</v>
      </c>
      <c r="I11" s="3" t="s">
        <v>190</v>
      </c>
      <c r="J11" s="5" t="s">
        <v>62</v>
      </c>
      <c r="K11" s="7">
        <v>26</v>
      </c>
      <c r="L11" s="7">
        <v>2237924</v>
      </c>
      <c r="M11" s="8">
        <v>0.37</v>
      </c>
      <c r="N11" s="7">
        <v>1409892.12</v>
      </c>
      <c r="O11" s="8">
        <v>0.52332677913772518</v>
      </c>
      <c r="P11" s="7">
        <v>672057.81790874095</v>
      </c>
      <c r="Q11" s="10">
        <v>0.08</v>
      </c>
      <c r="R11" s="3">
        <v>4</v>
      </c>
      <c r="S11" s="3">
        <v>0</v>
      </c>
      <c r="T11" s="3">
        <v>0</v>
      </c>
      <c r="U11" s="7">
        <v>8401000</v>
      </c>
      <c r="V11" s="7">
        <v>97.598841971550783</v>
      </c>
      <c r="W11" s="3"/>
      <c r="X11" s="3"/>
    </row>
    <row r="12" spans="1:24" x14ac:dyDescent="0.25">
      <c r="A12" s="3" t="s">
        <v>3389</v>
      </c>
      <c r="B12" s="4" t="s">
        <v>3390</v>
      </c>
      <c r="C12" s="3" t="s">
        <v>3391</v>
      </c>
      <c r="D12" s="3" t="s">
        <v>3319</v>
      </c>
      <c r="E12" s="4" t="s">
        <v>256</v>
      </c>
      <c r="F12" s="3" t="s">
        <v>43</v>
      </c>
      <c r="G12" s="3">
        <v>473295</v>
      </c>
      <c r="H12" s="3">
        <v>108890</v>
      </c>
      <c r="I12" s="3" t="s">
        <v>150</v>
      </c>
      <c r="J12" s="5" t="s">
        <v>61</v>
      </c>
      <c r="K12" s="7">
        <v>23.232000000000003</v>
      </c>
      <c r="L12" s="7">
        <v>2529732.4800000004</v>
      </c>
      <c r="M12" s="8">
        <v>0.05</v>
      </c>
      <c r="N12" s="7">
        <v>2403245.8560000006</v>
      </c>
      <c r="O12" s="8">
        <v>0.55745473175296056</v>
      </c>
      <c r="P12" s="7">
        <v>1063545.0820071062</v>
      </c>
      <c r="Q12" s="10">
        <v>0.06</v>
      </c>
      <c r="R12" s="3">
        <v>6</v>
      </c>
      <c r="S12" s="3">
        <v>0</v>
      </c>
      <c r="T12" s="3">
        <v>0</v>
      </c>
      <c r="U12" s="7">
        <v>17726000</v>
      </c>
      <c r="V12" s="7">
        <v>162.78585147199101</v>
      </c>
      <c r="W12" s="3"/>
      <c r="X12" s="3"/>
    </row>
    <row r="13" spans="1:24" x14ac:dyDescent="0.25">
      <c r="A13" s="3" t="s">
        <v>3392</v>
      </c>
      <c r="B13" s="4" t="s">
        <v>3392</v>
      </c>
      <c r="C13" s="3" t="s">
        <v>3393</v>
      </c>
      <c r="D13" s="3" t="s">
        <v>300</v>
      </c>
      <c r="E13" s="4" t="s">
        <v>162</v>
      </c>
      <c r="F13" s="3" t="s">
        <v>200</v>
      </c>
      <c r="G13" s="3">
        <v>327167</v>
      </c>
      <c r="H13" s="3">
        <v>336632</v>
      </c>
      <c r="I13" s="3" t="s">
        <v>76</v>
      </c>
      <c r="J13" s="5" t="s">
        <v>62</v>
      </c>
      <c r="K13" s="7">
        <v>26</v>
      </c>
      <c r="L13" s="7">
        <v>8752432</v>
      </c>
      <c r="M13" s="8">
        <v>0.37</v>
      </c>
      <c r="N13" s="7">
        <v>5514032.1600000001</v>
      </c>
      <c r="O13" s="8">
        <v>0.51801487683453951</v>
      </c>
      <c r="P13" s="7">
        <v>2657681.46977591</v>
      </c>
      <c r="Q13" s="10">
        <v>0.08</v>
      </c>
      <c r="R13" s="3">
        <v>4</v>
      </c>
      <c r="S13" s="3">
        <v>0</v>
      </c>
      <c r="T13" s="3">
        <v>0</v>
      </c>
      <c r="U13" s="7">
        <v>33221000</v>
      </c>
      <c r="V13" s="7">
        <v>98.686453968128035</v>
      </c>
      <c r="W13" s="3"/>
      <c r="X13" s="3"/>
    </row>
    <row r="14" spans="1:24" x14ac:dyDescent="0.25">
      <c r="A14" s="3" t="s">
        <v>3394</v>
      </c>
      <c r="B14" s="4" t="s">
        <v>3395</v>
      </c>
      <c r="C14" s="3" t="s">
        <v>3396</v>
      </c>
      <c r="D14" s="3" t="s">
        <v>300</v>
      </c>
      <c r="E14" s="4" t="s">
        <v>258</v>
      </c>
      <c r="F14" s="3" t="s">
        <v>200</v>
      </c>
      <c r="G14" s="3">
        <v>36902</v>
      </c>
      <c r="H14" s="3">
        <v>31335</v>
      </c>
      <c r="I14" s="3" t="s">
        <v>84</v>
      </c>
      <c r="J14" s="5" t="s">
        <v>61</v>
      </c>
      <c r="K14" s="7">
        <v>19</v>
      </c>
      <c r="L14" s="7">
        <v>595365</v>
      </c>
      <c r="M14" s="8">
        <v>0.34</v>
      </c>
      <c r="N14" s="7">
        <v>392940.9</v>
      </c>
      <c r="O14" s="8">
        <v>0.49574246025177282</v>
      </c>
      <c r="P14" s="7">
        <v>198143.41150045415</v>
      </c>
      <c r="Q14" s="10">
        <v>0.09</v>
      </c>
      <c r="R14" s="3">
        <v>4</v>
      </c>
      <c r="S14" s="3">
        <v>0</v>
      </c>
      <c r="T14" s="3">
        <v>0</v>
      </c>
      <c r="U14" s="7">
        <v>2202000</v>
      </c>
      <c r="V14" s="7">
        <v>70.259883871586325</v>
      </c>
      <c r="W14" s="3"/>
      <c r="X14" s="3"/>
    </row>
    <row r="15" spans="1:24" ht="30" x14ac:dyDescent="0.25">
      <c r="A15" s="3" t="s">
        <v>3397</v>
      </c>
      <c r="B15" s="4" t="s">
        <v>3398</v>
      </c>
      <c r="C15" s="3" t="s">
        <v>3399</v>
      </c>
      <c r="D15" s="3" t="s">
        <v>3319</v>
      </c>
      <c r="E15" s="4" t="s">
        <v>3400</v>
      </c>
      <c r="F15" s="3" t="s">
        <v>225</v>
      </c>
      <c r="G15" s="3">
        <v>119930</v>
      </c>
      <c r="H15" s="3">
        <v>21873</v>
      </c>
      <c r="I15" s="3" t="s">
        <v>77</v>
      </c>
      <c r="J15" s="5" t="s">
        <v>60</v>
      </c>
      <c r="K15" s="7">
        <v>24</v>
      </c>
      <c r="L15" s="7">
        <v>524952</v>
      </c>
      <c r="M15" s="8">
        <v>0.05</v>
      </c>
      <c r="N15" s="7">
        <v>498704.4</v>
      </c>
      <c r="O15" s="8">
        <v>0.54797446063606214</v>
      </c>
      <c r="P15" s="7">
        <v>225427.125393169</v>
      </c>
      <c r="Q15" s="10">
        <v>7.0000000000000007E-2</v>
      </c>
      <c r="R15" s="3">
        <v>6</v>
      </c>
      <c r="S15" s="3">
        <v>0</v>
      </c>
      <c r="T15" s="3">
        <v>0</v>
      </c>
      <c r="U15" s="7">
        <v>3220000</v>
      </c>
      <c r="V15" s="7">
        <v>147.23117567853976</v>
      </c>
      <c r="W15" s="3"/>
      <c r="X15" s="3"/>
    </row>
    <row r="16" spans="1:24" x14ac:dyDescent="0.25">
      <c r="A16" s="3" t="s">
        <v>3401</v>
      </c>
      <c r="B16" s="4" t="s">
        <v>3401</v>
      </c>
      <c r="C16" s="3" t="s">
        <v>3402</v>
      </c>
      <c r="D16" s="3" t="s">
        <v>3319</v>
      </c>
      <c r="E16" s="4" t="s">
        <v>162</v>
      </c>
      <c r="F16" s="3" t="s">
        <v>200</v>
      </c>
      <c r="G16" s="3">
        <v>247062</v>
      </c>
      <c r="H16" s="3">
        <v>112635</v>
      </c>
      <c r="I16" s="3" t="s">
        <v>2117</v>
      </c>
      <c r="J16" s="5" t="s">
        <v>62</v>
      </c>
      <c r="K16" s="7">
        <v>26</v>
      </c>
      <c r="L16" s="7">
        <v>2928510</v>
      </c>
      <c r="M16" s="8">
        <v>0.37</v>
      </c>
      <c r="N16" s="7">
        <v>1844961.3</v>
      </c>
      <c r="O16" s="8">
        <v>0.52198366274416697</v>
      </c>
      <c r="P16" s="7">
        <v>881921.64300476015</v>
      </c>
      <c r="Q16" s="10">
        <v>0.08</v>
      </c>
      <c r="R16" s="3">
        <v>4</v>
      </c>
      <c r="S16" s="3">
        <v>0</v>
      </c>
      <c r="T16" s="3">
        <v>0</v>
      </c>
      <c r="U16" s="7">
        <v>11024000</v>
      </c>
      <c r="V16" s="7">
        <v>97.873845053131802</v>
      </c>
      <c r="W16" s="3"/>
      <c r="X16" s="3"/>
    </row>
    <row r="17" spans="1:24" ht="30" x14ac:dyDescent="0.25">
      <c r="A17" s="3" t="s">
        <v>3403</v>
      </c>
      <c r="B17" s="4" t="s">
        <v>3404</v>
      </c>
      <c r="C17" s="3" t="s">
        <v>3405</v>
      </c>
      <c r="D17" s="3" t="s">
        <v>3319</v>
      </c>
      <c r="E17" s="4" t="s">
        <v>3406</v>
      </c>
      <c r="F17" s="3" t="s">
        <v>200</v>
      </c>
      <c r="G17" s="3">
        <v>290176</v>
      </c>
      <c r="H17" s="3">
        <v>200261</v>
      </c>
      <c r="I17" s="3" t="s">
        <v>95</v>
      </c>
      <c r="J17" s="5" t="s">
        <v>61</v>
      </c>
      <c r="K17" s="7">
        <v>19</v>
      </c>
      <c r="L17" s="7">
        <v>3804959</v>
      </c>
      <c r="M17" s="8">
        <v>0.34</v>
      </c>
      <c r="N17" s="7">
        <v>2511272.94</v>
      </c>
      <c r="O17" s="8">
        <v>0.49960610081320439</v>
      </c>
      <c r="P17" s="7">
        <v>1256625.6583688878</v>
      </c>
      <c r="Q17" s="10">
        <v>0.09</v>
      </c>
      <c r="R17" s="3">
        <v>4</v>
      </c>
      <c r="S17" s="3">
        <v>0</v>
      </c>
      <c r="T17" s="3">
        <v>0</v>
      </c>
      <c r="U17" s="7">
        <v>13963000</v>
      </c>
      <c r="V17" s="7">
        <v>69.721549953360196</v>
      </c>
      <c r="W17" s="3"/>
      <c r="X17" s="3"/>
    </row>
    <row r="18" spans="1:24" x14ac:dyDescent="0.25">
      <c r="A18" s="3" t="s">
        <v>3407</v>
      </c>
      <c r="B18" s="4" t="s">
        <v>3407</v>
      </c>
      <c r="C18" s="3" t="s">
        <v>3408</v>
      </c>
      <c r="D18" s="3" t="s">
        <v>300</v>
      </c>
      <c r="E18" s="4" t="s">
        <v>162</v>
      </c>
      <c r="F18" s="3" t="s">
        <v>200</v>
      </c>
      <c r="G18" s="3">
        <v>216523</v>
      </c>
      <c r="H18" s="3">
        <v>213021</v>
      </c>
      <c r="I18" s="3" t="s">
        <v>157</v>
      </c>
      <c r="J18" s="5" t="s">
        <v>61</v>
      </c>
      <c r="K18" s="7">
        <v>19</v>
      </c>
      <c r="L18" s="7">
        <v>4047399</v>
      </c>
      <c r="M18" s="8">
        <v>0.34</v>
      </c>
      <c r="N18" s="7">
        <v>2671283.34</v>
      </c>
      <c r="O18" s="8">
        <v>0.4957424841984458</v>
      </c>
      <c r="P18" s="7">
        <v>1347014.7010304783</v>
      </c>
      <c r="Q18" s="10">
        <v>0.09</v>
      </c>
      <c r="R18" s="3">
        <v>4</v>
      </c>
      <c r="S18" s="3">
        <v>0</v>
      </c>
      <c r="T18" s="3">
        <v>0</v>
      </c>
      <c r="U18" s="7">
        <v>14967000</v>
      </c>
      <c r="V18" s="7">
        <v>70.259880535016549</v>
      </c>
      <c r="W18" s="3"/>
      <c r="X18" s="3"/>
    </row>
    <row r="19" spans="1:24" x14ac:dyDescent="0.25">
      <c r="A19" s="3" t="s">
        <v>3409</v>
      </c>
      <c r="B19" s="4" t="s">
        <v>3410</v>
      </c>
      <c r="C19" s="3" t="s">
        <v>3411</v>
      </c>
      <c r="D19" s="3" t="s">
        <v>3319</v>
      </c>
      <c r="E19" s="4" t="s">
        <v>106</v>
      </c>
      <c r="F19" s="3" t="s">
        <v>27</v>
      </c>
      <c r="G19" s="3">
        <v>22191</v>
      </c>
      <c r="H19" s="3">
        <v>5964</v>
      </c>
      <c r="I19" s="3" t="s">
        <v>2117</v>
      </c>
      <c r="J19" s="5" t="s">
        <v>61</v>
      </c>
      <c r="K19" s="7">
        <v>23.760000000000005</v>
      </c>
      <c r="L19" s="7">
        <v>141704.64000000004</v>
      </c>
      <c r="M19" s="8">
        <v>0.1</v>
      </c>
      <c r="N19" s="7">
        <v>127534.17600000004</v>
      </c>
      <c r="O19" s="8">
        <v>0.49815214873952368</v>
      </c>
      <c r="P19" s="7">
        <v>64002.752187875427</v>
      </c>
      <c r="Q19" s="10">
        <v>8.5000000000000006E-2</v>
      </c>
      <c r="R19" s="3">
        <v>4</v>
      </c>
      <c r="S19" s="3">
        <v>0</v>
      </c>
      <c r="T19" s="3">
        <v>0</v>
      </c>
      <c r="U19" s="7">
        <v>753000</v>
      </c>
      <c r="V19" s="7">
        <v>126.25311119240034</v>
      </c>
      <c r="W19" s="3"/>
      <c r="X19" s="3"/>
    </row>
    <row r="20" spans="1:24" x14ac:dyDescent="0.25">
      <c r="A20" s="3" t="s">
        <v>3412</v>
      </c>
      <c r="B20" s="4" t="s">
        <v>3412</v>
      </c>
      <c r="C20" s="3" t="s">
        <v>3413</v>
      </c>
      <c r="D20" s="3" t="s">
        <v>3319</v>
      </c>
      <c r="E20" s="4" t="s">
        <v>4</v>
      </c>
      <c r="F20" s="3" t="s">
        <v>39</v>
      </c>
      <c r="G20" s="3">
        <v>79711</v>
      </c>
      <c r="H20" s="3">
        <v>94499</v>
      </c>
      <c r="I20" s="3" t="s">
        <v>232</v>
      </c>
      <c r="J20" s="5" t="s">
        <v>60</v>
      </c>
      <c r="K20" s="7">
        <v>20</v>
      </c>
      <c r="L20" s="7">
        <v>1889980</v>
      </c>
      <c r="M20" s="8">
        <v>0.08</v>
      </c>
      <c r="N20" s="7">
        <v>1738781.6</v>
      </c>
      <c r="O20" s="8">
        <v>0.58994555424119277</v>
      </c>
      <c r="P20" s="7">
        <v>712995.12528361205</v>
      </c>
      <c r="Q20" s="10">
        <v>6.5000000000000002E-2</v>
      </c>
      <c r="R20" s="3">
        <v>4</v>
      </c>
      <c r="S20" s="3">
        <v>0</v>
      </c>
      <c r="T20" s="3">
        <v>0</v>
      </c>
      <c r="U20" s="7">
        <v>10969000</v>
      </c>
      <c r="V20" s="7">
        <v>116.0769507994162</v>
      </c>
      <c r="W20" s="3"/>
      <c r="X20" s="3"/>
    </row>
    <row r="21" spans="1:24" x14ac:dyDescent="0.25">
      <c r="A21" s="3" t="s">
        <v>3414</v>
      </c>
      <c r="B21" s="4" t="s">
        <v>3414</v>
      </c>
      <c r="C21" s="3" t="s">
        <v>3415</v>
      </c>
      <c r="D21" s="3" t="s">
        <v>300</v>
      </c>
      <c r="E21" s="4" t="s">
        <v>162</v>
      </c>
      <c r="F21" s="3" t="s">
        <v>200</v>
      </c>
      <c r="G21" s="3">
        <v>133635</v>
      </c>
      <c r="H21" s="3">
        <v>113980</v>
      </c>
      <c r="I21" s="3" t="s">
        <v>83</v>
      </c>
      <c r="J21" s="5" t="s">
        <v>61</v>
      </c>
      <c r="K21" s="7">
        <v>19</v>
      </c>
      <c r="L21" s="7">
        <v>2165620</v>
      </c>
      <c r="M21" s="8">
        <v>0.34</v>
      </c>
      <c r="N21" s="7">
        <v>1429309.2</v>
      </c>
      <c r="O21" s="8">
        <v>0.49574246025177282</v>
      </c>
      <c r="P21" s="7">
        <v>720739.94073150668</v>
      </c>
      <c r="Q21" s="10">
        <v>0.09</v>
      </c>
      <c r="R21" s="3">
        <v>4</v>
      </c>
      <c r="S21" s="3">
        <v>0</v>
      </c>
      <c r="T21" s="3">
        <v>0</v>
      </c>
      <c r="U21" s="7">
        <v>8008000</v>
      </c>
      <c r="V21" s="7">
        <v>70.259883871586325</v>
      </c>
      <c r="W21" s="3"/>
      <c r="X21" s="3"/>
    </row>
    <row r="22" spans="1:24" x14ac:dyDescent="0.25">
      <c r="A22" s="3" t="s">
        <v>3416</v>
      </c>
      <c r="B22" s="4" t="s">
        <v>3416</v>
      </c>
      <c r="C22" s="3" t="s">
        <v>3417</v>
      </c>
      <c r="D22" s="3" t="s">
        <v>300</v>
      </c>
      <c r="E22" s="4" t="s">
        <v>13</v>
      </c>
      <c r="F22" s="3" t="s">
        <v>31</v>
      </c>
      <c r="G22" s="3">
        <v>72064</v>
      </c>
      <c r="H22" s="3">
        <v>121362</v>
      </c>
      <c r="I22" s="3" t="s">
        <v>107</v>
      </c>
      <c r="J22" s="5" t="s">
        <v>61</v>
      </c>
      <c r="K22" s="7">
        <v>33</v>
      </c>
      <c r="L22" s="7">
        <v>4004946</v>
      </c>
      <c r="M22" s="8">
        <v>0.05</v>
      </c>
      <c r="N22" s="7">
        <v>3804698.7</v>
      </c>
      <c r="O22" s="8">
        <v>0.53251303641986336</v>
      </c>
      <c r="P22" s="7">
        <v>1778647.0426002934</v>
      </c>
      <c r="Q22" s="10">
        <v>7.0000000000000007E-2</v>
      </c>
      <c r="R22" s="3">
        <v>6</v>
      </c>
      <c r="S22" s="3">
        <v>0</v>
      </c>
      <c r="T22" s="3">
        <v>0</v>
      </c>
      <c r="U22" s="7">
        <v>25409000</v>
      </c>
      <c r="V22" s="7">
        <v>209.3673758319612</v>
      </c>
      <c r="W22" s="3"/>
      <c r="X22" s="3"/>
    </row>
    <row r="23" spans="1:24" x14ac:dyDescent="0.25">
      <c r="A23" s="3" t="s">
        <v>3418</v>
      </c>
      <c r="B23" s="4" t="s">
        <v>3418</v>
      </c>
      <c r="C23" s="3" t="s">
        <v>3419</v>
      </c>
      <c r="D23" s="3" t="s">
        <v>300</v>
      </c>
      <c r="E23" s="4" t="s">
        <v>3</v>
      </c>
      <c r="F23" s="3" t="s">
        <v>40</v>
      </c>
      <c r="G23" s="3">
        <v>134921</v>
      </c>
      <c r="H23" s="3">
        <v>199280</v>
      </c>
      <c r="I23" s="3" t="s">
        <v>107</v>
      </c>
      <c r="J23" s="5" t="s">
        <v>60</v>
      </c>
      <c r="K23" s="7">
        <v>16</v>
      </c>
      <c r="L23" s="7">
        <v>3188480</v>
      </c>
      <c r="M23" s="8">
        <v>7.0000000000000007E-2</v>
      </c>
      <c r="N23" s="7">
        <v>2965286.4</v>
      </c>
      <c r="O23" s="8">
        <v>0.51213810324470632</v>
      </c>
      <c r="P23" s="7">
        <v>1446650.2475266764</v>
      </c>
      <c r="Q23" s="10">
        <v>8.2500000000000004E-2</v>
      </c>
      <c r="R23" s="3">
        <v>4</v>
      </c>
      <c r="S23" s="3">
        <v>0</v>
      </c>
      <c r="T23" s="3">
        <v>0</v>
      </c>
      <c r="U23" s="7">
        <v>17535000</v>
      </c>
      <c r="V23" s="7">
        <v>87.992545742045678</v>
      </c>
      <c r="W23" s="3"/>
      <c r="X23" s="3"/>
    </row>
    <row r="24" spans="1:24" ht="30" x14ac:dyDescent="0.25">
      <c r="A24" s="3" t="s">
        <v>3420</v>
      </c>
      <c r="B24" s="4" t="s">
        <v>3421</v>
      </c>
      <c r="C24" s="3" t="s">
        <v>3422</v>
      </c>
      <c r="D24" s="3" t="s">
        <v>300</v>
      </c>
      <c r="E24" s="4" t="s">
        <v>3423</v>
      </c>
      <c r="F24" s="3" t="s">
        <v>40</v>
      </c>
      <c r="G24" s="3">
        <v>1092080</v>
      </c>
      <c r="H24" s="3">
        <v>429949</v>
      </c>
      <c r="I24" s="3" t="s">
        <v>152</v>
      </c>
      <c r="J24" s="5" t="s">
        <v>60</v>
      </c>
      <c r="K24" s="7">
        <v>16</v>
      </c>
      <c r="L24" s="7">
        <v>6879184</v>
      </c>
      <c r="M24" s="8">
        <v>7.0000000000000007E-2</v>
      </c>
      <c r="N24" s="7">
        <v>6397641.1200000001</v>
      </c>
      <c r="O24" s="8">
        <v>0.51213813130496444</v>
      </c>
      <c r="P24" s="7">
        <v>3121165.1520434003</v>
      </c>
      <c r="Q24" s="10">
        <v>8.2500000000000004E-2</v>
      </c>
      <c r="R24" s="3">
        <v>4</v>
      </c>
      <c r="S24" s="3">
        <v>0</v>
      </c>
      <c r="T24" s="3">
        <v>0</v>
      </c>
      <c r="U24" s="7">
        <v>37832000</v>
      </c>
      <c r="V24" s="7">
        <v>87.992540680995504</v>
      </c>
      <c r="W24" s="3"/>
      <c r="X24" s="3"/>
    </row>
    <row r="25" spans="1:24" x14ac:dyDescent="0.25">
      <c r="A25" s="3" t="s">
        <v>3424</v>
      </c>
      <c r="B25" s="4" t="s">
        <v>3424</v>
      </c>
      <c r="C25" s="3" t="s">
        <v>3425</v>
      </c>
      <c r="D25" s="3" t="s">
        <v>300</v>
      </c>
      <c r="E25" s="4" t="s">
        <v>3</v>
      </c>
      <c r="F25" s="3" t="s">
        <v>40</v>
      </c>
      <c r="G25" s="3">
        <v>95324</v>
      </c>
      <c r="H25" s="3">
        <v>206139</v>
      </c>
      <c r="I25" s="3" t="s">
        <v>152</v>
      </c>
      <c r="J25" s="5" t="s">
        <v>60</v>
      </c>
      <c r="K25" s="7">
        <v>16</v>
      </c>
      <c r="L25" s="7">
        <v>3298224</v>
      </c>
      <c r="M25" s="8">
        <v>7.0000000000000007E-2</v>
      </c>
      <c r="N25" s="7">
        <v>3067348.32</v>
      </c>
      <c r="O25" s="8">
        <v>0.51213812442102502</v>
      </c>
      <c r="P25" s="7">
        <v>1496442.3044492181</v>
      </c>
      <c r="Q25" s="10">
        <v>8.2500000000000004E-2</v>
      </c>
      <c r="R25" s="3">
        <v>4</v>
      </c>
      <c r="S25" s="3">
        <v>0</v>
      </c>
      <c r="T25" s="3">
        <v>0</v>
      </c>
      <c r="U25" s="7">
        <v>18139000</v>
      </c>
      <c r="V25" s="7">
        <v>87.992541922607842</v>
      </c>
      <c r="W25" s="3"/>
      <c r="X25" s="3"/>
    </row>
    <row r="26" spans="1:24" x14ac:dyDescent="0.25">
      <c r="A26" s="3" t="s">
        <v>3426</v>
      </c>
      <c r="B26" s="4" t="s">
        <v>3427</v>
      </c>
      <c r="C26" s="3" t="s">
        <v>3422</v>
      </c>
      <c r="D26" s="3" t="s">
        <v>300</v>
      </c>
      <c r="E26" s="4" t="s">
        <v>3428</v>
      </c>
      <c r="F26" s="3" t="s">
        <v>31</v>
      </c>
      <c r="G26" s="3">
        <v>2271429</v>
      </c>
      <c r="H26" s="3">
        <v>999808</v>
      </c>
      <c r="I26" s="3" t="s">
        <v>233</v>
      </c>
      <c r="J26" s="5" t="s">
        <v>62</v>
      </c>
      <c r="K26" s="7">
        <v>34.559999999999995</v>
      </c>
      <c r="L26" s="7">
        <v>34553364.479999997</v>
      </c>
      <c r="M26" s="8">
        <v>0.05</v>
      </c>
      <c r="N26" s="7">
        <v>32825696.255999997</v>
      </c>
      <c r="O26" s="8">
        <v>0.55312882179971246</v>
      </c>
      <c r="P26" s="7">
        <v>14668857.561163483</v>
      </c>
      <c r="Q26" s="10">
        <v>0.06</v>
      </c>
      <c r="R26" s="3">
        <v>6</v>
      </c>
      <c r="S26" s="3">
        <v>0</v>
      </c>
      <c r="T26" s="3">
        <v>0</v>
      </c>
      <c r="U26" s="7">
        <v>244481000</v>
      </c>
      <c r="V26" s="7">
        <v>244.52790871119731</v>
      </c>
      <c r="W26" s="3"/>
      <c r="X26" s="3"/>
    </row>
    <row r="27" spans="1:24" x14ac:dyDescent="0.25">
      <c r="A27" s="3" t="s">
        <v>3429</v>
      </c>
      <c r="B27" s="4" t="s">
        <v>3429</v>
      </c>
      <c r="C27" s="3" t="s">
        <v>3430</v>
      </c>
      <c r="D27" s="3" t="s">
        <v>300</v>
      </c>
      <c r="E27" s="4" t="s">
        <v>13</v>
      </c>
      <c r="F27" s="3" t="s">
        <v>31</v>
      </c>
      <c r="G27" s="3">
        <v>474139</v>
      </c>
      <c r="H27" s="3">
        <v>165067</v>
      </c>
      <c r="I27" s="3" t="s">
        <v>163</v>
      </c>
      <c r="J27" s="5" t="s">
        <v>61</v>
      </c>
      <c r="K27" s="7">
        <v>33</v>
      </c>
      <c r="L27" s="7">
        <v>5447211</v>
      </c>
      <c r="M27" s="8">
        <v>0.05</v>
      </c>
      <c r="N27" s="7">
        <v>5174850.45</v>
      </c>
      <c r="O27" s="8">
        <v>0.53251307578792262</v>
      </c>
      <c r="P27" s="7">
        <v>2419174.9201279846</v>
      </c>
      <c r="Q27" s="10">
        <v>7.0000000000000007E-2</v>
      </c>
      <c r="R27" s="3">
        <v>6</v>
      </c>
      <c r="S27" s="3">
        <v>0</v>
      </c>
      <c r="T27" s="3">
        <v>0</v>
      </c>
      <c r="U27" s="7">
        <v>34560000</v>
      </c>
      <c r="V27" s="7">
        <v>209.36735820069461</v>
      </c>
      <c r="W27" s="3"/>
      <c r="X27" s="3"/>
    </row>
    <row r="28" spans="1:24" x14ac:dyDescent="0.25">
      <c r="A28" s="3" t="s">
        <v>3431</v>
      </c>
      <c r="B28" s="4" t="s">
        <v>3431</v>
      </c>
      <c r="C28" s="3" t="s">
        <v>3432</v>
      </c>
      <c r="D28" s="3" t="s">
        <v>300</v>
      </c>
      <c r="E28" s="4" t="s">
        <v>3433</v>
      </c>
      <c r="F28" s="3" t="s">
        <v>25</v>
      </c>
      <c r="G28" s="3">
        <v>937067</v>
      </c>
      <c r="H28" s="3">
        <v>6094</v>
      </c>
      <c r="I28" s="3" t="s">
        <v>188</v>
      </c>
      <c r="J28" s="5" t="s">
        <v>61</v>
      </c>
      <c r="K28" s="7">
        <v>27.72</v>
      </c>
      <c r="L28" s="7">
        <v>168925.68000000002</v>
      </c>
      <c r="M28" s="8">
        <v>0.1</v>
      </c>
      <c r="N28" s="7">
        <v>152033.11200000002</v>
      </c>
      <c r="O28" s="8">
        <v>0.46329542601632367</v>
      </c>
      <c r="P28" s="7">
        <v>81596.866607372562</v>
      </c>
      <c r="Q28" s="10">
        <v>0.08</v>
      </c>
      <c r="R28" s="3">
        <v>4</v>
      </c>
      <c r="S28" s="3">
        <v>0</v>
      </c>
      <c r="T28" s="3">
        <v>0</v>
      </c>
      <c r="U28" s="7">
        <v>1020000</v>
      </c>
      <c r="V28" s="7">
        <v>167.37132139680946</v>
      </c>
      <c r="W28" s="3"/>
      <c r="X28" s="3"/>
    </row>
    <row r="29" spans="1:24" x14ac:dyDescent="0.25">
      <c r="A29" s="3" t="s">
        <v>3434</v>
      </c>
      <c r="B29" s="4" t="s">
        <v>3434</v>
      </c>
      <c r="C29" s="3" t="s">
        <v>3435</v>
      </c>
      <c r="D29" s="3" t="s">
        <v>300</v>
      </c>
      <c r="E29" s="4" t="s">
        <v>162</v>
      </c>
      <c r="F29" s="3" t="s">
        <v>25</v>
      </c>
      <c r="G29" s="3">
        <v>11222</v>
      </c>
      <c r="H29" s="3">
        <v>18139</v>
      </c>
      <c r="I29" s="3" t="s">
        <v>173</v>
      </c>
      <c r="J29" s="5" t="s">
        <v>61</v>
      </c>
      <c r="K29" s="7">
        <v>24.640000000000004</v>
      </c>
      <c r="L29" s="7">
        <v>446944.96000000008</v>
      </c>
      <c r="M29" s="8">
        <v>0.1</v>
      </c>
      <c r="N29" s="7">
        <v>402250.46399999998</v>
      </c>
      <c r="O29" s="8">
        <v>0.50596557413684085</v>
      </c>
      <c r="P29" s="7">
        <v>198725.57703542939</v>
      </c>
      <c r="Q29" s="10">
        <v>0.08</v>
      </c>
      <c r="R29" s="3">
        <v>4</v>
      </c>
      <c r="S29" s="3">
        <v>0</v>
      </c>
      <c r="T29" s="3">
        <v>0</v>
      </c>
      <c r="U29" s="7">
        <v>2484000</v>
      </c>
      <c r="V29" s="7">
        <v>136.94634284926775</v>
      </c>
      <c r="W29" s="3"/>
      <c r="X29" s="3"/>
    </row>
    <row r="30" spans="1:24" x14ac:dyDescent="0.25">
      <c r="A30" s="3" t="s">
        <v>3436</v>
      </c>
      <c r="B30" s="4" t="s">
        <v>3437</v>
      </c>
      <c r="C30" s="3" t="s">
        <v>3438</v>
      </c>
      <c r="D30" s="3" t="s">
        <v>300</v>
      </c>
      <c r="E30" s="4" t="s">
        <v>172</v>
      </c>
      <c r="F30" s="3" t="s">
        <v>36</v>
      </c>
      <c r="G30" s="3">
        <v>47609</v>
      </c>
      <c r="H30" s="3">
        <v>4849</v>
      </c>
      <c r="I30" s="3" t="s">
        <v>190</v>
      </c>
      <c r="J30" s="5" t="s">
        <v>60</v>
      </c>
      <c r="K30" s="7">
        <v>44</v>
      </c>
      <c r="L30" s="7">
        <v>213356</v>
      </c>
      <c r="M30" s="8">
        <v>0.05</v>
      </c>
      <c r="N30" s="7">
        <v>202688.2</v>
      </c>
      <c r="O30" s="8">
        <v>0.5744089679715032</v>
      </c>
      <c r="P30" s="7">
        <v>86262.28021799837</v>
      </c>
      <c r="Q30" s="10">
        <v>0.06</v>
      </c>
      <c r="R30" s="3">
        <v>6</v>
      </c>
      <c r="S30" s="3">
        <v>18515</v>
      </c>
      <c r="T30" s="3">
        <v>462875</v>
      </c>
      <c r="U30" s="7">
        <v>1901000</v>
      </c>
      <c r="V30" s="7">
        <v>296.49508564651944</v>
      </c>
      <c r="W30" s="3"/>
      <c r="X30" s="3"/>
    </row>
    <row r="31" spans="1:24" x14ac:dyDescent="0.25">
      <c r="A31" s="3" t="s">
        <v>3439</v>
      </c>
      <c r="B31" s="4" t="s">
        <v>3439</v>
      </c>
      <c r="C31" s="3" t="s">
        <v>3440</v>
      </c>
      <c r="D31" s="3" t="s">
        <v>300</v>
      </c>
      <c r="E31" s="4" t="s">
        <v>4</v>
      </c>
      <c r="F31" s="3" t="s">
        <v>203</v>
      </c>
      <c r="G31" s="3">
        <v>48341</v>
      </c>
      <c r="H31" s="3">
        <v>13368</v>
      </c>
      <c r="I31" s="3" t="s">
        <v>118</v>
      </c>
      <c r="J31" s="5" t="s">
        <v>61</v>
      </c>
      <c r="K31" s="7">
        <v>30.24</v>
      </c>
      <c r="L31" s="7">
        <v>404248.32000000001</v>
      </c>
      <c r="M31" s="8">
        <v>0.05</v>
      </c>
      <c r="N31" s="7">
        <v>384035.90399999998</v>
      </c>
      <c r="O31" s="8">
        <v>0.50698157521877629</v>
      </c>
      <c r="P31" s="7">
        <v>189336.77644951324</v>
      </c>
      <c r="Q31" s="10">
        <v>7.4999999999999997E-2</v>
      </c>
      <c r="R31" s="3">
        <v>6</v>
      </c>
      <c r="S31" s="3">
        <v>0</v>
      </c>
      <c r="T31" s="3">
        <v>0</v>
      </c>
      <c r="U31" s="7">
        <v>2524000</v>
      </c>
      <c r="V31" s="7">
        <v>188.84577742819991</v>
      </c>
      <c r="W31" s="3"/>
      <c r="X31" s="3"/>
    </row>
    <row r="32" spans="1:24" x14ac:dyDescent="0.25">
      <c r="A32" s="3" t="s">
        <v>3441</v>
      </c>
      <c r="B32" s="4" t="s">
        <v>3442</v>
      </c>
      <c r="C32" s="3" t="s">
        <v>3443</v>
      </c>
      <c r="D32" s="3" t="s">
        <v>300</v>
      </c>
      <c r="E32" s="4" t="s">
        <v>3444</v>
      </c>
      <c r="F32" s="3" t="s">
        <v>201</v>
      </c>
      <c r="G32" s="3">
        <v>73565</v>
      </c>
      <c r="H32" s="3">
        <v>11575</v>
      </c>
      <c r="I32" s="3" t="s">
        <v>3445</v>
      </c>
      <c r="J32" s="5" t="s">
        <v>61</v>
      </c>
      <c r="K32" s="7">
        <v>28.799999999999997</v>
      </c>
      <c r="L32" s="7">
        <v>333359.99999999994</v>
      </c>
      <c r="M32" s="8">
        <v>0.05</v>
      </c>
      <c r="N32" s="7">
        <v>316691.99999999994</v>
      </c>
      <c r="O32" s="8">
        <v>0.49391624453300897</v>
      </c>
      <c r="P32" s="7">
        <v>160272.67668635229</v>
      </c>
      <c r="Q32" s="10">
        <v>0.08</v>
      </c>
      <c r="R32" s="3">
        <v>8</v>
      </c>
      <c r="S32" s="3">
        <v>0</v>
      </c>
      <c r="T32" s="3">
        <v>0</v>
      </c>
      <c r="U32" s="7">
        <v>2003000</v>
      </c>
      <c r="V32" s="7">
        <v>173.08064436971088</v>
      </c>
      <c r="W32" s="3"/>
      <c r="X32" s="3"/>
    </row>
    <row r="33" spans="1:24" x14ac:dyDescent="0.25">
      <c r="A33" s="3" t="s">
        <v>3446</v>
      </c>
      <c r="B33" s="4" t="s">
        <v>3447</v>
      </c>
      <c r="C33" s="3" t="s">
        <v>3448</v>
      </c>
      <c r="D33" s="3" t="s">
        <v>300</v>
      </c>
      <c r="E33" s="4" t="s">
        <v>106</v>
      </c>
      <c r="F33" s="3" t="s">
        <v>27</v>
      </c>
      <c r="G33" s="3">
        <v>6250</v>
      </c>
      <c r="H33" s="3">
        <v>2700</v>
      </c>
      <c r="I33" s="3" t="s">
        <v>114</v>
      </c>
      <c r="J33" s="5" t="s">
        <v>60</v>
      </c>
      <c r="K33" s="7">
        <v>24</v>
      </c>
      <c r="L33" s="7">
        <v>64800</v>
      </c>
      <c r="M33" s="8">
        <v>0.1</v>
      </c>
      <c r="N33" s="7">
        <v>58320</v>
      </c>
      <c r="O33" s="8">
        <v>0.49574380081817582</v>
      </c>
      <c r="P33" s="7">
        <v>29408.221536283985</v>
      </c>
      <c r="Q33" s="10">
        <v>0.09</v>
      </c>
      <c r="R33" s="3">
        <v>4</v>
      </c>
      <c r="S33" s="3">
        <v>0</v>
      </c>
      <c r="T33" s="3">
        <v>0</v>
      </c>
      <c r="U33" s="7">
        <v>327000</v>
      </c>
      <c r="V33" s="7">
        <v>121.02148780363778</v>
      </c>
      <c r="W33" s="3"/>
      <c r="X33" s="3"/>
    </row>
    <row r="34" spans="1:24" x14ac:dyDescent="0.25">
      <c r="A34" s="3" t="s">
        <v>3449</v>
      </c>
      <c r="B34" s="4" t="s">
        <v>3449</v>
      </c>
      <c r="C34" s="3" t="s">
        <v>3450</v>
      </c>
      <c r="D34" s="3" t="s">
        <v>343</v>
      </c>
      <c r="E34" s="4" t="s">
        <v>12</v>
      </c>
      <c r="F34" s="3" t="s">
        <v>37</v>
      </c>
      <c r="G34" s="3">
        <v>10995</v>
      </c>
      <c r="H34" s="3">
        <v>3213</v>
      </c>
      <c r="I34" s="3" t="s">
        <v>108</v>
      </c>
      <c r="J34" s="5" t="s">
        <v>60</v>
      </c>
      <c r="K34" s="7">
        <v>26.4</v>
      </c>
      <c r="L34" s="7">
        <v>84823.200000000012</v>
      </c>
      <c r="M34" s="8">
        <v>0.05</v>
      </c>
      <c r="N34" s="7">
        <v>80582.039999999994</v>
      </c>
      <c r="O34" s="8">
        <v>0.50880871131793837</v>
      </c>
      <c r="P34" s="7">
        <v>39581.196072229439</v>
      </c>
      <c r="Q34" s="10">
        <v>0.08</v>
      </c>
      <c r="R34" s="3">
        <v>6</v>
      </c>
      <c r="S34" s="3">
        <v>0</v>
      </c>
      <c r="T34" s="3">
        <v>0</v>
      </c>
      <c r="U34" s="7">
        <v>495000</v>
      </c>
      <c r="V34" s="7">
        <v>153.98846900182633</v>
      </c>
      <c r="W34" s="3"/>
      <c r="X34" s="3"/>
    </row>
    <row r="35" spans="1:24" x14ac:dyDescent="0.25">
      <c r="A35" s="3" t="s">
        <v>3451</v>
      </c>
      <c r="B35" s="4" t="s">
        <v>3451</v>
      </c>
      <c r="C35" s="3" t="s">
        <v>3452</v>
      </c>
      <c r="D35" s="3" t="s">
        <v>343</v>
      </c>
      <c r="E35" s="4" t="s">
        <v>14</v>
      </c>
      <c r="F35" s="3" t="s">
        <v>36</v>
      </c>
      <c r="G35" s="3">
        <v>12314</v>
      </c>
      <c r="H35" s="3">
        <v>4874</v>
      </c>
      <c r="I35" s="3" t="s">
        <v>3453</v>
      </c>
      <c r="J35" s="5" t="s">
        <v>60</v>
      </c>
      <c r="K35" s="7">
        <v>44</v>
      </c>
      <c r="L35" s="7">
        <v>214456</v>
      </c>
      <c r="M35" s="8">
        <v>0.05</v>
      </c>
      <c r="N35" s="7">
        <v>203733.2</v>
      </c>
      <c r="O35" s="8">
        <v>0.56480492331146881</v>
      </c>
      <c r="P35" s="7">
        <v>88663.685597999865</v>
      </c>
      <c r="Q35" s="10">
        <v>0.06</v>
      </c>
      <c r="R35" s="3">
        <v>6</v>
      </c>
      <c r="S35" s="3">
        <v>0</v>
      </c>
      <c r="T35" s="3">
        <v>0</v>
      </c>
      <c r="U35" s="7">
        <v>1478000</v>
      </c>
      <c r="V35" s="7">
        <v>303.18590342634343</v>
      </c>
      <c r="W35" s="3"/>
      <c r="X35" s="3"/>
    </row>
    <row r="36" spans="1:24" x14ac:dyDescent="0.25">
      <c r="A36" s="3" t="s">
        <v>3454</v>
      </c>
      <c r="B36" s="4" t="s">
        <v>3454</v>
      </c>
      <c r="C36" s="3" t="s">
        <v>3455</v>
      </c>
      <c r="D36" s="3" t="s">
        <v>343</v>
      </c>
      <c r="E36" s="4" t="s">
        <v>12</v>
      </c>
      <c r="F36" s="3" t="s">
        <v>37</v>
      </c>
      <c r="G36" s="3">
        <v>17125</v>
      </c>
      <c r="H36" s="3">
        <v>5000</v>
      </c>
      <c r="I36" s="3" t="s">
        <v>234</v>
      </c>
      <c r="J36" s="5" t="s">
        <v>61</v>
      </c>
      <c r="K36" s="7">
        <v>26.4</v>
      </c>
      <c r="L36" s="7">
        <v>132000</v>
      </c>
      <c r="M36" s="8">
        <v>0.05</v>
      </c>
      <c r="N36" s="7">
        <v>125400</v>
      </c>
      <c r="O36" s="8">
        <v>0.50915973862482766</v>
      </c>
      <c r="P36" s="7">
        <v>61551.368776446616</v>
      </c>
      <c r="Q36" s="10">
        <v>7.4999999999999997E-2</v>
      </c>
      <c r="R36" s="3">
        <v>6</v>
      </c>
      <c r="S36" s="3">
        <v>0</v>
      </c>
      <c r="T36" s="3">
        <v>0</v>
      </c>
      <c r="U36" s="7">
        <v>821000</v>
      </c>
      <c r="V36" s="7">
        <v>164.13698340385767</v>
      </c>
      <c r="W36" s="3"/>
      <c r="X36" s="3"/>
    </row>
    <row r="37" spans="1:24" x14ac:dyDescent="0.25">
      <c r="A37" s="3" t="s">
        <v>3456</v>
      </c>
      <c r="B37" s="4" t="s">
        <v>3457</v>
      </c>
      <c r="C37" s="3" t="s">
        <v>3458</v>
      </c>
      <c r="D37" s="3" t="s">
        <v>343</v>
      </c>
      <c r="E37" s="4" t="s">
        <v>204</v>
      </c>
      <c r="F37" s="3" t="s">
        <v>37</v>
      </c>
      <c r="G37" s="3">
        <v>7500</v>
      </c>
      <c r="H37" s="3">
        <v>1860</v>
      </c>
      <c r="I37" s="3" t="s">
        <v>3311</v>
      </c>
      <c r="J37" s="5" t="s">
        <v>60</v>
      </c>
      <c r="K37" s="7">
        <v>26.4</v>
      </c>
      <c r="L37" s="7">
        <v>49104.000000000007</v>
      </c>
      <c r="M37" s="8">
        <v>0.05</v>
      </c>
      <c r="N37" s="7">
        <v>46648.80000000001</v>
      </c>
      <c r="O37" s="8">
        <v>0.50880770515390827</v>
      </c>
      <c r="P37" s="7">
        <v>22913.531123816367</v>
      </c>
      <c r="Q37" s="10">
        <v>0.08</v>
      </c>
      <c r="R37" s="3">
        <v>6</v>
      </c>
      <c r="S37" s="3">
        <v>0</v>
      </c>
      <c r="T37" s="3">
        <v>0</v>
      </c>
      <c r="U37" s="7">
        <v>286000</v>
      </c>
      <c r="V37" s="7">
        <v>153.98878443424977</v>
      </c>
      <c r="W37" s="3"/>
      <c r="X37" s="3"/>
    </row>
    <row r="38" spans="1:24" x14ac:dyDescent="0.25">
      <c r="A38" s="3" t="s">
        <v>3459</v>
      </c>
      <c r="B38" s="4" t="s">
        <v>3459</v>
      </c>
      <c r="C38" s="3" t="s">
        <v>3460</v>
      </c>
      <c r="D38" s="3" t="s">
        <v>343</v>
      </c>
      <c r="E38" s="4" t="s">
        <v>3</v>
      </c>
      <c r="F38" s="3" t="s">
        <v>25</v>
      </c>
      <c r="G38" s="3">
        <v>5625</v>
      </c>
      <c r="H38" s="3">
        <v>3320</v>
      </c>
      <c r="I38" s="3" t="s">
        <v>83</v>
      </c>
      <c r="J38" s="5" t="s">
        <v>60</v>
      </c>
      <c r="K38" s="7">
        <v>28</v>
      </c>
      <c r="L38" s="7">
        <v>92960</v>
      </c>
      <c r="M38" s="8">
        <v>0.1</v>
      </c>
      <c r="N38" s="7">
        <v>83664</v>
      </c>
      <c r="O38" s="8">
        <v>0.48679598150355285</v>
      </c>
      <c r="P38" s="7">
        <v>42936.701003486749</v>
      </c>
      <c r="Q38" s="10">
        <v>0.09</v>
      </c>
      <c r="R38" s="3">
        <v>4</v>
      </c>
      <c r="S38" s="3">
        <v>0</v>
      </c>
      <c r="T38" s="3">
        <v>0</v>
      </c>
      <c r="U38" s="7">
        <v>477000</v>
      </c>
      <c r="V38" s="7">
        <v>143.69712517900521</v>
      </c>
      <c r="W38" s="3"/>
      <c r="X38" s="3"/>
    </row>
    <row r="39" spans="1:24" x14ac:dyDescent="0.25">
      <c r="A39" s="3" t="s">
        <v>3461</v>
      </c>
      <c r="B39" s="4" t="s">
        <v>3461</v>
      </c>
      <c r="C39" s="3" t="s">
        <v>3462</v>
      </c>
      <c r="D39" s="3" t="s">
        <v>343</v>
      </c>
      <c r="E39" s="4" t="s">
        <v>14</v>
      </c>
      <c r="F39" s="3" t="s">
        <v>36</v>
      </c>
      <c r="G39" s="3">
        <v>11280</v>
      </c>
      <c r="H39" s="3">
        <v>1700</v>
      </c>
      <c r="I39" s="3" t="s">
        <v>119</v>
      </c>
      <c r="J39" s="5" t="s">
        <v>60</v>
      </c>
      <c r="K39" s="7">
        <v>53.240000000000009</v>
      </c>
      <c r="L39" s="7">
        <v>90508.000000000015</v>
      </c>
      <c r="M39" s="8">
        <v>0.05</v>
      </c>
      <c r="N39" s="7">
        <v>85982.60000000002</v>
      </c>
      <c r="O39" s="8">
        <v>0.5539243915238603</v>
      </c>
      <c r="P39" s="7">
        <v>38354.74061336054</v>
      </c>
      <c r="Q39" s="10">
        <v>0.06</v>
      </c>
      <c r="R39" s="3">
        <v>6</v>
      </c>
      <c r="S39" s="3"/>
      <c r="T39" s="3">
        <v>0</v>
      </c>
      <c r="U39" s="7">
        <v>639000</v>
      </c>
      <c r="V39" s="7">
        <v>376.02686875843671</v>
      </c>
      <c r="W39" s="3"/>
      <c r="X39" s="3"/>
    </row>
    <row r="40" spans="1:24" x14ac:dyDescent="0.25">
      <c r="A40" s="3" t="s">
        <v>3463</v>
      </c>
      <c r="B40" s="4" t="s">
        <v>3463</v>
      </c>
      <c r="C40" s="3" t="s">
        <v>3464</v>
      </c>
      <c r="D40" s="3" t="s">
        <v>343</v>
      </c>
      <c r="E40" s="4" t="s">
        <v>14</v>
      </c>
      <c r="F40" s="3" t="s">
        <v>36</v>
      </c>
      <c r="G40" s="3">
        <v>36479</v>
      </c>
      <c r="H40" s="3">
        <v>6047</v>
      </c>
      <c r="I40" s="3" t="s">
        <v>112</v>
      </c>
      <c r="J40" s="5" t="s">
        <v>60</v>
      </c>
      <c r="K40" s="7">
        <v>43.56</v>
      </c>
      <c r="L40" s="7">
        <v>263407.32</v>
      </c>
      <c r="M40" s="8">
        <v>0.05</v>
      </c>
      <c r="N40" s="7">
        <v>250236.954</v>
      </c>
      <c r="O40" s="8">
        <v>0.55392450415934513</v>
      </c>
      <c r="P40" s="7">
        <v>111624.57333320512</v>
      </c>
      <c r="Q40" s="10">
        <v>0.06</v>
      </c>
      <c r="R40" s="3">
        <v>6</v>
      </c>
      <c r="S40" s="3"/>
      <c r="T40" s="3">
        <v>0</v>
      </c>
      <c r="U40" s="7">
        <v>1860000</v>
      </c>
      <c r="V40" s="7">
        <v>307.65826948129961</v>
      </c>
      <c r="W40" s="3"/>
      <c r="X40" s="3"/>
    </row>
    <row r="41" spans="1:24" x14ac:dyDescent="0.25">
      <c r="A41" s="3" t="s">
        <v>3465</v>
      </c>
      <c r="B41" s="4" t="s">
        <v>3465</v>
      </c>
      <c r="C41" s="3" t="s">
        <v>3466</v>
      </c>
      <c r="D41" s="3" t="s">
        <v>300</v>
      </c>
      <c r="E41" s="4" t="s">
        <v>162</v>
      </c>
      <c r="F41" s="3" t="s">
        <v>200</v>
      </c>
      <c r="G41" s="3">
        <v>309753</v>
      </c>
      <c r="H41" s="3">
        <v>300304</v>
      </c>
      <c r="I41" s="3" t="s">
        <v>97</v>
      </c>
      <c r="J41" s="5" t="s">
        <v>61</v>
      </c>
      <c r="K41" s="7">
        <v>19</v>
      </c>
      <c r="L41" s="7">
        <v>5705776</v>
      </c>
      <c r="M41" s="8">
        <v>0.34</v>
      </c>
      <c r="N41" s="7">
        <v>3765812.16</v>
      </c>
      <c r="O41" s="8">
        <v>0.49574248843048085</v>
      </c>
      <c r="P41" s="7">
        <v>1898939.0688398357</v>
      </c>
      <c r="Q41" s="10">
        <v>0.09</v>
      </c>
      <c r="R41" s="3">
        <v>4</v>
      </c>
      <c r="S41" s="3">
        <v>0</v>
      </c>
      <c r="T41" s="3">
        <v>0</v>
      </c>
      <c r="U41" s="7">
        <v>21099000</v>
      </c>
      <c r="V41" s="7">
        <v>70.259879945352992</v>
      </c>
      <c r="W41" s="3"/>
      <c r="X41" s="3"/>
    </row>
    <row r="42" spans="1:24" x14ac:dyDescent="0.25">
      <c r="A42" s="3" t="s">
        <v>3467</v>
      </c>
      <c r="B42" s="4" t="s">
        <v>3467</v>
      </c>
      <c r="C42" s="3" t="s">
        <v>3468</v>
      </c>
      <c r="D42" s="3" t="s">
        <v>300</v>
      </c>
      <c r="E42" s="4" t="s">
        <v>3</v>
      </c>
      <c r="F42" s="3" t="s">
        <v>22</v>
      </c>
      <c r="G42" s="3">
        <v>49595</v>
      </c>
      <c r="H42" s="3">
        <v>9376</v>
      </c>
      <c r="I42" s="3" t="s">
        <v>150</v>
      </c>
      <c r="J42" s="5" t="s">
        <v>61</v>
      </c>
      <c r="K42" s="7">
        <v>27.72</v>
      </c>
      <c r="L42" s="7">
        <v>259902.72000000003</v>
      </c>
      <c r="M42" s="8">
        <v>0.05</v>
      </c>
      <c r="N42" s="7">
        <v>246907.58400000003</v>
      </c>
      <c r="O42" s="8">
        <v>0.52547871596711371</v>
      </c>
      <c r="P42" s="7">
        <v>117162.90379713775</v>
      </c>
      <c r="Q42" s="10">
        <v>7.2499999999999995E-2</v>
      </c>
      <c r="R42" s="3">
        <v>4</v>
      </c>
      <c r="S42" s="3">
        <v>12091</v>
      </c>
      <c r="T42" s="3">
        <v>302275</v>
      </c>
      <c r="U42" s="7">
        <v>1918000</v>
      </c>
      <c r="V42" s="7">
        <v>172.35922060306251</v>
      </c>
      <c r="W42" s="3"/>
      <c r="X42" s="3"/>
    </row>
    <row r="43" spans="1:24" x14ac:dyDescent="0.25">
      <c r="A43" s="3" t="s">
        <v>3469</v>
      </c>
      <c r="B43" s="4" t="s">
        <v>3469</v>
      </c>
      <c r="C43" s="3" t="s">
        <v>3470</v>
      </c>
      <c r="D43" s="3" t="s">
        <v>300</v>
      </c>
      <c r="E43" s="4" t="s">
        <v>14</v>
      </c>
      <c r="F43" s="3" t="s">
        <v>36</v>
      </c>
      <c r="G43" s="3">
        <v>25172</v>
      </c>
      <c r="H43" s="3">
        <v>3800</v>
      </c>
      <c r="I43" s="3" t="s">
        <v>113</v>
      </c>
      <c r="J43" s="5" t="s">
        <v>61</v>
      </c>
      <c r="K43" s="7">
        <v>48.400000000000006</v>
      </c>
      <c r="L43" s="7">
        <v>183920.00000000003</v>
      </c>
      <c r="M43" s="8">
        <v>0.05</v>
      </c>
      <c r="N43" s="7">
        <v>174724.00000000003</v>
      </c>
      <c r="O43" s="8">
        <v>0.58157125250469321</v>
      </c>
      <c r="P43" s="7">
        <v>73109.54447737</v>
      </c>
      <c r="Q43" s="10">
        <v>5.5E-2</v>
      </c>
      <c r="R43" s="3">
        <v>6</v>
      </c>
      <c r="S43" s="3">
        <v>2372</v>
      </c>
      <c r="T43" s="3">
        <v>59300</v>
      </c>
      <c r="U43" s="7">
        <v>1389000</v>
      </c>
      <c r="V43" s="7">
        <v>349.80643290607657</v>
      </c>
      <c r="W43" s="3"/>
      <c r="X43" s="3"/>
    </row>
    <row r="44" spans="1:24" x14ac:dyDescent="0.25">
      <c r="A44" s="3" t="s">
        <v>3471</v>
      </c>
      <c r="B44" s="4" t="s">
        <v>3471</v>
      </c>
      <c r="C44" s="3" t="s">
        <v>404</v>
      </c>
      <c r="D44" s="3" t="s">
        <v>300</v>
      </c>
      <c r="E44" s="4" t="s">
        <v>206</v>
      </c>
      <c r="F44" s="3" t="s">
        <v>38</v>
      </c>
      <c r="G44" s="3">
        <v>291355</v>
      </c>
      <c r="H44" s="3">
        <v>71108</v>
      </c>
      <c r="I44" s="3" t="s">
        <v>150</v>
      </c>
      <c r="J44" s="5" t="s">
        <v>61</v>
      </c>
      <c r="K44" s="7">
        <v>23.4</v>
      </c>
      <c r="L44" s="7">
        <v>1663927.2000000002</v>
      </c>
      <c r="M44" s="8">
        <v>0.05</v>
      </c>
      <c r="N44" s="7">
        <v>1580730.84</v>
      </c>
      <c r="O44" s="8">
        <v>0.57440846900489506</v>
      </c>
      <c r="P44" s="7">
        <v>672745.65828677826</v>
      </c>
      <c r="Q44" s="10">
        <v>0.06</v>
      </c>
      <c r="R44" s="3">
        <v>6</v>
      </c>
      <c r="S44" s="3"/>
      <c r="T44" s="3">
        <v>0</v>
      </c>
      <c r="U44" s="7">
        <v>11212000</v>
      </c>
      <c r="V44" s="7">
        <v>157.68166223368638</v>
      </c>
      <c r="W44" s="3"/>
      <c r="X44" s="3"/>
    </row>
    <row r="45" spans="1:24" x14ac:dyDescent="0.25">
      <c r="A45" s="3" t="s">
        <v>3472</v>
      </c>
      <c r="B45" s="4" t="s">
        <v>3472</v>
      </c>
      <c r="C45" s="3" t="s">
        <v>3473</v>
      </c>
      <c r="D45" s="3" t="s">
        <v>300</v>
      </c>
      <c r="E45" s="4" t="s">
        <v>14</v>
      </c>
      <c r="F45" s="3" t="s">
        <v>36</v>
      </c>
      <c r="G45" s="3">
        <v>32213</v>
      </c>
      <c r="H45" s="3">
        <v>4796</v>
      </c>
      <c r="I45" s="3" t="s">
        <v>186</v>
      </c>
      <c r="J45" s="5" t="s">
        <v>60</v>
      </c>
      <c r="K45" s="7">
        <v>44</v>
      </c>
      <c r="L45" s="7">
        <v>211024</v>
      </c>
      <c r="M45" s="8">
        <v>0.05</v>
      </c>
      <c r="N45" s="7">
        <v>200472.8</v>
      </c>
      <c r="O45" s="8">
        <v>0.57440840171401186</v>
      </c>
      <c r="P45" s="7">
        <v>85319.539364867247</v>
      </c>
      <c r="Q45" s="10">
        <v>0.06</v>
      </c>
      <c r="R45" s="3">
        <v>6</v>
      </c>
      <c r="S45" s="3">
        <v>3437</v>
      </c>
      <c r="T45" s="3">
        <v>85925</v>
      </c>
      <c r="U45" s="7">
        <v>1508000</v>
      </c>
      <c r="V45" s="7">
        <v>296.4954801392384</v>
      </c>
      <c r="W45" s="3"/>
      <c r="X45" s="3"/>
    </row>
    <row r="46" spans="1:24" x14ac:dyDescent="0.25">
      <c r="A46" s="3" t="s">
        <v>3474</v>
      </c>
      <c r="B46" s="4" t="s">
        <v>3474</v>
      </c>
      <c r="C46" s="3" t="s">
        <v>3475</v>
      </c>
      <c r="D46" s="3" t="s">
        <v>300</v>
      </c>
      <c r="E46" s="4" t="s">
        <v>14</v>
      </c>
      <c r="F46" s="3" t="s">
        <v>36</v>
      </c>
      <c r="G46" s="3">
        <v>37179</v>
      </c>
      <c r="H46" s="3">
        <v>3900</v>
      </c>
      <c r="I46" s="3" t="s">
        <v>118</v>
      </c>
      <c r="J46" s="5" t="s">
        <v>61</v>
      </c>
      <c r="K46" s="7">
        <v>52.8</v>
      </c>
      <c r="L46" s="7">
        <v>205920</v>
      </c>
      <c r="M46" s="8">
        <v>0.05</v>
      </c>
      <c r="N46" s="7">
        <v>195624</v>
      </c>
      <c r="O46" s="8">
        <v>0.57136567329749066</v>
      </c>
      <c r="P46" s="7">
        <v>83851.161526851691</v>
      </c>
      <c r="Q46" s="10">
        <v>5.5E-2</v>
      </c>
      <c r="R46" s="3">
        <v>6</v>
      </c>
      <c r="S46" s="3">
        <v>13779</v>
      </c>
      <c r="T46" s="3">
        <v>344475</v>
      </c>
      <c r="U46" s="7">
        <v>1869000</v>
      </c>
      <c r="V46" s="7">
        <v>390.91450595268856</v>
      </c>
      <c r="W46" s="3"/>
      <c r="X46" s="3"/>
    </row>
    <row r="47" spans="1:24" x14ac:dyDescent="0.25">
      <c r="A47" s="3" t="s">
        <v>3476</v>
      </c>
      <c r="B47" s="4" t="s">
        <v>3476</v>
      </c>
      <c r="C47" s="3" t="s">
        <v>3477</v>
      </c>
      <c r="D47" s="3" t="s">
        <v>300</v>
      </c>
      <c r="E47" s="4" t="s">
        <v>4</v>
      </c>
      <c r="F47" s="3" t="s">
        <v>37</v>
      </c>
      <c r="G47" s="3">
        <v>30258</v>
      </c>
      <c r="H47" s="3">
        <v>10625</v>
      </c>
      <c r="I47" s="3" t="s">
        <v>118</v>
      </c>
      <c r="J47" s="5" t="s">
        <v>62</v>
      </c>
      <c r="K47" s="7">
        <v>25.344000000000005</v>
      </c>
      <c r="L47" s="7">
        <v>269280.00000000006</v>
      </c>
      <c r="M47" s="8">
        <v>0.05</v>
      </c>
      <c r="N47" s="7">
        <v>255816.00000000009</v>
      </c>
      <c r="O47" s="8">
        <v>0.52111094966885052</v>
      </c>
      <c r="P47" s="7">
        <v>122507.48129951335</v>
      </c>
      <c r="Q47" s="10">
        <v>7.0000000000000007E-2</v>
      </c>
      <c r="R47" s="3">
        <v>6</v>
      </c>
      <c r="S47" s="3">
        <v>0</v>
      </c>
      <c r="T47" s="3">
        <v>0</v>
      </c>
      <c r="U47" s="7">
        <v>1750000</v>
      </c>
      <c r="V47" s="7">
        <v>164.71594124304318</v>
      </c>
      <c r="W47" s="3"/>
      <c r="X47" s="3"/>
    </row>
    <row r="48" spans="1:24" x14ac:dyDescent="0.25">
      <c r="A48" s="3" t="s">
        <v>3478</v>
      </c>
      <c r="B48" s="4" t="s">
        <v>3478</v>
      </c>
      <c r="C48" s="3" t="s">
        <v>3479</v>
      </c>
      <c r="D48" s="3" t="s">
        <v>431</v>
      </c>
      <c r="E48" s="4" t="s">
        <v>4</v>
      </c>
      <c r="F48" s="3" t="s">
        <v>23</v>
      </c>
      <c r="G48" s="3">
        <v>40803</v>
      </c>
      <c r="H48" s="3">
        <v>10410</v>
      </c>
      <c r="I48" s="3" t="s">
        <v>161</v>
      </c>
      <c r="J48" s="5" t="s">
        <v>61</v>
      </c>
      <c r="K48" s="7">
        <v>23.760000000000005</v>
      </c>
      <c r="L48" s="7">
        <v>247341.60000000009</v>
      </c>
      <c r="M48" s="8">
        <v>0.05</v>
      </c>
      <c r="N48" s="7">
        <v>234974.52000000005</v>
      </c>
      <c r="O48" s="8">
        <v>0.52547880058149621</v>
      </c>
      <c r="P48" s="7">
        <v>111500.39106318724</v>
      </c>
      <c r="Q48" s="10">
        <v>7.2499999999999995E-2</v>
      </c>
      <c r="R48" s="3">
        <v>4</v>
      </c>
      <c r="S48" s="3">
        <v>0</v>
      </c>
      <c r="T48" s="3">
        <v>0</v>
      </c>
      <c r="U48" s="7">
        <v>1538000</v>
      </c>
      <c r="V48" s="7">
        <v>147.73644845895822</v>
      </c>
      <c r="W48" s="3"/>
      <c r="X48" s="3"/>
    </row>
    <row r="49" spans="1:24" x14ac:dyDescent="0.25">
      <c r="A49" s="3" t="s">
        <v>3480</v>
      </c>
      <c r="B49" s="4" t="s">
        <v>3480</v>
      </c>
      <c r="C49" s="3" t="s">
        <v>3481</v>
      </c>
      <c r="D49" s="3" t="s">
        <v>431</v>
      </c>
      <c r="E49" s="4" t="s">
        <v>12</v>
      </c>
      <c r="F49" s="3" t="s">
        <v>37</v>
      </c>
      <c r="G49" s="3">
        <v>35371</v>
      </c>
      <c r="H49" s="3">
        <v>14652</v>
      </c>
      <c r="I49" s="3" t="s">
        <v>1803</v>
      </c>
      <c r="J49" s="5" t="s">
        <v>61</v>
      </c>
      <c r="K49" s="7">
        <v>25.344000000000005</v>
      </c>
      <c r="L49" s="7">
        <v>371340.28800000006</v>
      </c>
      <c r="M49" s="8">
        <v>0.05</v>
      </c>
      <c r="N49" s="7">
        <v>352773.27360000007</v>
      </c>
      <c r="O49" s="8">
        <v>0.50698114979716824</v>
      </c>
      <c r="P49" s="7">
        <v>173923.87373256101</v>
      </c>
      <c r="Q49" s="10">
        <v>7.4999999999999997E-2</v>
      </c>
      <c r="R49" s="3">
        <v>6</v>
      </c>
      <c r="S49" s="3">
        <v>0</v>
      </c>
      <c r="T49" s="3">
        <v>0</v>
      </c>
      <c r="U49" s="7">
        <v>2319000</v>
      </c>
      <c r="V49" s="7">
        <v>158.2708833675139</v>
      </c>
      <c r="W49" s="3"/>
      <c r="X49" s="3"/>
    </row>
    <row r="50" spans="1:24" x14ac:dyDescent="0.25">
      <c r="A50" s="3" t="s">
        <v>3482</v>
      </c>
      <c r="B50" s="4" t="s">
        <v>3482</v>
      </c>
      <c r="C50" s="3" t="s">
        <v>3483</v>
      </c>
      <c r="D50" s="3" t="s">
        <v>300</v>
      </c>
      <c r="E50" s="4" t="s">
        <v>3</v>
      </c>
      <c r="F50" s="3" t="s">
        <v>25</v>
      </c>
      <c r="G50" s="3">
        <v>15966</v>
      </c>
      <c r="H50" s="3">
        <v>14208</v>
      </c>
      <c r="I50" s="3" t="s">
        <v>84</v>
      </c>
      <c r="J50" s="5" t="s">
        <v>60</v>
      </c>
      <c r="K50" s="7">
        <v>22.68</v>
      </c>
      <c r="L50" s="7">
        <v>322237.44</v>
      </c>
      <c r="M50" s="8">
        <v>0.1</v>
      </c>
      <c r="N50" s="7">
        <v>290013.696</v>
      </c>
      <c r="O50" s="8">
        <v>0.50834932259172572</v>
      </c>
      <c r="P50" s="7">
        <v>142585.43009607733</v>
      </c>
      <c r="Q50" s="10">
        <v>0.09</v>
      </c>
      <c r="R50" s="3">
        <v>4</v>
      </c>
      <c r="S50" s="3">
        <v>0</v>
      </c>
      <c r="T50" s="3">
        <v>0</v>
      </c>
      <c r="U50" s="7">
        <v>1584000</v>
      </c>
      <c r="V50" s="7">
        <v>111.5063736361966</v>
      </c>
      <c r="W50" s="3"/>
      <c r="X50" s="3"/>
    </row>
    <row r="51" spans="1:24" x14ac:dyDescent="0.25">
      <c r="A51" s="3" t="s">
        <v>3484</v>
      </c>
      <c r="B51" s="4" t="s">
        <v>3484</v>
      </c>
      <c r="C51" s="3" t="s">
        <v>3485</v>
      </c>
      <c r="D51" s="3" t="s">
        <v>300</v>
      </c>
      <c r="E51" s="4" t="s">
        <v>14</v>
      </c>
      <c r="F51" s="3" t="s">
        <v>36</v>
      </c>
      <c r="G51" s="3">
        <v>25551</v>
      </c>
      <c r="H51" s="3">
        <v>4675</v>
      </c>
      <c r="I51" s="3" t="s">
        <v>1821</v>
      </c>
      <c r="J51" s="5" t="s">
        <v>61</v>
      </c>
      <c r="K51" s="7">
        <v>44</v>
      </c>
      <c r="L51" s="7">
        <v>205700</v>
      </c>
      <c r="M51" s="8">
        <v>0.05</v>
      </c>
      <c r="N51" s="7">
        <v>195415</v>
      </c>
      <c r="O51" s="8">
        <v>0.59177683171189577</v>
      </c>
      <c r="P51" s="7">
        <v>79772.930431019893</v>
      </c>
      <c r="Q51" s="10">
        <v>5.5E-2</v>
      </c>
      <c r="R51" s="3">
        <v>6</v>
      </c>
      <c r="S51" s="3">
        <v>0</v>
      </c>
      <c r="T51" s="3">
        <v>0</v>
      </c>
      <c r="U51" s="7">
        <v>1450000</v>
      </c>
      <c r="V51" s="7">
        <v>310.24960789895925</v>
      </c>
      <c r="W51" s="3"/>
      <c r="X51" s="3"/>
    </row>
    <row r="52" spans="1:24" x14ac:dyDescent="0.25">
      <c r="A52" s="3" t="s">
        <v>3486</v>
      </c>
      <c r="B52" s="4" t="s">
        <v>3487</v>
      </c>
      <c r="C52" s="3" t="s">
        <v>3488</v>
      </c>
      <c r="D52" s="3" t="s">
        <v>300</v>
      </c>
      <c r="E52" s="4" t="s">
        <v>3489</v>
      </c>
      <c r="F52" s="3" t="s">
        <v>22</v>
      </c>
      <c r="G52" s="3">
        <v>77870</v>
      </c>
      <c r="H52" s="3">
        <v>30975</v>
      </c>
      <c r="I52" s="3" t="s">
        <v>94</v>
      </c>
      <c r="J52" s="5" t="s">
        <v>61</v>
      </c>
      <c r="K52" s="7">
        <v>21.120000000000005</v>
      </c>
      <c r="L52" s="7">
        <v>654192.00000000012</v>
      </c>
      <c r="M52" s="8">
        <v>0.05</v>
      </c>
      <c r="N52" s="7">
        <v>621482.40000000014</v>
      </c>
      <c r="O52" s="8">
        <v>0.52547891813984626</v>
      </c>
      <c r="P52" s="7">
        <v>294906.5008050449</v>
      </c>
      <c r="Q52" s="10">
        <v>7.2499999999999995E-2</v>
      </c>
      <c r="R52" s="3">
        <v>4</v>
      </c>
      <c r="S52" s="3">
        <v>0</v>
      </c>
      <c r="T52" s="3">
        <v>0</v>
      </c>
      <c r="U52" s="7">
        <v>4068000</v>
      </c>
      <c r="V52" s="7">
        <v>131.32125498540867</v>
      </c>
      <c r="W52" s="3"/>
      <c r="X52" s="3"/>
    </row>
    <row r="53" spans="1:24" x14ac:dyDescent="0.25">
      <c r="A53" s="3" t="s">
        <v>3490</v>
      </c>
      <c r="B53" s="4" t="s">
        <v>3490</v>
      </c>
      <c r="C53" s="3" t="s">
        <v>3491</v>
      </c>
      <c r="D53" s="3" t="s">
        <v>300</v>
      </c>
      <c r="E53" s="4" t="s">
        <v>3</v>
      </c>
      <c r="F53" s="3" t="s">
        <v>24</v>
      </c>
      <c r="G53" s="3">
        <v>15438</v>
      </c>
      <c r="H53" s="3">
        <v>16000</v>
      </c>
      <c r="I53" s="3" t="s">
        <v>97</v>
      </c>
      <c r="J53" s="5" t="s">
        <v>61</v>
      </c>
      <c r="K53" s="7">
        <v>19.8</v>
      </c>
      <c r="L53" s="7">
        <v>316800</v>
      </c>
      <c r="M53" s="8">
        <v>0.15</v>
      </c>
      <c r="N53" s="7">
        <v>269280</v>
      </c>
      <c r="O53" s="8">
        <v>0.50647477011060105</v>
      </c>
      <c r="P53" s="7">
        <v>132896.47390461736</v>
      </c>
      <c r="Q53" s="10">
        <v>8.5000000000000006E-2</v>
      </c>
      <c r="R53" s="3">
        <v>4</v>
      </c>
      <c r="S53" s="3">
        <v>0</v>
      </c>
      <c r="T53" s="3">
        <v>0</v>
      </c>
      <c r="U53" s="7">
        <v>1563000</v>
      </c>
      <c r="V53" s="7">
        <v>97.717995518101006</v>
      </c>
      <c r="W53" s="3"/>
      <c r="X53" s="3"/>
    </row>
    <row r="54" spans="1:24" x14ac:dyDescent="0.25">
      <c r="A54" s="3" t="s">
        <v>3492</v>
      </c>
      <c r="B54" s="4" t="s">
        <v>3492</v>
      </c>
      <c r="C54" s="3" t="s">
        <v>3493</v>
      </c>
      <c r="D54" s="3" t="s">
        <v>300</v>
      </c>
      <c r="E54" s="4" t="s">
        <v>12</v>
      </c>
      <c r="F54" s="3" t="s">
        <v>171</v>
      </c>
      <c r="G54" s="3">
        <v>16499</v>
      </c>
      <c r="H54" s="3">
        <v>1680</v>
      </c>
      <c r="I54" s="3" t="s">
        <v>1784</v>
      </c>
      <c r="J54" s="5" t="s">
        <v>61</v>
      </c>
      <c r="K54" s="7">
        <v>38.720000000000006</v>
      </c>
      <c r="L54" s="7">
        <v>65049.600000000013</v>
      </c>
      <c r="M54" s="8">
        <v>0.05</v>
      </c>
      <c r="N54" s="7">
        <v>61797.12000000001</v>
      </c>
      <c r="O54" s="8">
        <v>0.54747743380008995</v>
      </c>
      <c r="P54" s="7">
        <v>27964.591326163791</v>
      </c>
      <c r="Q54" s="10">
        <v>6.5000000000000002E-2</v>
      </c>
      <c r="R54" s="3">
        <v>6</v>
      </c>
      <c r="S54" s="3">
        <v>6419</v>
      </c>
      <c r="T54" s="3">
        <v>160475</v>
      </c>
      <c r="U54" s="7">
        <v>591000</v>
      </c>
      <c r="V54" s="7">
        <v>256.08600115534608</v>
      </c>
      <c r="W54" s="3"/>
      <c r="X54" s="3"/>
    </row>
    <row r="55" spans="1:24" x14ac:dyDescent="0.25">
      <c r="A55" s="3" t="s">
        <v>3494</v>
      </c>
      <c r="B55" s="4" t="s">
        <v>3495</v>
      </c>
      <c r="C55" s="3" t="s">
        <v>3496</v>
      </c>
      <c r="D55" s="3" t="s">
        <v>300</v>
      </c>
      <c r="E55" s="4" t="s">
        <v>3497</v>
      </c>
      <c r="F55" s="3" t="s">
        <v>31</v>
      </c>
      <c r="G55" s="3">
        <v>140603</v>
      </c>
      <c r="H55" s="3">
        <v>47132</v>
      </c>
      <c r="I55" s="3" t="s">
        <v>82</v>
      </c>
      <c r="J55" s="5" t="s">
        <v>60</v>
      </c>
      <c r="K55" s="7">
        <v>30</v>
      </c>
      <c r="L55" s="7">
        <v>1413960</v>
      </c>
      <c r="M55" s="8">
        <v>0.05</v>
      </c>
      <c r="N55" s="7">
        <v>1343262</v>
      </c>
      <c r="O55" s="8">
        <v>0.51801484689787103</v>
      </c>
      <c r="P55" s="7">
        <v>647432.34072627197</v>
      </c>
      <c r="Q55" s="10">
        <v>0.08</v>
      </c>
      <c r="R55" s="3">
        <v>6</v>
      </c>
      <c r="S55" s="3">
        <v>0</v>
      </c>
      <c r="T55" s="3">
        <v>0</v>
      </c>
      <c r="U55" s="7">
        <v>8093000</v>
      </c>
      <c r="V55" s="7">
        <v>171.70721079263345</v>
      </c>
      <c r="W55" s="3"/>
      <c r="X55" s="3"/>
    </row>
    <row r="56" spans="1:24" x14ac:dyDescent="0.25">
      <c r="A56" s="3" t="s">
        <v>3498</v>
      </c>
      <c r="B56" s="4" t="s">
        <v>3499</v>
      </c>
      <c r="C56" s="3" t="s">
        <v>3500</v>
      </c>
      <c r="D56" s="3" t="s">
        <v>300</v>
      </c>
      <c r="E56" s="4" t="s">
        <v>261</v>
      </c>
      <c r="F56" s="3" t="s">
        <v>31</v>
      </c>
      <c r="G56" s="3">
        <v>279490</v>
      </c>
      <c r="H56" s="3">
        <v>96280</v>
      </c>
      <c r="I56" s="3" t="s">
        <v>111</v>
      </c>
      <c r="J56" s="5" t="s">
        <v>60</v>
      </c>
      <c r="K56" s="7">
        <v>30</v>
      </c>
      <c r="L56" s="7">
        <v>2888400</v>
      </c>
      <c r="M56" s="8">
        <v>0.05</v>
      </c>
      <c r="N56" s="7">
        <v>2743980</v>
      </c>
      <c r="O56" s="8">
        <v>0.51801495197069369</v>
      </c>
      <c r="P56" s="7">
        <v>1322557.3320914558</v>
      </c>
      <c r="Q56" s="10">
        <v>0.08</v>
      </c>
      <c r="R56" s="3">
        <v>6</v>
      </c>
      <c r="S56" s="3">
        <v>0</v>
      </c>
      <c r="T56" s="3">
        <v>0</v>
      </c>
      <c r="U56" s="7">
        <v>16532000</v>
      </c>
      <c r="V56" s="7">
        <v>171.70717336044035</v>
      </c>
      <c r="W56" s="3"/>
      <c r="X56" s="3"/>
    </row>
    <row r="57" spans="1:24" x14ac:dyDescent="0.25">
      <c r="A57" s="3" t="s">
        <v>3501</v>
      </c>
      <c r="B57" s="4" t="s">
        <v>3502</v>
      </c>
      <c r="C57" s="3" t="s">
        <v>3503</v>
      </c>
      <c r="D57" s="3" t="s">
        <v>300</v>
      </c>
      <c r="E57" s="4" t="s">
        <v>3504</v>
      </c>
      <c r="F57" s="3" t="s">
        <v>31</v>
      </c>
      <c r="G57" s="3">
        <v>176357</v>
      </c>
      <c r="H57" s="3">
        <v>92380</v>
      </c>
      <c r="I57" s="3" t="s">
        <v>112</v>
      </c>
      <c r="J57" s="5" t="s">
        <v>60</v>
      </c>
      <c r="K57" s="7">
        <v>30</v>
      </c>
      <c r="L57" s="7">
        <v>2771400</v>
      </c>
      <c r="M57" s="8">
        <v>0.05</v>
      </c>
      <c r="N57" s="7">
        <v>2632830</v>
      </c>
      <c r="O57" s="8">
        <v>0.51801486130970231</v>
      </c>
      <c r="P57" s="7">
        <v>1268984.9326979765</v>
      </c>
      <c r="Q57" s="10">
        <v>0.08</v>
      </c>
      <c r="R57" s="3">
        <v>6</v>
      </c>
      <c r="S57" s="3">
        <v>0</v>
      </c>
      <c r="T57" s="3">
        <v>0</v>
      </c>
      <c r="U57" s="7">
        <v>15862000</v>
      </c>
      <c r="V57" s="7">
        <v>171.70720565841853</v>
      </c>
      <c r="W57" s="3"/>
      <c r="X57" s="3"/>
    </row>
    <row r="58" spans="1:24" x14ac:dyDescent="0.25">
      <c r="A58" s="3" t="s">
        <v>3505</v>
      </c>
      <c r="B58" s="4" t="s">
        <v>3506</v>
      </c>
      <c r="C58" s="3" t="s">
        <v>3507</v>
      </c>
      <c r="D58" s="3" t="s">
        <v>300</v>
      </c>
      <c r="E58" s="4" t="s">
        <v>256</v>
      </c>
      <c r="F58" s="3" t="s">
        <v>27</v>
      </c>
      <c r="G58" s="3">
        <v>113600</v>
      </c>
      <c r="H58" s="3">
        <v>18939</v>
      </c>
      <c r="I58" s="3" t="s">
        <v>157</v>
      </c>
      <c r="J58" s="5" t="s">
        <v>60</v>
      </c>
      <c r="K58" s="7">
        <v>17.82</v>
      </c>
      <c r="L58" s="7">
        <v>337492.98</v>
      </c>
      <c r="M58" s="8">
        <v>0.1</v>
      </c>
      <c r="N58" s="7">
        <v>303743.68199999997</v>
      </c>
      <c r="O58" s="8">
        <v>0.50834880058976939</v>
      </c>
      <c r="P58" s="7">
        <v>149335.94556857966</v>
      </c>
      <c r="Q58" s="10">
        <v>0.09</v>
      </c>
      <c r="R58" s="3">
        <v>4</v>
      </c>
      <c r="S58" s="3">
        <v>37844</v>
      </c>
      <c r="T58" s="3">
        <v>529816</v>
      </c>
      <c r="U58" s="7">
        <v>2189000</v>
      </c>
      <c r="V58" s="7">
        <v>87.612243734903075</v>
      </c>
      <c r="W58" s="3"/>
      <c r="X58" s="3"/>
    </row>
    <row r="59" spans="1:24" ht="30" x14ac:dyDescent="0.25">
      <c r="A59" s="3" t="s">
        <v>3508</v>
      </c>
      <c r="B59" s="4" t="s">
        <v>3509</v>
      </c>
      <c r="C59" s="3" t="s">
        <v>3510</v>
      </c>
      <c r="D59" s="3" t="s">
        <v>300</v>
      </c>
      <c r="E59" s="4" t="s">
        <v>3511</v>
      </c>
      <c r="F59" s="3" t="s">
        <v>24</v>
      </c>
      <c r="G59" s="3">
        <v>14837</v>
      </c>
      <c r="H59" s="3">
        <v>7244</v>
      </c>
      <c r="I59" s="3" t="s">
        <v>79</v>
      </c>
      <c r="J59" s="5" t="s">
        <v>61</v>
      </c>
      <c r="K59" s="7">
        <v>23.760000000000005</v>
      </c>
      <c r="L59" s="7">
        <v>172117.44000000003</v>
      </c>
      <c r="M59" s="8">
        <v>0.15</v>
      </c>
      <c r="N59" s="7">
        <v>146299.82400000002</v>
      </c>
      <c r="O59" s="8">
        <v>0.49413769782978306</v>
      </c>
      <c r="P59" s="7">
        <v>74007.565775737574</v>
      </c>
      <c r="Q59" s="10">
        <v>8.5000000000000006E-2</v>
      </c>
      <c r="R59" s="3">
        <v>4</v>
      </c>
      <c r="S59" s="3">
        <v>0</v>
      </c>
      <c r="T59" s="3">
        <v>0</v>
      </c>
      <c r="U59" s="7">
        <v>871000</v>
      </c>
      <c r="V59" s="7">
        <v>120.19288299564356</v>
      </c>
      <c r="W59" s="3"/>
      <c r="X59" s="3"/>
    </row>
    <row r="60" spans="1:24" x14ac:dyDescent="0.25">
      <c r="A60" s="3" t="s">
        <v>3512</v>
      </c>
      <c r="B60" s="4" t="s">
        <v>3513</v>
      </c>
      <c r="C60" s="3" t="s">
        <v>3514</v>
      </c>
      <c r="D60" s="3" t="s">
        <v>300</v>
      </c>
      <c r="E60" s="4" t="s">
        <v>172</v>
      </c>
      <c r="F60" s="3" t="s">
        <v>36</v>
      </c>
      <c r="G60" s="3">
        <v>33596</v>
      </c>
      <c r="H60" s="3">
        <v>3638</v>
      </c>
      <c r="I60" s="3" t="s">
        <v>232</v>
      </c>
      <c r="J60" s="5" t="s">
        <v>60</v>
      </c>
      <c r="K60" s="7">
        <v>44</v>
      </c>
      <c r="L60" s="7">
        <v>160072</v>
      </c>
      <c r="M60" s="8">
        <v>0.05</v>
      </c>
      <c r="N60" s="7">
        <v>152068.4</v>
      </c>
      <c r="O60" s="8">
        <v>0.57440885796230601</v>
      </c>
      <c r="P60" s="7">
        <v>64718.964023844863</v>
      </c>
      <c r="Q60" s="10">
        <v>0.06</v>
      </c>
      <c r="R60" s="3">
        <v>6</v>
      </c>
      <c r="S60" s="3">
        <v>11768</v>
      </c>
      <c r="T60" s="3">
        <v>294200</v>
      </c>
      <c r="U60" s="7">
        <v>1373000</v>
      </c>
      <c r="V60" s="7">
        <v>296.49516228626015</v>
      </c>
      <c r="W60" s="3"/>
      <c r="X60" s="3"/>
    </row>
    <row r="61" spans="1:24" x14ac:dyDescent="0.25">
      <c r="A61" s="3" t="s">
        <v>3515</v>
      </c>
      <c r="B61" s="4" t="s">
        <v>3515</v>
      </c>
      <c r="C61" s="3" t="s">
        <v>3516</v>
      </c>
      <c r="D61" s="3" t="s">
        <v>300</v>
      </c>
      <c r="E61" s="4" t="s">
        <v>14</v>
      </c>
      <c r="F61" s="3" t="s">
        <v>36</v>
      </c>
      <c r="G61" s="3">
        <v>43918</v>
      </c>
      <c r="H61" s="3">
        <v>4556</v>
      </c>
      <c r="I61" s="3" t="s">
        <v>252</v>
      </c>
      <c r="J61" s="5" t="s">
        <v>60</v>
      </c>
      <c r="K61" s="7">
        <v>44</v>
      </c>
      <c r="L61" s="7">
        <v>200464</v>
      </c>
      <c r="M61" s="8">
        <v>0.05</v>
      </c>
      <c r="N61" s="7">
        <v>190440.8</v>
      </c>
      <c r="O61" s="8">
        <v>0.57440840171401164</v>
      </c>
      <c r="P61" s="7">
        <v>81050.004450862238</v>
      </c>
      <c r="Q61" s="10">
        <v>0.06</v>
      </c>
      <c r="R61" s="3">
        <v>6</v>
      </c>
      <c r="S61" s="3">
        <v>16582</v>
      </c>
      <c r="T61" s="3">
        <v>414550</v>
      </c>
      <c r="U61" s="7">
        <v>1765000</v>
      </c>
      <c r="V61" s="7">
        <v>296.49548013923851</v>
      </c>
      <c r="W61" s="3"/>
      <c r="X61" s="3"/>
    </row>
    <row r="62" spans="1:24" x14ac:dyDescent="0.25">
      <c r="A62" s="3" t="s">
        <v>3517</v>
      </c>
      <c r="B62" s="4" t="s">
        <v>3518</v>
      </c>
      <c r="C62" s="3" t="s">
        <v>3519</v>
      </c>
      <c r="D62" s="3" t="s">
        <v>300</v>
      </c>
      <c r="E62" s="4" t="s">
        <v>205</v>
      </c>
      <c r="F62" s="3" t="s">
        <v>37</v>
      </c>
      <c r="G62" s="3">
        <v>7201</v>
      </c>
      <c r="H62" s="3">
        <v>2535</v>
      </c>
      <c r="I62" s="3" t="s">
        <v>1857</v>
      </c>
      <c r="J62" s="5" t="s">
        <v>60</v>
      </c>
      <c r="K62" s="7">
        <v>23.76</v>
      </c>
      <c r="L62" s="7">
        <v>60231.600000000006</v>
      </c>
      <c r="M62" s="8">
        <v>0.05</v>
      </c>
      <c r="N62" s="7">
        <v>57220.02</v>
      </c>
      <c r="O62" s="8">
        <v>0.53006818936092215</v>
      </c>
      <c r="P62" s="7">
        <v>26889.507603404247</v>
      </c>
      <c r="Q62" s="10">
        <v>0.08</v>
      </c>
      <c r="R62" s="3">
        <v>6</v>
      </c>
      <c r="S62" s="3">
        <v>0</v>
      </c>
      <c r="T62" s="3">
        <v>0</v>
      </c>
      <c r="U62" s="7">
        <v>336000</v>
      </c>
      <c r="V62" s="7">
        <v>132.59126037181582</v>
      </c>
      <c r="W62" s="3"/>
      <c r="X62" s="3"/>
    </row>
    <row r="63" spans="1:24" x14ac:dyDescent="0.25">
      <c r="A63" s="3" t="s">
        <v>3520</v>
      </c>
      <c r="B63" s="4" t="s">
        <v>3521</v>
      </c>
      <c r="C63" s="3" t="s">
        <v>3522</v>
      </c>
      <c r="D63" s="3" t="s">
        <v>300</v>
      </c>
      <c r="E63" s="4" t="s">
        <v>256</v>
      </c>
      <c r="F63" s="3" t="s">
        <v>202</v>
      </c>
      <c r="G63" s="3">
        <v>32854</v>
      </c>
      <c r="H63" s="3">
        <v>2008</v>
      </c>
      <c r="I63" s="3" t="s">
        <v>95</v>
      </c>
      <c r="J63" s="5" t="s">
        <v>60</v>
      </c>
      <c r="K63" s="7">
        <v>35.200000000000003</v>
      </c>
      <c r="L63" s="7">
        <v>70681.600000000006</v>
      </c>
      <c r="M63" s="8">
        <v>0.05</v>
      </c>
      <c r="N63" s="7">
        <v>67147.520000000004</v>
      </c>
      <c r="O63" s="8">
        <v>0.51801547318670382</v>
      </c>
      <c r="P63" s="7">
        <v>32364.06565388634</v>
      </c>
      <c r="Q63" s="10">
        <v>0.08</v>
      </c>
      <c r="R63" s="3">
        <v>6</v>
      </c>
      <c r="S63" s="3">
        <v>20806</v>
      </c>
      <c r="T63" s="3">
        <v>291284</v>
      </c>
      <c r="U63" s="7">
        <v>696000</v>
      </c>
      <c r="V63" s="7">
        <v>201.4695322079578</v>
      </c>
      <c r="W63" s="3"/>
      <c r="X63" s="3"/>
    </row>
    <row r="64" spans="1:24" x14ac:dyDescent="0.25">
      <c r="A64" s="3" t="s">
        <v>3523</v>
      </c>
      <c r="B64" s="4" t="s">
        <v>3523</v>
      </c>
      <c r="C64" s="3" t="s">
        <v>3524</v>
      </c>
      <c r="D64" s="3" t="s">
        <v>431</v>
      </c>
      <c r="E64" s="4" t="s">
        <v>3</v>
      </c>
      <c r="F64" s="3" t="s">
        <v>23</v>
      </c>
      <c r="G64" s="3">
        <v>29056</v>
      </c>
      <c r="H64" s="3">
        <v>15096</v>
      </c>
      <c r="I64" s="3" t="s">
        <v>114</v>
      </c>
      <c r="J64" s="5" t="s">
        <v>60</v>
      </c>
      <c r="K64" s="7">
        <v>21.6</v>
      </c>
      <c r="L64" s="7">
        <v>326073.60000000003</v>
      </c>
      <c r="M64" s="8">
        <v>0.05</v>
      </c>
      <c r="N64" s="7">
        <v>309769.92000000004</v>
      </c>
      <c r="O64" s="8">
        <v>0.5121382023337645</v>
      </c>
      <c r="P64" s="7">
        <v>151124.91003412596</v>
      </c>
      <c r="Q64" s="10">
        <v>8.2500000000000004E-2</v>
      </c>
      <c r="R64" s="3">
        <v>4</v>
      </c>
      <c r="S64" s="3">
        <v>0</v>
      </c>
      <c r="T64" s="3">
        <v>0</v>
      </c>
      <c r="U64" s="7">
        <v>1832000</v>
      </c>
      <c r="V64" s="7">
        <v>121.3445344013473</v>
      </c>
      <c r="W64" s="3"/>
      <c r="X64" s="3"/>
    </row>
    <row r="65" spans="1:24" x14ac:dyDescent="0.25">
      <c r="A65" s="3" t="s">
        <v>3525</v>
      </c>
      <c r="B65" s="4" t="s">
        <v>3525</v>
      </c>
      <c r="C65" s="3" t="s">
        <v>3526</v>
      </c>
      <c r="D65" s="3" t="s">
        <v>3527</v>
      </c>
      <c r="E65" s="4" t="s">
        <v>3</v>
      </c>
      <c r="F65" s="3" t="s">
        <v>200</v>
      </c>
      <c r="G65" s="3">
        <v>51785</v>
      </c>
      <c r="H65" s="3">
        <v>31398</v>
      </c>
      <c r="I65" s="3" t="s">
        <v>173</v>
      </c>
      <c r="J65" s="5" t="s">
        <v>61</v>
      </c>
      <c r="K65" s="7">
        <v>19</v>
      </c>
      <c r="L65" s="7">
        <v>596562</v>
      </c>
      <c r="M65" s="8">
        <v>0.34</v>
      </c>
      <c r="N65" s="7">
        <v>393730.92</v>
      </c>
      <c r="O65" s="8">
        <v>0.49574271791494234</v>
      </c>
      <c r="P65" s="7">
        <v>198541.68359204929</v>
      </c>
      <c r="Q65" s="10">
        <v>0.09</v>
      </c>
      <c r="R65" s="3">
        <v>4</v>
      </c>
      <c r="S65" s="3">
        <v>0</v>
      </c>
      <c r="T65" s="3">
        <v>0</v>
      </c>
      <c r="U65" s="7">
        <v>2206000</v>
      </c>
      <c r="V65" s="7">
        <v>70.259847970518038</v>
      </c>
      <c r="W65" s="3"/>
      <c r="X65" s="3"/>
    </row>
    <row r="66" spans="1:24" x14ac:dyDescent="0.25">
      <c r="A66" s="3" t="s">
        <v>3528</v>
      </c>
      <c r="B66" s="4" t="s">
        <v>3528</v>
      </c>
      <c r="C66" s="3" t="s">
        <v>3529</v>
      </c>
      <c r="D66" s="3" t="s">
        <v>431</v>
      </c>
      <c r="E66" s="4" t="s">
        <v>3</v>
      </c>
      <c r="F66" s="3" t="s">
        <v>24</v>
      </c>
      <c r="G66" s="3">
        <v>17374</v>
      </c>
      <c r="H66" s="3">
        <v>9899</v>
      </c>
      <c r="I66" s="3" t="s">
        <v>1945</v>
      </c>
      <c r="J66" s="5" t="s">
        <v>61</v>
      </c>
      <c r="K66" s="7">
        <v>23.760000000000005</v>
      </c>
      <c r="L66" s="7">
        <v>235200.24000000005</v>
      </c>
      <c r="M66" s="8">
        <v>0.15</v>
      </c>
      <c r="N66" s="7">
        <v>199920.20400000003</v>
      </c>
      <c r="O66" s="8">
        <v>0.49413667593792254</v>
      </c>
      <c r="P66" s="7">
        <v>101132.29894260864</v>
      </c>
      <c r="Q66" s="10">
        <v>8.5000000000000006E-2</v>
      </c>
      <c r="R66" s="3">
        <v>4</v>
      </c>
      <c r="S66" s="3">
        <v>0</v>
      </c>
      <c r="T66" s="3">
        <v>0</v>
      </c>
      <c r="U66" s="7">
        <v>1190000</v>
      </c>
      <c r="V66" s="7">
        <v>120.19312579714961</v>
      </c>
      <c r="W66" s="3"/>
      <c r="X66" s="3"/>
    </row>
    <row r="67" spans="1:24" x14ac:dyDescent="0.25">
      <c r="A67" s="3" t="s">
        <v>3530</v>
      </c>
      <c r="B67" s="4" t="s">
        <v>3530</v>
      </c>
      <c r="C67" s="3" t="s">
        <v>3531</v>
      </c>
      <c r="D67" s="3" t="s">
        <v>431</v>
      </c>
      <c r="E67" s="4" t="s">
        <v>3</v>
      </c>
      <c r="F67" s="3" t="s">
        <v>22</v>
      </c>
      <c r="G67" s="3">
        <v>8112</v>
      </c>
      <c r="H67" s="3">
        <v>4800</v>
      </c>
      <c r="I67" s="3" t="s">
        <v>79</v>
      </c>
      <c r="J67" s="5" t="s">
        <v>60</v>
      </c>
      <c r="K67" s="7">
        <v>24</v>
      </c>
      <c r="L67" s="7">
        <v>115200</v>
      </c>
      <c r="M67" s="8">
        <v>0.05</v>
      </c>
      <c r="N67" s="7">
        <v>109440</v>
      </c>
      <c r="O67" s="8">
        <v>0.51213762580285971</v>
      </c>
      <c r="P67" s="7">
        <v>53391.658232135043</v>
      </c>
      <c r="Q67" s="10">
        <v>8.2500000000000004E-2</v>
      </c>
      <c r="R67" s="3">
        <v>4</v>
      </c>
      <c r="S67" s="3">
        <v>0</v>
      </c>
      <c r="T67" s="3">
        <v>0</v>
      </c>
      <c r="U67" s="7">
        <v>647000</v>
      </c>
      <c r="V67" s="7">
        <v>134.82741977811878</v>
      </c>
      <c r="W67" s="3"/>
      <c r="X67" s="3"/>
    </row>
    <row r="68" spans="1:24" x14ac:dyDescent="0.25">
      <c r="A68" s="3" t="s">
        <v>3532</v>
      </c>
      <c r="B68" s="4" t="s">
        <v>3532</v>
      </c>
      <c r="C68" s="3" t="s">
        <v>3533</v>
      </c>
      <c r="D68" s="3" t="s">
        <v>300</v>
      </c>
      <c r="E68" s="4" t="s">
        <v>3</v>
      </c>
      <c r="F68" s="3" t="s">
        <v>24</v>
      </c>
      <c r="G68" s="3">
        <v>13086</v>
      </c>
      <c r="H68" s="3">
        <v>7000</v>
      </c>
      <c r="I68" s="3" t="s">
        <v>193</v>
      </c>
      <c r="J68" s="5" t="s">
        <v>61</v>
      </c>
      <c r="K68" s="7">
        <v>23.760000000000005</v>
      </c>
      <c r="L68" s="7">
        <v>166320.00000000003</v>
      </c>
      <c r="M68" s="8">
        <v>0.15</v>
      </c>
      <c r="N68" s="7">
        <v>141372.00000000003</v>
      </c>
      <c r="O68" s="8">
        <v>0.4941361344343515</v>
      </c>
      <c r="P68" s="7">
        <v>71514.986402746872</v>
      </c>
      <c r="Q68" s="10">
        <v>8.5000000000000006E-2</v>
      </c>
      <c r="R68" s="3">
        <v>4</v>
      </c>
      <c r="S68" s="3">
        <v>0</v>
      </c>
      <c r="T68" s="3">
        <v>0</v>
      </c>
      <c r="U68" s="7">
        <v>841000</v>
      </c>
      <c r="V68" s="7">
        <v>120.19325445839809</v>
      </c>
      <c r="W68" s="3"/>
      <c r="X68" s="3"/>
    </row>
    <row r="69" spans="1:24" x14ac:dyDescent="0.25">
      <c r="A69" s="3" t="s">
        <v>3534</v>
      </c>
      <c r="B69" s="4" t="s">
        <v>3534</v>
      </c>
      <c r="C69" s="3" t="s">
        <v>3535</v>
      </c>
      <c r="D69" s="3" t="s">
        <v>300</v>
      </c>
      <c r="E69" s="4" t="s">
        <v>12</v>
      </c>
      <c r="F69" s="3" t="s">
        <v>199</v>
      </c>
      <c r="G69" s="3">
        <v>21810</v>
      </c>
      <c r="H69" s="3">
        <v>10211</v>
      </c>
      <c r="I69" s="3" t="s">
        <v>95</v>
      </c>
      <c r="J69" s="5" t="s">
        <v>60</v>
      </c>
      <c r="K69" s="7">
        <v>19.440000000000001</v>
      </c>
      <c r="L69" s="7">
        <v>198501.84000000003</v>
      </c>
      <c r="M69" s="8">
        <v>0.05</v>
      </c>
      <c r="N69" s="7">
        <v>188576.74799999999</v>
      </c>
      <c r="O69" s="8">
        <v>0.53006502753948137</v>
      </c>
      <c r="P69" s="7">
        <v>88618.808878074153</v>
      </c>
      <c r="Q69" s="10">
        <v>0.08</v>
      </c>
      <c r="R69" s="3">
        <v>6</v>
      </c>
      <c r="S69" s="3">
        <v>0</v>
      </c>
      <c r="T69" s="3">
        <v>0</v>
      </c>
      <c r="U69" s="7">
        <v>1108000</v>
      </c>
      <c r="V69" s="7">
        <v>108.48448839251073</v>
      </c>
      <c r="W69" s="3"/>
      <c r="X69" s="3"/>
    </row>
    <row r="70" spans="1:24" x14ac:dyDescent="0.25">
      <c r="A70" s="3" t="s">
        <v>3536</v>
      </c>
      <c r="B70" s="4" t="s">
        <v>3537</v>
      </c>
      <c r="C70" s="3" t="s">
        <v>3538</v>
      </c>
      <c r="D70" s="3" t="s">
        <v>431</v>
      </c>
      <c r="E70" s="4" t="s">
        <v>3341</v>
      </c>
      <c r="F70" s="3" t="s">
        <v>225</v>
      </c>
      <c r="G70" s="3">
        <v>131520</v>
      </c>
      <c r="H70" s="3">
        <v>24250</v>
      </c>
      <c r="I70" s="3" t="s">
        <v>78</v>
      </c>
      <c r="J70" s="5" t="s">
        <v>61</v>
      </c>
      <c r="K70" s="7">
        <v>24</v>
      </c>
      <c r="L70" s="7">
        <v>582000</v>
      </c>
      <c r="M70" s="8">
        <v>0.05</v>
      </c>
      <c r="N70" s="7">
        <v>552900</v>
      </c>
      <c r="O70" s="8">
        <v>0.55851484151704756</v>
      </c>
      <c r="P70" s="7">
        <v>244097.14412522441</v>
      </c>
      <c r="Q70" s="10">
        <v>6.5000000000000002E-2</v>
      </c>
      <c r="R70" s="3">
        <v>6</v>
      </c>
      <c r="S70" s="3">
        <v>0</v>
      </c>
      <c r="T70" s="3">
        <v>0</v>
      </c>
      <c r="U70" s="7">
        <v>3755000</v>
      </c>
      <c r="V70" s="7">
        <v>154.85940943709716</v>
      </c>
      <c r="W70" s="3"/>
      <c r="X70" s="3"/>
    </row>
    <row r="71" spans="1:24" x14ac:dyDescent="0.25">
      <c r="A71" s="3" t="s">
        <v>3539</v>
      </c>
      <c r="B71" s="4" t="s">
        <v>3539</v>
      </c>
      <c r="C71" s="3" t="s">
        <v>3540</v>
      </c>
      <c r="D71" s="3" t="s">
        <v>504</v>
      </c>
      <c r="E71" s="4" t="s">
        <v>4</v>
      </c>
      <c r="F71" s="3" t="s">
        <v>3541</v>
      </c>
      <c r="G71" s="3">
        <v>16736</v>
      </c>
      <c r="H71" s="3">
        <v>6389</v>
      </c>
      <c r="I71" s="3" t="s">
        <v>1984</v>
      </c>
      <c r="J71" s="5" t="s">
        <v>60</v>
      </c>
      <c r="K71" s="7">
        <v>17.82</v>
      </c>
      <c r="L71" s="7">
        <v>113851.98</v>
      </c>
      <c r="M71" s="8">
        <v>0.05</v>
      </c>
      <c r="N71" s="7">
        <v>108159.38099999999</v>
      </c>
      <c r="O71" s="8">
        <v>0.53014483269427648</v>
      </c>
      <c r="P71" s="7">
        <v>50819.244055438488</v>
      </c>
      <c r="Q71" s="10">
        <v>8.2500000000000004E-2</v>
      </c>
      <c r="R71" s="3">
        <v>4</v>
      </c>
      <c r="S71" s="3"/>
      <c r="T71" s="3">
        <v>0</v>
      </c>
      <c r="U71" s="7">
        <v>616000</v>
      </c>
      <c r="V71" s="7">
        <v>96.414280331134449</v>
      </c>
      <c r="W71" s="7"/>
      <c r="X71" s="3"/>
    </row>
    <row r="72" spans="1:24" x14ac:dyDescent="0.25">
      <c r="A72" s="3" t="s">
        <v>3542</v>
      </c>
      <c r="B72" s="4" t="s">
        <v>3542</v>
      </c>
      <c r="C72" s="3" t="s">
        <v>3543</v>
      </c>
      <c r="D72" s="3" t="s">
        <v>504</v>
      </c>
      <c r="E72" s="4" t="s">
        <v>12</v>
      </c>
      <c r="F72" s="3" t="s">
        <v>171</v>
      </c>
      <c r="G72" s="3">
        <v>18441</v>
      </c>
      <c r="H72" s="3">
        <v>3462</v>
      </c>
      <c r="I72" s="3" t="s">
        <v>1877</v>
      </c>
      <c r="J72" s="5" t="s">
        <v>61</v>
      </c>
      <c r="K72" s="7">
        <v>35.200000000000003</v>
      </c>
      <c r="L72" s="7">
        <v>121862.39999999999</v>
      </c>
      <c r="M72" s="8">
        <v>0.05</v>
      </c>
      <c r="N72" s="7">
        <v>115769.28</v>
      </c>
      <c r="O72" s="8">
        <v>0.58886814503093743</v>
      </c>
      <c r="P72" s="7">
        <v>47596.438834832807</v>
      </c>
      <c r="Q72" s="10">
        <v>6.5000000000000002E-2</v>
      </c>
      <c r="R72" s="3">
        <v>6</v>
      </c>
      <c r="S72" s="3">
        <v>0</v>
      </c>
      <c r="T72" s="3">
        <v>0</v>
      </c>
      <c r="U72" s="7">
        <v>732000</v>
      </c>
      <c r="V72" s="7">
        <v>211.51152661793009</v>
      </c>
      <c r="W72" s="3"/>
      <c r="X72" s="3"/>
    </row>
    <row r="73" spans="1:24" x14ac:dyDescent="0.25">
      <c r="A73" s="3" t="s">
        <v>3544</v>
      </c>
      <c r="B73" s="4" t="s">
        <v>3544</v>
      </c>
      <c r="C73" s="3" t="s">
        <v>3545</v>
      </c>
      <c r="D73" s="3" t="s">
        <v>504</v>
      </c>
      <c r="E73" s="4" t="s">
        <v>3</v>
      </c>
      <c r="F73" s="3" t="s">
        <v>25</v>
      </c>
      <c r="G73" s="3">
        <v>2950</v>
      </c>
      <c r="H73" s="3">
        <v>3500</v>
      </c>
      <c r="I73" s="3" t="s">
        <v>81</v>
      </c>
      <c r="J73" s="5" t="s">
        <v>61</v>
      </c>
      <c r="K73" s="7">
        <v>30.800000000000004</v>
      </c>
      <c r="L73" s="7">
        <v>107800</v>
      </c>
      <c r="M73" s="8">
        <v>0.1</v>
      </c>
      <c r="N73" s="7">
        <v>97020.000000000015</v>
      </c>
      <c r="O73" s="8">
        <v>0.5363309209309417</v>
      </c>
      <c r="P73" s="7">
        <v>44985.174051280039</v>
      </c>
      <c r="Q73" s="10">
        <v>0.08</v>
      </c>
      <c r="R73" s="3">
        <v>4</v>
      </c>
      <c r="S73" s="3">
        <v>0</v>
      </c>
      <c r="T73" s="3">
        <v>0</v>
      </c>
      <c r="U73" s="7">
        <v>562000</v>
      </c>
      <c r="V73" s="7">
        <v>160.66133589742873</v>
      </c>
      <c r="W73" s="3"/>
      <c r="X73" s="3"/>
    </row>
    <row r="74" spans="1:24" x14ac:dyDescent="0.25">
      <c r="A74" s="3" t="s">
        <v>3546</v>
      </c>
      <c r="B74" s="4" t="s">
        <v>3547</v>
      </c>
      <c r="C74" s="3" t="s">
        <v>3548</v>
      </c>
      <c r="D74" s="3" t="s">
        <v>504</v>
      </c>
      <c r="E74" s="4" t="s">
        <v>109</v>
      </c>
      <c r="F74" s="3" t="s">
        <v>24</v>
      </c>
      <c r="G74" s="3">
        <v>7203</v>
      </c>
      <c r="H74" s="3">
        <v>5711</v>
      </c>
      <c r="I74" s="3" t="s">
        <v>1877</v>
      </c>
      <c r="J74" s="5" t="s">
        <v>60</v>
      </c>
      <c r="K74" s="7">
        <v>21.6</v>
      </c>
      <c r="L74" s="7">
        <v>123357.6</v>
      </c>
      <c r="M74" s="8">
        <v>0.15</v>
      </c>
      <c r="N74" s="7">
        <v>104853.96</v>
      </c>
      <c r="O74" s="8">
        <v>0.5143155890806298</v>
      </c>
      <c r="P74" s="7">
        <v>50925.933795163211</v>
      </c>
      <c r="Q74" s="10">
        <v>9.5000000000000001E-2</v>
      </c>
      <c r="R74" s="3">
        <v>4</v>
      </c>
      <c r="S74" s="3">
        <v>0</v>
      </c>
      <c r="T74" s="3">
        <v>0</v>
      </c>
      <c r="U74" s="7">
        <v>536000</v>
      </c>
      <c r="V74" s="7">
        <v>93.864902994522495</v>
      </c>
      <c r="W74" s="3"/>
      <c r="X74" s="3"/>
    </row>
    <row r="75" spans="1:24" x14ac:dyDescent="0.25">
      <c r="A75" s="3" t="s">
        <v>3549</v>
      </c>
      <c r="B75" s="4" t="s">
        <v>3550</v>
      </c>
      <c r="C75" s="3" t="s">
        <v>3551</v>
      </c>
      <c r="D75" s="3" t="s">
        <v>504</v>
      </c>
      <c r="E75" s="4" t="s">
        <v>109</v>
      </c>
      <c r="F75" s="3" t="s">
        <v>23</v>
      </c>
      <c r="G75" s="3">
        <v>7206</v>
      </c>
      <c r="H75" s="3">
        <v>6715</v>
      </c>
      <c r="I75" s="3" t="s">
        <v>1924</v>
      </c>
      <c r="J75" s="5" t="s">
        <v>60</v>
      </c>
      <c r="K75" s="7">
        <v>21.6</v>
      </c>
      <c r="L75" s="7">
        <v>145044</v>
      </c>
      <c r="M75" s="8">
        <v>0.05</v>
      </c>
      <c r="N75" s="7">
        <v>137791.79999999999</v>
      </c>
      <c r="O75" s="8">
        <v>0.54160490542340345</v>
      </c>
      <c r="P75" s="7">
        <v>63163.085192879473</v>
      </c>
      <c r="Q75" s="10">
        <v>8.2500000000000004E-2</v>
      </c>
      <c r="R75" s="3">
        <v>4</v>
      </c>
      <c r="S75" s="3">
        <v>0</v>
      </c>
      <c r="T75" s="3">
        <v>0</v>
      </c>
      <c r="U75" s="7">
        <v>766000</v>
      </c>
      <c r="V75" s="7">
        <v>114.01536170559709</v>
      </c>
      <c r="W75" s="3"/>
      <c r="X75" s="3"/>
    </row>
    <row r="76" spans="1:24" x14ac:dyDescent="0.25">
      <c r="A76" s="3" t="s">
        <v>3552</v>
      </c>
      <c r="B76" s="4" t="s">
        <v>3553</v>
      </c>
      <c r="C76" s="3" t="s">
        <v>3554</v>
      </c>
      <c r="D76" s="3" t="s">
        <v>504</v>
      </c>
      <c r="E76" s="4" t="s">
        <v>263</v>
      </c>
      <c r="F76" s="3" t="s">
        <v>171</v>
      </c>
      <c r="G76" s="3">
        <v>9375</v>
      </c>
      <c r="H76" s="3">
        <v>3624</v>
      </c>
      <c r="I76" s="3" t="s">
        <v>1924</v>
      </c>
      <c r="J76" s="5" t="s">
        <v>61</v>
      </c>
      <c r="K76" s="7">
        <v>35.200000000000003</v>
      </c>
      <c r="L76" s="7">
        <v>127564.80000000002</v>
      </c>
      <c r="M76" s="8">
        <v>0.05</v>
      </c>
      <c r="N76" s="7">
        <v>121186.56</v>
      </c>
      <c r="O76" s="8">
        <v>0.5888698135397773</v>
      </c>
      <c r="P76" s="7">
        <v>49823.453009272969</v>
      </c>
      <c r="Q76" s="10">
        <v>6.5000000000000002E-2</v>
      </c>
      <c r="R76" s="3">
        <v>6</v>
      </c>
      <c r="S76" s="3">
        <v>0</v>
      </c>
      <c r="T76" s="3">
        <v>0</v>
      </c>
      <c r="U76" s="7">
        <v>767000</v>
      </c>
      <c r="V76" s="7">
        <v>211.51066823430537</v>
      </c>
      <c r="W76" s="3"/>
      <c r="X76" s="3"/>
    </row>
    <row r="77" spans="1:24" x14ac:dyDescent="0.25">
      <c r="A77" s="3" t="s">
        <v>3555</v>
      </c>
      <c r="B77" s="4" t="s">
        <v>3555</v>
      </c>
      <c r="C77" s="3" t="s">
        <v>3556</v>
      </c>
      <c r="D77" s="3" t="s">
        <v>562</v>
      </c>
      <c r="E77" s="4" t="s">
        <v>12</v>
      </c>
      <c r="F77" s="3" t="s">
        <v>37</v>
      </c>
      <c r="G77" s="3">
        <v>12584</v>
      </c>
      <c r="H77" s="3">
        <v>4800</v>
      </c>
      <c r="I77" s="3" t="s">
        <v>1838</v>
      </c>
      <c r="J77" s="5" t="s">
        <v>60</v>
      </c>
      <c r="K77" s="7">
        <v>24</v>
      </c>
      <c r="L77" s="7">
        <v>115200</v>
      </c>
      <c r="M77" s="8">
        <v>0.05</v>
      </c>
      <c r="N77" s="7">
        <v>109440</v>
      </c>
      <c r="O77" s="8">
        <v>0.53555515635628614</v>
      </c>
      <c r="P77" s="7">
        <v>50828.843688368041</v>
      </c>
      <c r="Q77" s="10">
        <v>0.08</v>
      </c>
      <c r="R77" s="3">
        <v>6</v>
      </c>
      <c r="S77" s="3">
        <v>0</v>
      </c>
      <c r="T77" s="3">
        <v>0</v>
      </c>
      <c r="U77" s="7">
        <v>635000</v>
      </c>
      <c r="V77" s="7">
        <v>132.36678043845845</v>
      </c>
      <c r="W77" s="3"/>
      <c r="X77" s="3"/>
    </row>
    <row r="78" spans="1:24" x14ac:dyDescent="0.25">
      <c r="A78" s="3" t="s">
        <v>3557</v>
      </c>
      <c r="B78" s="4" t="s">
        <v>3557</v>
      </c>
      <c r="C78" s="3" t="s">
        <v>3558</v>
      </c>
      <c r="D78" s="3" t="s">
        <v>562</v>
      </c>
      <c r="E78" s="4" t="s">
        <v>12</v>
      </c>
      <c r="F78" s="3" t="s">
        <v>171</v>
      </c>
      <c r="G78" s="3">
        <v>16533</v>
      </c>
      <c r="H78" s="3">
        <v>4694</v>
      </c>
      <c r="I78" s="3" t="s">
        <v>75</v>
      </c>
      <c r="J78" s="5" t="s">
        <v>61</v>
      </c>
      <c r="K78" s="7">
        <v>35.200000000000003</v>
      </c>
      <c r="L78" s="7">
        <v>165228.80000000002</v>
      </c>
      <c r="M78" s="8">
        <v>0.05</v>
      </c>
      <c r="N78" s="7">
        <v>156967.36000000002</v>
      </c>
      <c r="O78" s="8">
        <v>0.56595696191727463</v>
      </c>
      <c r="P78" s="7">
        <v>68130.589814224862</v>
      </c>
      <c r="Q78" s="10">
        <v>6.5000000000000002E-2</v>
      </c>
      <c r="R78" s="3">
        <v>6</v>
      </c>
      <c r="S78" s="3">
        <v>0</v>
      </c>
      <c r="T78" s="3">
        <v>0</v>
      </c>
      <c r="U78" s="7">
        <v>1048000</v>
      </c>
      <c r="V78" s="7">
        <v>223.29844913055899</v>
      </c>
      <c r="W78" s="3"/>
      <c r="X78" s="3"/>
    </row>
    <row r="79" spans="1:24" x14ac:dyDescent="0.25">
      <c r="A79" s="3" t="s">
        <v>3559</v>
      </c>
      <c r="B79" s="4" t="s">
        <v>3559</v>
      </c>
      <c r="C79" s="3" t="s">
        <v>3560</v>
      </c>
      <c r="D79" s="3" t="s">
        <v>562</v>
      </c>
      <c r="E79" s="4" t="s">
        <v>13</v>
      </c>
      <c r="F79" s="3" t="s">
        <v>31</v>
      </c>
      <c r="G79" s="3">
        <v>45528</v>
      </c>
      <c r="H79" s="3">
        <v>22275</v>
      </c>
      <c r="I79" s="3" t="s">
        <v>190</v>
      </c>
      <c r="J79" s="5" t="s">
        <v>60</v>
      </c>
      <c r="K79" s="7">
        <v>33</v>
      </c>
      <c r="L79" s="7">
        <v>735075</v>
      </c>
      <c r="M79" s="8">
        <v>0.05</v>
      </c>
      <c r="N79" s="7">
        <v>698321.25</v>
      </c>
      <c r="O79" s="8">
        <v>0.53555487726603146</v>
      </c>
      <c r="P79" s="7">
        <v>324331.89866398834</v>
      </c>
      <c r="Q79" s="10">
        <v>0.08</v>
      </c>
      <c r="R79" s="3">
        <v>6</v>
      </c>
      <c r="S79" s="3">
        <v>0</v>
      </c>
      <c r="T79" s="3">
        <v>0</v>
      </c>
      <c r="U79" s="7">
        <v>4054000</v>
      </c>
      <c r="V79" s="7">
        <v>182.00443247137392</v>
      </c>
      <c r="W79" s="3"/>
      <c r="X79" s="3"/>
    </row>
    <row r="80" spans="1:24" x14ac:dyDescent="0.25">
      <c r="A80" s="3" t="s">
        <v>3561</v>
      </c>
      <c r="B80" s="4" t="s">
        <v>3561</v>
      </c>
      <c r="C80" s="3" t="s">
        <v>3562</v>
      </c>
      <c r="D80" s="3" t="s">
        <v>562</v>
      </c>
      <c r="E80" s="4" t="s">
        <v>14</v>
      </c>
      <c r="F80" s="3" t="s">
        <v>36</v>
      </c>
      <c r="G80" s="3">
        <v>25815</v>
      </c>
      <c r="H80" s="3">
        <v>5000</v>
      </c>
      <c r="I80" s="3" t="s">
        <v>150</v>
      </c>
      <c r="J80" s="5" t="s">
        <v>60</v>
      </c>
      <c r="K80" s="7">
        <v>44</v>
      </c>
      <c r="L80" s="7">
        <v>220000</v>
      </c>
      <c r="M80" s="8">
        <v>0.05</v>
      </c>
      <c r="N80" s="7">
        <v>209000</v>
      </c>
      <c r="O80" s="8">
        <v>0.59252616493953392</v>
      </c>
      <c r="P80" s="7">
        <v>85162.031527637417</v>
      </c>
      <c r="Q80" s="10">
        <v>0.06</v>
      </c>
      <c r="R80" s="3">
        <v>6</v>
      </c>
      <c r="S80" s="3">
        <v>0</v>
      </c>
      <c r="T80" s="3">
        <v>0</v>
      </c>
      <c r="U80" s="7">
        <v>1419000</v>
      </c>
      <c r="V80" s="7">
        <v>283.87343842545806</v>
      </c>
      <c r="W80" s="3"/>
      <c r="X80" s="3"/>
    </row>
    <row r="81" spans="1:24" x14ac:dyDescent="0.25">
      <c r="A81" s="3" t="s">
        <v>3563</v>
      </c>
      <c r="B81" s="4" t="s">
        <v>3563</v>
      </c>
      <c r="C81" s="3" t="s">
        <v>3564</v>
      </c>
      <c r="D81" s="3" t="s">
        <v>562</v>
      </c>
      <c r="E81" s="4" t="s">
        <v>3</v>
      </c>
      <c r="F81" s="3" t="s">
        <v>25</v>
      </c>
      <c r="G81" s="3">
        <v>6379</v>
      </c>
      <c r="H81" s="3">
        <v>4050</v>
      </c>
      <c r="I81" s="3" t="s">
        <v>1831</v>
      </c>
      <c r="J81" s="5" t="s">
        <v>60</v>
      </c>
      <c r="K81" s="7">
        <v>30.800000000000004</v>
      </c>
      <c r="L81" s="7">
        <v>124740</v>
      </c>
      <c r="M81" s="8">
        <v>0.1</v>
      </c>
      <c r="N81" s="7">
        <v>112266</v>
      </c>
      <c r="O81" s="8">
        <v>0.50067330696972534</v>
      </c>
      <c r="P81" s="7">
        <v>56057.410519736819</v>
      </c>
      <c r="Q81" s="10">
        <v>0.09</v>
      </c>
      <c r="R81" s="3">
        <v>4</v>
      </c>
      <c r="S81" s="3">
        <v>0</v>
      </c>
      <c r="T81" s="3">
        <v>0</v>
      </c>
      <c r="U81" s="7">
        <v>623000</v>
      </c>
      <c r="V81" s="7">
        <v>153.79262145332461</v>
      </c>
      <c r="W81" s="3"/>
      <c r="X81" s="3"/>
    </row>
    <row r="82" spans="1:24" x14ac:dyDescent="0.25">
      <c r="A82" s="3" t="s">
        <v>3565</v>
      </c>
      <c r="B82" s="4" t="s">
        <v>3566</v>
      </c>
      <c r="C82" s="3" t="s">
        <v>3567</v>
      </c>
      <c r="D82" s="3" t="s">
        <v>562</v>
      </c>
      <c r="E82" s="4" t="s">
        <v>3568</v>
      </c>
      <c r="F82" s="3" t="s">
        <v>25</v>
      </c>
      <c r="G82" s="3">
        <v>12500</v>
      </c>
      <c r="H82" s="3">
        <v>6084</v>
      </c>
      <c r="I82" s="3" t="s">
        <v>191</v>
      </c>
      <c r="J82" s="5" t="s">
        <v>61</v>
      </c>
      <c r="K82" s="7">
        <v>27.72</v>
      </c>
      <c r="L82" s="7">
        <v>168648.48</v>
      </c>
      <c r="M82" s="8">
        <v>0.1</v>
      </c>
      <c r="N82" s="7">
        <v>151783.63200000001</v>
      </c>
      <c r="O82" s="8">
        <v>0.36384679023295274</v>
      </c>
      <c r="P82" s="7">
        <v>96557.644686900327</v>
      </c>
      <c r="Q82" s="10">
        <v>0.08</v>
      </c>
      <c r="R82" s="3">
        <v>4</v>
      </c>
      <c r="S82" s="3">
        <v>0</v>
      </c>
      <c r="T82" s="3">
        <v>0</v>
      </c>
      <c r="U82" s="7">
        <v>1207000</v>
      </c>
      <c r="V82" s="7">
        <v>198.38437846585373</v>
      </c>
      <c r="W82" s="3"/>
      <c r="X82" s="3"/>
    </row>
    <row r="83" spans="1:24" x14ac:dyDescent="0.25">
      <c r="A83" s="3" t="s">
        <v>3569</v>
      </c>
      <c r="B83" s="4" t="s">
        <v>3570</v>
      </c>
      <c r="C83" s="3" t="s">
        <v>3571</v>
      </c>
      <c r="D83" s="3" t="s">
        <v>562</v>
      </c>
      <c r="E83" s="4" t="s">
        <v>3572</v>
      </c>
      <c r="F83" s="3" t="s">
        <v>36</v>
      </c>
      <c r="G83" s="3">
        <v>14626</v>
      </c>
      <c r="H83" s="3">
        <v>1902</v>
      </c>
      <c r="I83" s="3" t="s">
        <v>159</v>
      </c>
      <c r="J83" s="5" t="s">
        <v>60</v>
      </c>
      <c r="K83" s="7">
        <v>48.400000000000006</v>
      </c>
      <c r="L83" s="7">
        <v>92056.800000000017</v>
      </c>
      <c r="M83" s="8">
        <v>0.05</v>
      </c>
      <c r="N83" s="7">
        <v>87453.960000000021</v>
      </c>
      <c r="O83" s="8">
        <v>0.59253003443702346</v>
      </c>
      <c r="P83" s="7">
        <v>35634.862069545939</v>
      </c>
      <c r="Q83" s="10">
        <v>0.06</v>
      </c>
      <c r="R83" s="3">
        <v>6</v>
      </c>
      <c r="S83" s="3">
        <v>3214</v>
      </c>
      <c r="T83" s="3">
        <v>80350</v>
      </c>
      <c r="U83" s="7">
        <v>674000</v>
      </c>
      <c r="V83" s="7">
        <v>312.25781694309444</v>
      </c>
      <c r="W83" s="3"/>
      <c r="X83" s="3"/>
    </row>
    <row r="84" spans="1:24" x14ac:dyDescent="0.25">
      <c r="A84" s="3" t="s">
        <v>3573</v>
      </c>
      <c r="B84" s="4" t="s">
        <v>3573</v>
      </c>
      <c r="C84" s="3" t="s">
        <v>3574</v>
      </c>
      <c r="D84" s="3" t="s">
        <v>562</v>
      </c>
      <c r="E84" s="4" t="s">
        <v>12</v>
      </c>
      <c r="F84" s="3" t="s">
        <v>37</v>
      </c>
      <c r="G84" s="3">
        <v>14567</v>
      </c>
      <c r="H84" s="3">
        <v>1410</v>
      </c>
      <c r="I84" s="3" t="s">
        <v>1821</v>
      </c>
      <c r="J84" s="5" t="s">
        <v>61</v>
      </c>
      <c r="K84" s="7">
        <v>31.94400000000001</v>
      </c>
      <c r="L84" s="7">
        <v>45041.040000000015</v>
      </c>
      <c r="M84" s="8">
        <v>0.05</v>
      </c>
      <c r="N84" s="7">
        <v>42788.988000000019</v>
      </c>
      <c r="O84" s="8">
        <v>0.53689449228249475</v>
      </c>
      <c r="P84" s="7">
        <v>19815.816012458243</v>
      </c>
      <c r="Q84" s="10">
        <v>7.4999999999999997E-2</v>
      </c>
      <c r="R84" s="3">
        <v>6</v>
      </c>
      <c r="S84" s="3">
        <v>6107</v>
      </c>
      <c r="T84" s="3">
        <v>152675</v>
      </c>
      <c r="U84" s="7">
        <v>417000</v>
      </c>
      <c r="V84" s="7">
        <v>187.38360295468792</v>
      </c>
      <c r="W84" s="3"/>
      <c r="X84" s="3"/>
    </row>
    <row r="85" spans="1:24" x14ac:dyDescent="0.25">
      <c r="A85" s="3" t="s">
        <v>3575</v>
      </c>
      <c r="B85" s="4" t="s">
        <v>3576</v>
      </c>
      <c r="C85" s="3" t="s">
        <v>3577</v>
      </c>
      <c r="D85" s="3" t="s">
        <v>562</v>
      </c>
      <c r="E85" s="4" t="s">
        <v>3578</v>
      </c>
      <c r="F85" s="3" t="s">
        <v>202</v>
      </c>
      <c r="G85" s="3">
        <v>46312</v>
      </c>
      <c r="H85" s="3">
        <v>5633</v>
      </c>
      <c r="I85" s="3" t="s">
        <v>1877</v>
      </c>
      <c r="J85" s="5" t="s">
        <v>61</v>
      </c>
      <c r="K85" s="7">
        <v>35.200000000000003</v>
      </c>
      <c r="L85" s="7">
        <v>198281.60000000001</v>
      </c>
      <c r="M85" s="8">
        <v>0.05</v>
      </c>
      <c r="N85" s="7">
        <v>188367.52</v>
      </c>
      <c r="O85" s="8">
        <v>0.53689453189287006</v>
      </c>
      <c r="P85" s="7">
        <v>87234.028525779169</v>
      </c>
      <c r="Q85" s="10">
        <v>7.4999999999999997E-2</v>
      </c>
      <c r="R85" s="3">
        <v>6</v>
      </c>
      <c r="S85" s="3">
        <v>12514</v>
      </c>
      <c r="T85" s="3">
        <v>312850</v>
      </c>
      <c r="U85" s="7">
        <v>1476000</v>
      </c>
      <c r="V85" s="7">
        <v>206.48329138003237</v>
      </c>
      <c r="W85" s="3"/>
      <c r="X85" s="3"/>
    </row>
    <row r="86" spans="1:24" x14ac:dyDescent="0.25">
      <c r="A86" s="3" t="s">
        <v>3579</v>
      </c>
      <c r="B86" s="4" t="s">
        <v>3579</v>
      </c>
      <c r="C86" s="3" t="s">
        <v>3580</v>
      </c>
      <c r="D86" s="3" t="s">
        <v>562</v>
      </c>
      <c r="E86" s="4" t="s">
        <v>4</v>
      </c>
      <c r="F86" s="3" t="s">
        <v>23</v>
      </c>
      <c r="G86" s="3">
        <v>59250</v>
      </c>
      <c r="H86" s="3">
        <v>16241</v>
      </c>
      <c r="I86" s="3" t="s">
        <v>82</v>
      </c>
      <c r="J86" s="5" t="s">
        <v>60</v>
      </c>
      <c r="K86" s="7">
        <v>21.6</v>
      </c>
      <c r="L86" s="7">
        <v>350805.60000000003</v>
      </c>
      <c r="M86" s="8">
        <v>0.05</v>
      </c>
      <c r="N86" s="7">
        <v>333265.32</v>
      </c>
      <c r="O86" s="8">
        <v>0.52957572650277696</v>
      </c>
      <c r="P86" s="7">
        <v>156776.09604281955</v>
      </c>
      <c r="Q86" s="10">
        <v>8.2500000000000004E-2</v>
      </c>
      <c r="R86" s="3">
        <v>4</v>
      </c>
      <c r="S86" s="3">
        <v>0</v>
      </c>
      <c r="T86" s="3">
        <v>0</v>
      </c>
      <c r="U86" s="7">
        <v>1900000</v>
      </c>
      <c r="V86" s="7">
        <v>117.00734657167293</v>
      </c>
      <c r="W86" s="3"/>
      <c r="X86" s="3"/>
    </row>
    <row r="87" spans="1:24" x14ac:dyDescent="0.25">
      <c r="A87" s="3" t="s">
        <v>3581</v>
      </c>
      <c r="B87" s="4" t="s">
        <v>3581</v>
      </c>
      <c r="C87" s="3" t="s">
        <v>3582</v>
      </c>
      <c r="D87" s="3" t="s">
        <v>562</v>
      </c>
      <c r="E87" s="4" t="s">
        <v>3</v>
      </c>
      <c r="F87" s="3" t="s">
        <v>25</v>
      </c>
      <c r="G87" s="3">
        <v>158592</v>
      </c>
      <c r="H87" s="3">
        <v>43168</v>
      </c>
      <c r="I87" s="3" t="s">
        <v>108</v>
      </c>
      <c r="J87" s="5" t="s">
        <v>61</v>
      </c>
      <c r="K87" s="7">
        <v>24.640000000000004</v>
      </c>
      <c r="L87" s="7">
        <v>1063659.5200000005</v>
      </c>
      <c r="M87" s="8">
        <v>0.1</v>
      </c>
      <c r="N87" s="7">
        <v>957293.5680000002</v>
      </c>
      <c r="O87" s="8">
        <v>0.52394364101908053</v>
      </c>
      <c r="P87" s="7">
        <v>455725.69045793335</v>
      </c>
      <c r="Q87" s="10">
        <v>0.08</v>
      </c>
      <c r="R87" s="3">
        <v>4</v>
      </c>
      <c r="S87" s="3">
        <v>0</v>
      </c>
      <c r="T87" s="3">
        <v>0</v>
      </c>
      <c r="U87" s="7">
        <v>5697000</v>
      </c>
      <c r="V87" s="7">
        <v>131.9628227095109</v>
      </c>
      <c r="W87" s="3"/>
      <c r="X87" s="3"/>
    </row>
    <row r="88" spans="1:24" x14ac:dyDescent="0.25">
      <c r="A88" s="3" t="s">
        <v>3583</v>
      </c>
      <c r="B88" s="4" t="s">
        <v>3583</v>
      </c>
      <c r="C88" s="3" t="s">
        <v>3584</v>
      </c>
      <c r="D88" s="3" t="s">
        <v>562</v>
      </c>
      <c r="E88" s="4" t="s">
        <v>4</v>
      </c>
      <c r="F88" s="3" t="s">
        <v>225</v>
      </c>
      <c r="G88" s="3">
        <v>48975</v>
      </c>
      <c r="H88" s="3">
        <v>13498</v>
      </c>
      <c r="I88" s="3" t="s">
        <v>193</v>
      </c>
      <c r="J88" s="5" t="s">
        <v>60</v>
      </c>
      <c r="K88" s="7">
        <v>23.76</v>
      </c>
      <c r="L88" s="7">
        <v>320712.48000000004</v>
      </c>
      <c r="M88" s="8">
        <v>0.05</v>
      </c>
      <c r="N88" s="7">
        <v>304676.85600000003</v>
      </c>
      <c r="O88" s="8">
        <v>0.57276629433325921</v>
      </c>
      <c r="P88" s="7">
        <v>130168.22221977195</v>
      </c>
      <c r="Q88" s="10">
        <v>7.0000000000000007E-2</v>
      </c>
      <c r="R88" s="3">
        <v>6</v>
      </c>
      <c r="S88" s="3">
        <v>0</v>
      </c>
      <c r="T88" s="3">
        <v>0</v>
      </c>
      <c r="U88" s="7">
        <v>1860000</v>
      </c>
      <c r="V88" s="7">
        <v>137.76456006156675</v>
      </c>
      <c r="W88" s="3"/>
      <c r="X88" s="3"/>
    </row>
    <row r="89" spans="1:24" x14ac:dyDescent="0.25">
      <c r="A89" s="3" t="s">
        <v>3585</v>
      </c>
      <c r="B89" s="4" t="s">
        <v>3586</v>
      </c>
      <c r="C89" s="3" t="s">
        <v>3587</v>
      </c>
      <c r="D89" s="3" t="s">
        <v>562</v>
      </c>
      <c r="E89" s="4" t="s">
        <v>3568</v>
      </c>
      <c r="F89" s="3" t="s">
        <v>25</v>
      </c>
      <c r="G89" s="3">
        <v>139827</v>
      </c>
      <c r="H89" s="3">
        <v>86503</v>
      </c>
      <c r="I89" s="3" t="s">
        <v>111</v>
      </c>
      <c r="J89" s="5" t="s">
        <v>61</v>
      </c>
      <c r="K89" s="7">
        <v>29.568000000000005</v>
      </c>
      <c r="L89" s="7">
        <v>2557720.7040000004</v>
      </c>
      <c r="M89" s="8">
        <v>0.1</v>
      </c>
      <c r="N89" s="7">
        <v>2301948.6336000003</v>
      </c>
      <c r="O89" s="8">
        <v>0.51233259720911606</v>
      </c>
      <c r="P89" s="7">
        <v>1122585.3115057363</v>
      </c>
      <c r="Q89" s="10">
        <v>0.08</v>
      </c>
      <c r="R89" s="3">
        <v>4</v>
      </c>
      <c r="S89" s="3">
        <v>0</v>
      </c>
      <c r="T89" s="3">
        <v>0</v>
      </c>
      <c r="U89" s="7">
        <v>14032000</v>
      </c>
      <c r="V89" s="7">
        <v>162.21768486435963</v>
      </c>
      <c r="W89" s="3"/>
      <c r="X89" s="3"/>
    </row>
    <row r="90" spans="1:24" x14ac:dyDescent="0.25">
      <c r="A90" s="3" t="s">
        <v>3588</v>
      </c>
      <c r="B90" s="4" t="s">
        <v>3588</v>
      </c>
      <c r="C90" s="3" t="s">
        <v>3589</v>
      </c>
      <c r="D90" s="3" t="s">
        <v>562</v>
      </c>
      <c r="E90" s="4" t="s">
        <v>3</v>
      </c>
      <c r="F90" s="3" t="s">
        <v>26</v>
      </c>
      <c r="G90" s="3">
        <v>7736.4</v>
      </c>
      <c r="H90" s="3">
        <v>2786</v>
      </c>
      <c r="I90" s="3" t="s">
        <v>3590</v>
      </c>
      <c r="J90" s="5" t="s">
        <v>60</v>
      </c>
      <c r="K90" s="7">
        <v>36.299999999999997</v>
      </c>
      <c r="L90" s="7">
        <v>101131.80000000002</v>
      </c>
      <c r="M90" s="8">
        <v>0.05</v>
      </c>
      <c r="N90" s="7">
        <v>96075.210000000021</v>
      </c>
      <c r="O90" s="8">
        <v>0.52807471642424153</v>
      </c>
      <c r="P90" s="7">
        <v>45340.320723850557</v>
      </c>
      <c r="Q90" s="10">
        <v>0.09</v>
      </c>
      <c r="R90" s="3">
        <v>4</v>
      </c>
      <c r="S90" s="3">
        <v>0</v>
      </c>
      <c r="T90" s="3">
        <v>0</v>
      </c>
      <c r="U90" s="7">
        <v>504000</v>
      </c>
      <c r="V90" s="7">
        <v>180.82603782344484</v>
      </c>
      <c r="W90" s="3"/>
      <c r="X90" s="3"/>
    </row>
    <row r="91" spans="1:24" x14ac:dyDescent="0.25">
      <c r="A91" s="3" t="s">
        <v>3591</v>
      </c>
      <c r="B91" s="4" t="s">
        <v>3591</v>
      </c>
      <c r="C91" s="3" t="s">
        <v>3592</v>
      </c>
      <c r="D91" s="3" t="s">
        <v>562</v>
      </c>
      <c r="E91" s="4" t="s">
        <v>4</v>
      </c>
      <c r="F91" s="3" t="s">
        <v>3593</v>
      </c>
      <c r="G91" s="3">
        <v>19341</v>
      </c>
      <c r="H91" s="3">
        <v>5300</v>
      </c>
      <c r="I91" s="3" t="s">
        <v>3594</v>
      </c>
      <c r="J91" s="5" t="s">
        <v>60</v>
      </c>
      <c r="K91" s="7">
        <v>31.680000000000003</v>
      </c>
      <c r="L91" s="7">
        <v>167904.00000000003</v>
      </c>
      <c r="M91" s="8">
        <v>0.05</v>
      </c>
      <c r="N91" s="7">
        <v>159508.80000000002</v>
      </c>
      <c r="O91" s="8">
        <v>0.52394417649536817</v>
      </c>
      <c r="P91" s="7">
        <v>75935.093140235622</v>
      </c>
      <c r="Q91" s="10">
        <v>0.08</v>
      </c>
      <c r="R91" s="3">
        <v>6</v>
      </c>
      <c r="S91" s="3">
        <v>0</v>
      </c>
      <c r="T91" s="3">
        <v>0</v>
      </c>
      <c r="U91" s="7">
        <v>949000</v>
      </c>
      <c r="V91" s="7">
        <v>179.09220080244253</v>
      </c>
      <c r="W91" s="3"/>
      <c r="X91" s="3"/>
    </row>
    <row r="92" spans="1:24" x14ac:dyDescent="0.25">
      <c r="A92" s="3" t="s">
        <v>3595</v>
      </c>
      <c r="B92" s="4" t="s">
        <v>3596</v>
      </c>
      <c r="C92" s="3" t="s">
        <v>3597</v>
      </c>
      <c r="D92" s="3" t="s">
        <v>562</v>
      </c>
      <c r="E92" s="4" t="s">
        <v>3598</v>
      </c>
      <c r="F92" s="3" t="s">
        <v>225</v>
      </c>
      <c r="G92" s="3">
        <v>135606</v>
      </c>
      <c r="H92" s="3">
        <v>41157</v>
      </c>
      <c r="I92" s="3" t="s">
        <v>193</v>
      </c>
      <c r="J92" s="5" t="s">
        <v>61</v>
      </c>
      <c r="K92" s="7">
        <v>23.760000000000005</v>
      </c>
      <c r="L92" s="7">
        <v>977890.32000000018</v>
      </c>
      <c r="M92" s="8">
        <v>0.05</v>
      </c>
      <c r="N92" s="7">
        <v>928995.80400000012</v>
      </c>
      <c r="O92" s="8">
        <v>0.56595700246997993</v>
      </c>
      <c r="P92" s="7">
        <v>403224.12346097105</v>
      </c>
      <c r="Q92" s="10">
        <v>6.5000000000000002E-2</v>
      </c>
      <c r="R92" s="3">
        <v>6</v>
      </c>
      <c r="S92" s="3">
        <v>0</v>
      </c>
      <c r="T92" s="3">
        <v>0</v>
      </c>
      <c r="U92" s="7">
        <v>6203000</v>
      </c>
      <c r="V92" s="7">
        <v>150.72643908073252</v>
      </c>
      <c r="W92" s="3"/>
      <c r="X92" s="3"/>
    </row>
    <row r="93" spans="1:24" x14ac:dyDescent="0.25">
      <c r="A93" s="3" t="s">
        <v>3599</v>
      </c>
      <c r="B93" s="4" t="s">
        <v>3600</v>
      </c>
      <c r="C93" s="3" t="s">
        <v>3601</v>
      </c>
      <c r="D93" s="3" t="s">
        <v>562</v>
      </c>
      <c r="E93" s="4" t="s">
        <v>231</v>
      </c>
      <c r="F93" s="3" t="s">
        <v>39</v>
      </c>
      <c r="G93" s="3">
        <v>101406</v>
      </c>
      <c r="H93" s="3">
        <v>21375</v>
      </c>
      <c r="I93" s="3" t="s">
        <v>82</v>
      </c>
      <c r="J93" s="5" t="s">
        <v>60</v>
      </c>
      <c r="K93" s="7">
        <v>20</v>
      </c>
      <c r="L93" s="7">
        <v>427500</v>
      </c>
      <c r="M93" s="8">
        <v>0.08</v>
      </c>
      <c r="N93" s="7">
        <v>393300</v>
      </c>
      <c r="O93" s="8">
        <v>0.60300946891896734</v>
      </c>
      <c r="P93" s="7">
        <v>156136.37587417013</v>
      </c>
      <c r="Q93" s="10">
        <v>6.5000000000000002E-2</v>
      </c>
      <c r="R93" s="3">
        <v>4</v>
      </c>
      <c r="S93" s="3">
        <v>15906</v>
      </c>
      <c r="T93" s="3">
        <v>397650</v>
      </c>
      <c r="U93" s="7">
        <v>2800000</v>
      </c>
      <c r="V93" s="7">
        <v>112.37885802909231</v>
      </c>
      <c r="W93" s="3"/>
      <c r="X93" s="3"/>
    </row>
    <row r="94" spans="1:24" x14ac:dyDescent="0.25">
      <c r="A94" s="3" t="s">
        <v>3602</v>
      </c>
      <c r="B94" s="4" t="s">
        <v>3602</v>
      </c>
      <c r="C94" s="3" t="s">
        <v>3603</v>
      </c>
      <c r="D94" s="3" t="s">
        <v>562</v>
      </c>
      <c r="E94" s="4" t="s">
        <v>12</v>
      </c>
      <c r="F94" s="3" t="s">
        <v>37</v>
      </c>
      <c r="G94" s="3">
        <v>21280</v>
      </c>
      <c r="H94" s="3">
        <v>4599</v>
      </c>
      <c r="I94" s="3" t="s">
        <v>113</v>
      </c>
      <c r="J94" s="5" t="s">
        <v>61</v>
      </c>
      <c r="K94" s="7">
        <v>29.040000000000006</v>
      </c>
      <c r="L94" s="7">
        <v>133554.96000000002</v>
      </c>
      <c r="M94" s="8">
        <v>0.05</v>
      </c>
      <c r="N94" s="7">
        <v>126877.212</v>
      </c>
      <c r="O94" s="8">
        <v>0.53689347510841867</v>
      </c>
      <c r="P94" s="7">
        <v>58757.664737252446</v>
      </c>
      <c r="Q94" s="10">
        <v>7.4999999999999997E-2</v>
      </c>
      <c r="R94" s="3">
        <v>6</v>
      </c>
      <c r="S94" s="3">
        <v>0</v>
      </c>
      <c r="T94" s="3">
        <v>0</v>
      </c>
      <c r="U94" s="7">
        <v>783000</v>
      </c>
      <c r="V94" s="7">
        <v>170.34910411611929</v>
      </c>
      <c r="W94" s="3"/>
      <c r="X94" s="3"/>
    </row>
    <row r="95" spans="1:24" x14ac:dyDescent="0.25">
      <c r="A95" s="3" t="s">
        <v>3604</v>
      </c>
      <c r="B95" s="4" t="s">
        <v>3604</v>
      </c>
      <c r="C95" s="3" t="s">
        <v>3605</v>
      </c>
      <c r="D95" s="3" t="s">
        <v>621</v>
      </c>
      <c r="E95" s="4" t="s">
        <v>12</v>
      </c>
      <c r="F95" s="3" t="s">
        <v>37</v>
      </c>
      <c r="G95" s="3">
        <v>5650</v>
      </c>
      <c r="H95" s="3">
        <v>4150</v>
      </c>
      <c r="I95" s="3" t="s">
        <v>1857</v>
      </c>
      <c r="J95" s="5" t="s">
        <v>60</v>
      </c>
      <c r="K95" s="7">
        <v>21.6</v>
      </c>
      <c r="L95" s="7">
        <v>89640</v>
      </c>
      <c r="M95" s="8">
        <v>0.05</v>
      </c>
      <c r="N95" s="7">
        <v>85158</v>
      </c>
      <c r="O95" s="8">
        <v>0.54716698417283827</v>
      </c>
      <c r="P95" s="7">
        <v>38562.353961809436</v>
      </c>
      <c r="Q95" s="10">
        <v>0.08</v>
      </c>
      <c r="R95" s="3">
        <v>6</v>
      </c>
      <c r="S95" s="3">
        <v>0</v>
      </c>
      <c r="T95" s="3">
        <v>0</v>
      </c>
      <c r="U95" s="7">
        <v>482000</v>
      </c>
      <c r="V95" s="7">
        <v>116.15166855966696</v>
      </c>
      <c r="W95" s="3"/>
      <c r="X95" s="3"/>
    </row>
    <row r="96" spans="1:24" ht="45" x14ac:dyDescent="0.25">
      <c r="A96" s="3" t="s">
        <v>3606</v>
      </c>
      <c r="B96" s="4" t="s">
        <v>3607</v>
      </c>
      <c r="C96" s="3" t="s">
        <v>3608</v>
      </c>
      <c r="D96" s="3" t="s">
        <v>621</v>
      </c>
      <c r="E96" s="4" t="s">
        <v>3609</v>
      </c>
      <c r="F96" s="3" t="s">
        <v>225</v>
      </c>
      <c r="G96" s="3">
        <v>271926</v>
      </c>
      <c r="H96" s="3">
        <v>37179</v>
      </c>
      <c r="I96" s="3" t="s">
        <v>194</v>
      </c>
      <c r="J96" s="5" t="s">
        <v>61</v>
      </c>
      <c r="K96" s="7">
        <v>26.4</v>
      </c>
      <c r="L96" s="7">
        <v>981525.60000000021</v>
      </c>
      <c r="M96" s="8">
        <v>0.05</v>
      </c>
      <c r="N96" s="7">
        <v>932449.32</v>
      </c>
      <c r="O96" s="8">
        <v>0.56595704708226913</v>
      </c>
      <c r="P96" s="7">
        <v>404723.0562989302</v>
      </c>
      <c r="Q96" s="10">
        <v>6.5000000000000002E-2</v>
      </c>
      <c r="R96" s="3">
        <v>6</v>
      </c>
      <c r="S96" s="3">
        <v>48852</v>
      </c>
      <c r="T96" s="3">
        <v>1221300</v>
      </c>
      <c r="U96" s="7">
        <v>7448000</v>
      </c>
      <c r="V96" s="7">
        <v>167.47380398733372</v>
      </c>
      <c r="W96" s="7">
        <v>5887637</v>
      </c>
      <c r="X96" s="3" t="s">
        <v>3610</v>
      </c>
    </row>
    <row r="97" spans="1:24" x14ac:dyDescent="0.25">
      <c r="A97" s="3" t="s">
        <v>3611</v>
      </c>
      <c r="B97" s="4" t="s">
        <v>3611</v>
      </c>
      <c r="C97" s="3" t="s">
        <v>3612</v>
      </c>
      <c r="D97" s="3" t="s">
        <v>638</v>
      </c>
      <c r="E97" s="4" t="s">
        <v>12</v>
      </c>
      <c r="F97" s="3" t="s">
        <v>37</v>
      </c>
      <c r="G97" s="3">
        <v>14256</v>
      </c>
      <c r="H97" s="3">
        <v>4180</v>
      </c>
      <c r="I97" s="3" t="s">
        <v>1784</v>
      </c>
      <c r="J97" s="5" t="s">
        <v>60</v>
      </c>
      <c r="K97" s="7">
        <v>24</v>
      </c>
      <c r="L97" s="7">
        <v>100320</v>
      </c>
      <c r="M97" s="8">
        <v>0.05</v>
      </c>
      <c r="N97" s="7">
        <v>95304</v>
      </c>
      <c r="O97" s="8">
        <v>0.52678503369928775</v>
      </c>
      <c r="P97" s="7">
        <v>45099.279148323083</v>
      </c>
      <c r="Q97" s="10">
        <v>0.08</v>
      </c>
      <c r="R97" s="3">
        <v>6</v>
      </c>
      <c r="S97" s="3">
        <v>0</v>
      </c>
      <c r="T97" s="3">
        <v>0</v>
      </c>
      <c r="U97" s="7">
        <v>564000</v>
      </c>
      <c r="V97" s="7">
        <v>134.86626539570298</v>
      </c>
      <c r="W97" s="3"/>
      <c r="X97" s="3"/>
    </row>
    <row r="98" spans="1:24" x14ac:dyDescent="0.25">
      <c r="A98" s="3" t="s">
        <v>3613</v>
      </c>
      <c r="B98" s="4" t="s">
        <v>3613</v>
      </c>
      <c r="C98" s="3" t="s">
        <v>3614</v>
      </c>
      <c r="D98" s="3" t="s">
        <v>562</v>
      </c>
      <c r="E98" s="4" t="s">
        <v>4</v>
      </c>
      <c r="F98" s="3" t="s">
        <v>39</v>
      </c>
      <c r="G98" s="3">
        <v>285305</v>
      </c>
      <c r="H98" s="3">
        <v>152123</v>
      </c>
      <c r="I98" s="3" t="s">
        <v>150</v>
      </c>
      <c r="J98" s="5" t="s">
        <v>61</v>
      </c>
      <c r="K98" s="7">
        <v>19.8</v>
      </c>
      <c r="L98" s="7">
        <v>3012035.4</v>
      </c>
      <c r="M98" s="8">
        <v>0.08</v>
      </c>
      <c r="N98" s="7">
        <v>2771072.568</v>
      </c>
      <c r="O98" s="8">
        <v>0.60525922586236547</v>
      </c>
      <c r="P98" s="7">
        <v>1093855.3306838828</v>
      </c>
      <c r="Q98" s="10">
        <v>0.06</v>
      </c>
      <c r="R98" s="3">
        <v>4</v>
      </c>
      <c r="S98" s="3">
        <v>0</v>
      </c>
      <c r="T98" s="3">
        <v>0</v>
      </c>
      <c r="U98" s="7">
        <v>18231000</v>
      </c>
      <c r="V98" s="7">
        <v>119.84329902818584</v>
      </c>
      <c r="W98" s="7"/>
      <c r="X98" s="3"/>
    </row>
    <row r="99" spans="1:24" x14ac:dyDescent="0.25">
      <c r="A99" s="3" t="s">
        <v>3615</v>
      </c>
      <c r="B99" s="4" t="s">
        <v>3615</v>
      </c>
      <c r="C99" s="3" t="s">
        <v>3616</v>
      </c>
      <c r="D99" s="3" t="s">
        <v>562</v>
      </c>
      <c r="E99" s="4" t="s">
        <v>3617</v>
      </c>
      <c r="F99" s="3" t="s">
        <v>3618</v>
      </c>
      <c r="G99" s="3">
        <v>105154</v>
      </c>
      <c r="H99" s="3">
        <v>37545</v>
      </c>
      <c r="I99" s="3" t="s">
        <v>1857</v>
      </c>
      <c r="J99" s="5" t="s">
        <v>60</v>
      </c>
      <c r="K99" s="7">
        <v>18</v>
      </c>
      <c r="L99" s="7">
        <v>675810</v>
      </c>
      <c r="M99" s="8">
        <v>0.05</v>
      </c>
      <c r="N99" s="7">
        <v>642019.5</v>
      </c>
      <c r="O99" s="8">
        <v>0.51285132017986212</v>
      </c>
      <c r="P99" s="7">
        <v>312758.95184378501</v>
      </c>
      <c r="Q99" s="10">
        <v>0.09</v>
      </c>
      <c r="R99" s="3">
        <v>6</v>
      </c>
      <c r="S99" s="3">
        <v>0</v>
      </c>
      <c r="T99" s="3">
        <v>0</v>
      </c>
      <c r="U99" s="7">
        <v>3475000</v>
      </c>
      <c r="V99" s="7">
        <v>92.558249165826197</v>
      </c>
      <c r="W99" s="3"/>
      <c r="X99" s="3"/>
    </row>
    <row r="100" spans="1:24" x14ac:dyDescent="0.25">
      <c r="A100" s="3" t="s">
        <v>3619</v>
      </c>
      <c r="B100" s="4" t="s">
        <v>3619</v>
      </c>
      <c r="C100" s="3" t="s">
        <v>3620</v>
      </c>
      <c r="D100" s="3" t="s">
        <v>638</v>
      </c>
      <c r="E100" s="4" t="s">
        <v>14</v>
      </c>
      <c r="F100" s="3" t="s">
        <v>36</v>
      </c>
      <c r="G100" s="3">
        <v>48398</v>
      </c>
      <c r="H100" s="3">
        <v>5774</v>
      </c>
      <c r="I100" s="3" t="s">
        <v>1803</v>
      </c>
      <c r="J100" s="5" t="s">
        <v>61</v>
      </c>
      <c r="K100" s="7">
        <v>39.6</v>
      </c>
      <c r="L100" s="7">
        <v>228650.4</v>
      </c>
      <c r="M100" s="8">
        <v>0.05</v>
      </c>
      <c r="N100" s="7">
        <v>217217.88</v>
      </c>
      <c r="O100" s="8">
        <v>0.6008893728382172</v>
      </c>
      <c r="P100" s="7">
        <v>86693.964317552876</v>
      </c>
      <c r="Q100" s="10">
        <v>5.5E-2</v>
      </c>
      <c r="R100" s="3">
        <v>6</v>
      </c>
      <c r="S100" s="3">
        <v>13754</v>
      </c>
      <c r="T100" s="3">
        <v>343850</v>
      </c>
      <c r="U100" s="7">
        <v>1920000</v>
      </c>
      <c r="V100" s="7">
        <v>272.99166897865945</v>
      </c>
      <c r="W100" s="3"/>
      <c r="X100" s="3"/>
    </row>
    <row r="101" spans="1:24" x14ac:dyDescent="0.25">
      <c r="A101" s="3" t="s">
        <v>3621</v>
      </c>
      <c r="B101" s="4" t="s">
        <v>3621</v>
      </c>
      <c r="C101" s="3" t="s">
        <v>661</v>
      </c>
      <c r="D101" s="3" t="s">
        <v>3622</v>
      </c>
      <c r="E101" s="4" t="s">
        <v>14</v>
      </c>
      <c r="F101" s="3" t="s">
        <v>36</v>
      </c>
      <c r="G101" s="3">
        <v>45089</v>
      </c>
      <c r="H101" s="3">
        <v>5376</v>
      </c>
      <c r="I101" s="3" t="s">
        <v>82</v>
      </c>
      <c r="J101" s="5" t="s">
        <v>61</v>
      </c>
      <c r="K101" s="7">
        <v>43.56</v>
      </c>
      <c r="L101" s="7">
        <v>234178.56</v>
      </c>
      <c r="M101" s="8">
        <v>0.05</v>
      </c>
      <c r="N101" s="7">
        <v>222469.63200000001</v>
      </c>
      <c r="O101" s="8">
        <v>0.60017324535492056</v>
      </c>
      <c r="P101" s="7">
        <v>88949.310969645099</v>
      </c>
      <c r="Q101" s="10">
        <v>5.5E-2</v>
      </c>
      <c r="R101" s="3">
        <v>6</v>
      </c>
      <c r="S101" s="3">
        <v>12833</v>
      </c>
      <c r="T101" s="3">
        <v>320825</v>
      </c>
      <c r="U101" s="7">
        <v>1938000</v>
      </c>
      <c r="V101" s="7">
        <v>300.82965019495771</v>
      </c>
      <c r="W101" s="3"/>
      <c r="X101" s="3"/>
    </row>
    <row r="102" spans="1:24" x14ac:dyDescent="0.25">
      <c r="A102" s="3" t="s">
        <v>3623</v>
      </c>
      <c r="B102" s="4" t="s">
        <v>3624</v>
      </c>
      <c r="C102" s="3" t="s">
        <v>661</v>
      </c>
      <c r="D102" s="3" t="s">
        <v>678</v>
      </c>
      <c r="E102" s="4" t="s">
        <v>261</v>
      </c>
      <c r="F102" s="3" t="s">
        <v>31</v>
      </c>
      <c r="G102" s="3">
        <v>150892</v>
      </c>
      <c r="H102" s="3">
        <v>87485</v>
      </c>
      <c r="I102" s="3" t="s">
        <v>96</v>
      </c>
      <c r="J102" s="5" t="s">
        <v>60</v>
      </c>
      <c r="K102" s="7">
        <v>33</v>
      </c>
      <c r="L102" s="7">
        <v>2887005</v>
      </c>
      <c r="M102" s="8">
        <v>0.05</v>
      </c>
      <c r="N102" s="7">
        <v>2742654.75</v>
      </c>
      <c r="O102" s="8">
        <v>0.52394370250357547</v>
      </c>
      <c r="P102" s="7">
        <v>1305658.0655959819</v>
      </c>
      <c r="Q102" s="10">
        <v>0.08</v>
      </c>
      <c r="R102" s="3">
        <v>6</v>
      </c>
      <c r="S102" s="3">
        <v>0</v>
      </c>
      <c r="T102" s="3">
        <v>0</v>
      </c>
      <c r="U102" s="7">
        <v>16321000</v>
      </c>
      <c r="V102" s="7">
        <v>186.55456158141135</v>
      </c>
      <c r="W102" s="3"/>
      <c r="X102" s="3"/>
    </row>
    <row r="103" spans="1:24" x14ac:dyDescent="0.25">
      <c r="A103" s="3" t="s">
        <v>3625</v>
      </c>
      <c r="B103" s="4" t="s">
        <v>3625</v>
      </c>
      <c r="C103" s="3" t="s">
        <v>3626</v>
      </c>
      <c r="D103" s="3" t="s">
        <v>504</v>
      </c>
      <c r="E103" s="4" t="s">
        <v>12</v>
      </c>
      <c r="F103" s="3" t="s">
        <v>37</v>
      </c>
      <c r="G103" s="3">
        <v>13120</v>
      </c>
      <c r="H103" s="3">
        <v>3975</v>
      </c>
      <c r="I103" s="3" t="s">
        <v>111</v>
      </c>
      <c r="J103" s="5" t="s">
        <v>60</v>
      </c>
      <c r="K103" s="7">
        <v>23.76</v>
      </c>
      <c r="L103" s="7">
        <v>94446</v>
      </c>
      <c r="M103" s="8">
        <v>0.05</v>
      </c>
      <c r="N103" s="7">
        <v>89723.7</v>
      </c>
      <c r="O103" s="8">
        <v>0.55894773438021583</v>
      </c>
      <c r="P103" s="7">
        <v>39572.841164789832</v>
      </c>
      <c r="Q103" s="10">
        <v>0.08</v>
      </c>
      <c r="R103" s="3">
        <v>6</v>
      </c>
      <c r="S103" s="3">
        <v>0</v>
      </c>
      <c r="T103" s="3">
        <v>0</v>
      </c>
      <c r="U103" s="7">
        <v>495000</v>
      </c>
      <c r="V103" s="7">
        <v>124.44289674462212</v>
      </c>
      <c r="W103" s="3"/>
      <c r="X103" s="3"/>
    </row>
    <row r="104" spans="1:24" x14ac:dyDescent="0.25">
      <c r="A104" s="3" t="s">
        <v>3627</v>
      </c>
      <c r="B104" s="4" t="s">
        <v>3628</v>
      </c>
      <c r="C104" s="3" t="s">
        <v>677</v>
      </c>
      <c r="D104" s="3" t="s">
        <v>621</v>
      </c>
      <c r="E104" s="4" t="s">
        <v>117</v>
      </c>
      <c r="F104" s="3" t="s">
        <v>43</v>
      </c>
      <c r="G104" s="3">
        <v>74636</v>
      </c>
      <c r="H104" s="3">
        <v>36066</v>
      </c>
      <c r="I104" s="3" t="s">
        <v>154</v>
      </c>
      <c r="J104" s="5" t="s">
        <v>61</v>
      </c>
      <c r="K104" s="7">
        <v>23.232000000000003</v>
      </c>
      <c r="L104" s="7">
        <v>837885.31200000015</v>
      </c>
      <c r="M104" s="8">
        <v>0.05</v>
      </c>
      <c r="N104" s="7">
        <v>795991.04640000011</v>
      </c>
      <c r="O104" s="8">
        <v>0.57215191088616446</v>
      </c>
      <c r="P104" s="7">
        <v>340563.24815396243</v>
      </c>
      <c r="Q104" s="10">
        <v>0.06</v>
      </c>
      <c r="R104" s="3">
        <v>6</v>
      </c>
      <c r="S104" s="3">
        <v>0</v>
      </c>
      <c r="T104" s="3">
        <v>0</v>
      </c>
      <c r="U104" s="7">
        <v>5676000</v>
      </c>
      <c r="V104" s="7">
        <v>157.37964109963329</v>
      </c>
      <c r="W104" s="3"/>
      <c r="X104" s="3"/>
    </row>
    <row r="105" spans="1:24" ht="30" x14ac:dyDescent="0.25">
      <c r="A105" s="3" t="s">
        <v>3629</v>
      </c>
      <c r="B105" s="4" t="s">
        <v>3630</v>
      </c>
      <c r="C105" s="3" t="s">
        <v>3631</v>
      </c>
      <c r="D105" s="3" t="s">
        <v>3632</v>
      </c>
      <c r="E105" s="4" t="s">
        <v>3633</v>
      </c>
      <c r="F105" s="3" t="s">
        <v>170</v>
      </c>
      <c r="G105" s="3">
        <v>105659</v>
      </c>
      <c r="H105" s="3">
        <v>22729</v>
      </c>
      <c r="I105" s="3" t="s">
        <v>1831</v>
      </c>
      <c r="J105" s="5" t="s">
        <v>60</v>
      </c>
      <c r="K105" s="7">
        <v>34</v>
      </c>
      <c r="L105" s="7">
        <v>772786</v>
      </c>
      <c r="M105" s="8">
        <v>0.05</v>
      </c>
      <c r="N105" s="7">
        <v>734146.7</v>
      </c>
      <c r="O105" s="8">
        <v>0.53312265479307852</v>
      </c>
      <c r="P105" s="7">
        <v>342756.46228842216</v>
      </c>
      <c r="Q105" s="10">
        <v>7.0000000000000007E-2</v>
      </c>
      <c r="R105" s="3">
        <v>6</v>
      </c>
      <c r="S105" s="3">
        <v>0</v>
      </c>
      <c r="T105" s="3">
        <v>0</v>
      </c>
      <c r="U105" s="7">
        <v>4897000</v>
      </c>
      <c r="V105" s="7">
        <v>215.4305464311937</v>
      </c>
      <c r="W105" s="3"/>
      <c r="X105" s="3"/>
    </row>
    <row r="106" spans="1:24" x14ac:dyDescent="0.25">
      <c r="A106" s="3" t="s">
        <v>3634</v>
      </c>
      <c r="B106" s="4" t="s">
        <v>3634</v>
      </c>
      <c r="C106" s="3" t="s">
        <v>3635</v>
      </c>
      <c r="D106" s="3" t="s">
        <v>504</v>
      </c>
      <c r="E106" s="4" t="s">
        <v>3</v>
      </c>
      <c r="F106" s="3" t="s">
        <v>27</v>
      </c>
      <c r="G106" s="3">
        <v>3050</v>
      </c>
      <c r="H106" s="3">
        <v>2820</v>
      </c>
      <c r="I106" s="3" t="s">
        <v>119</v>
      </c>
      <c r="J106" s="5" t="s">
        <v>60</v>
      </c>
      <c r="K106" s="7">
        <v>24</v>
      </c>
      <c r="L106" s="7">
        <v>67680</v>
      </c>
      <c r="M106" s="8">
        <v>0.1</v>
      </c>
      <c r="N106" s="7">
        <v>60912</v>
      </c>
      <c r="O106" s="8">
        <v>0.52469039590064159</v>
      </c>
      <c r="P106" s="7">
        <v>28952.058604900121</v>
      </c>
      <c r="Q106" s="10">
        <v>0.09</v>
      </c>
      <c r="R106" s="3">
        <v>4</v>
      </c>
      <c r="S106" s="3">
        <v>0</v>
      </c>
      <c r="T106" s="3">
        <v>0</v>
      </c>
      <c r="U106" s="7">
        <v>322000</v>
      </c>
      <c r="V106" s="7">
        <v>114.07430498384601</v>
      </c>
      <c r="W106" s="3"/>
      <c r="X106" s="3"/>
    </row>
    <row r="107" spans="1:24" ht="45" x14ac:dyDescent="0.25">
      <c r="A107" s="3" t="s">
        <v>3636</v>
      </c>
      <c r="B107" s="4" t="s">
        <v>3637</v>
      </c>
      <c r="C107" s="3" t="s">
        <v>3638</v>
      </c>
      <c r="D107" s="3" t="s">
        <v>504</v>
      </c>
      <c r="E107" s="4" t="s">
        <v>3639</v>
      </c>
      <c r="F107" s="3" t="s">
        <v>170</v>
      </c>
      <c r="G107" s="3">
        <v>72585</v>
      </c>
      <c r="H107" s="3">
        <v>25281</v>
      </c>
      <c r="I107" s="3" t="s">
        <v>95</v>
      </c>
      <c r="J107" s="5" t="s">
        <v>60</v>
      </c>
      <c r="K107" s="7">
        <v>37.400000000000006</v>
      </c>
      <c r="L107" s="7">
        <v>945509.40000000014</v>
      </c>
      <c r="M107" s="8">
        <v>0.05</v>
      </c>
      <c r="N107" s="7">
        <v>898233.93000000017</v>
      </c>
      <c r="O107" s="8">
        <v>0.56343263537857668</v>
      </c>
      <c r="P107" s="7">
        <v>392139.61963364406</v>
      </c>
      <c r="Q107" s="10">
        <v>7.0000000000000007E-2</v>
      </c>
      <c r="R107" s="3">
        <v>6</v>
      </c>
      <c r="S107" s="3">
        <v>0</v>
      </c>
      <c r="T107" s="3">
        <v>0</v>
      </c>
      <c r="U107" s="7">
        <v>5602000</v>
      </c>
      <c r="V107" s="7">
        <v>221.58912092855957</v>
      </c>
      <c r="W107" s="3"/>
      <c r="X107" s="3"/>
    </row>
    <row r="108" spans="1:24" x14ac:dyDescent="0.25">
      <c r="A108" s="3" t="s">
        <v>3640</v>
      </c>
      <c r="B108" s="4" t="s">
        <v>3640</v>
      </c>
      <c r="C108" s="3" t="s">
        <v>3641</v>
      </c>
      <c r="D108" s="3" t="s">
        <v>504</v>
      </c>
      <c r="E108" s="4" t="s">
        <v>12</v>
      </c>
      <c r="F108" s="3" t="s">
        <v>37</v>
      </c>
      <c r="G108" s="3">
        <v>15494</v>
      </c>
      <c r="H108" s="3">
        <v>2150</v>
      </c>
      <c r="I108" s="3" t="s">
        <v>78</v>
      </c>
      <c r="J108" s="5" t="s">
        <v>60</v>
      </c>
      <c r="K108" s="7">
        <v>29.040000000000006</v>
      </c>
      <c r="L108" s="7">
        <v>62436.000000000015</v>
      </c>
      <c r="M108" s="8">
        <v>0.05</v>
      </c>
      <c r="N108" s="7">
        <v>59314.200000000019</v>
      </c>
      <c r="O108" s="8">
        <v>0.53633147219075095</v>
      </c>
      <c r="P108" s="7">
        <v>27502.127792183364</v>
      </c>
      <c r="Q108" s="10">
        <v>0.08</v>
      </c>
      <c r="R108" s="3">
        <v>6</v>
      </c>
      <c r="S108" s="3">
        <v>2594</v>
      </c>
      <c r="T108" s="3">
        <v>64850</v>
      </c>
      <c r="U108" s="7">
        <v>409000</v>
      </c>
      <c r="V108" s="7">
        <v>159.89609181501956</v>
      </c>
      <c r="W108" s="3"/>
      <c r="X108" s="3"/>
    </row>
    <row r="109" spans="1:24" x14ac:dyDescent="0.25">
      <c r="A109" s="3" t="s">
        <v>3642</v>
      </c>
      <c r="B109" s="4" t="s">
        <v>3643</v>
      </c>
      <c r="C109" s="3" t="s">
        <v>710</v>
      </c>
      <c r="D109" s="3" t="s">
        <v>504</v>
      </c>
      <c r="E109" s="4" t="s">
        <v>3644</v>
      </c>
      <c r="F109" s="3" t="s">
        <v>36</v>
      </c>
      <c r="G109" s="3">
        <v>20311</v>
      </c>
      <c r="H109" s="3">
        <v>6244</v>
      </c>
      <c r="I109" s="3" t="s">
        <v>112</v>
      </c>
      <c r="J109" s="5" t="s">
        <v>61</v>
      </c>
      <c r="K109" s="7">
        <v>43.56</v>
      </c>
      <c r="L109" s="7">
        <v>271988.64</v>
      </c>
      <c r="M109" s="8">
        <v>0.05</v>
      </c>
      <c r="N109" s="7">
        <v>258389.20800000001</v>
      </c>
      <c r="O109" s="8">
        <v>0.61280977347668131</v>
      </c>
      <c r="P109" s="7">
        <v>100045.77597670093</v>
      </c>
      <c r="Q109" s="10">
        <v>5.5E-2</v>
      </c>
      <c r="R109" s="3">
        <v>6</v>
      </c>
      <c r="S109" s="3">
        <v>0</v>
      </c>
      <c r="T109" s="3">
        <v>0</v>
      </c>
      <c r="U109" s="7">
        <v>1819000</v>
      </c>
      <c r="V109" s="7">
        <v>291.32192643614502</v>
      </c>
      <c r="W109" s="3"/>
      <c r="X109" s="3"/>
    </row>
    <row r="110" spans="1:24" x14ac:dyDescent="0.25">
      <c r="A110" s="3" t="s">
        <v>3645</v>
      </c>
      <c r="B110" s="4" t="s">
        <v>3645</v>
      </c>
      <c r="C110" s="3" t="s">
        <v>3646</v>
      </c>
      <c r="D110" s="3" t="s">
        <v>504</v>
      </c>
      <c r="E110" s="4" t="s">
        <v>3</v>
      </c>
      <c r="F110" s="3" t="s">
        <v>24</v>
      </c>
      <c r="G110" s="3">
        <v>9057</v>
      </c>
      <c r="H110" s="3">
        <v>5312</v>
      </c>
      <c r="I110" s="3" t="s">
        <v>1857</v>
      </c>
      <c r="J110" s="5" t="s">
        <v>60</v>
      </c>
      <c r="K110" s="7">
        <v>23.760000000000005</v>
      </c>
      <c r="L110" s="7">
        <v>126213.12000000002</v>
      </c>
      <c r="M110" s="8">
        <v>0.15</v>
      </c>
      <c r="N110" s="7">
        <v>107281.15200000002</v>
      </c>
      <c r="O110" s="8">
        <v>0.5021734788076454</v>
      </c>
      <c r="P110" s="7">
        <v>53407.402689668219</v>
      </c>
      <c r="Q110" s="10">
        <v>9.5000000000000001E-2</v>
      </c>
      <c r="R110" s="3">
        <v>4</v>
      </c>
      <c r="S110" s="3">
        <v>0</v>
      </c>
      <c r="T110" s="3">
        <v>0</v>
      </c>
      <c r="U110" s="7">
        <v>562000</v>
      </c>
      <c r="V110" s="7">
        <v>105.83267812632415</v>
      </c>
      <c r="W110" s="3"/>
      <c r="X110" s="3"/>
    </row>
    <row r="111" spans="1:24" ht="30" x14ac:dyDescent="0.25">
      <c r="A111" s="3" t="s">
        <v>3647</v>
      </c>
      <c r="B111" s="4" t="s">
        <v>3648</v>
      </c>
      <c r="C111" s="3" t="s">
        <v>3649</v>
      </c>
      <c r="D111" s="3" t="s">
        <v>504</v>
      </c>
      <c r="E111" s="4" t="s">
        <v>3650</v>
      </c>
      <c r="F111" s="3" t="s">
        <v>203</v>
      </c>
      <c r="G111" s="3">
        <v>22717</v>
      </c>
      <c r="H111" s="3">
        <v>14336</v>
      </c>
      <c r="I111" s="3" t="s">
        <v>1857</v>
      </c>
      <c r="J111" s="5" t="s">
        <v>60</v>
      </c>
      <c r="K111" s="7">
        <v>25.2</v>
      </c>
      <c r="L111" s="7">
        <v>361267.20000000001</v>
      </c>
      <c r="M111" s="8">
        <v>0.05</v>
      </c>
      <c r="N111" s="7">
        <v>343203.84000000003</v>
      </c>
      <c r="O111" s="8">
        <v>0.53577372810853252</v>
      </c>
      <c r="P111" s="7">
        <v>159324.23914203572</v>
      </c>
      <c r="Q111" s="10">
        <v>8.5000000000000006E-2</v>
      </c>
      <c r="R111" s="3">
        <v>6</v>
      </c>
      <c r="S111" s="3">
        <v>0</v>
      </c>
      <c r="T111" s="3">
        <v>0</v>
      </c>
      <c r="U111" s="7">
        <v>1874000</v>
      </c>
      <c r="V111" s="7">
        <v>130.74796410684391</v>
      </c>
      <c r="W111" s="3"/>
      <c r="X111" s="3"/>
    </row>
    <row r="112" spans="1:24" x14ac:dyDescent="0.25">
      <c r="A112" s="3" t="s">
        <v>3651</v>
      </c>
      <c r="B112" s="4" t="s">
        <v>3652</v>
      </c>
      <c r="C112" s="3" t="s">
        <v>3653</v>
      </c>
      <c r="D112" s="3" t="s">
        <v>504</v>
      </c>
      <c r="E112" s="4" t="s">
        <v>109</v>
      </c>
      <c r="F112" s="3" t="s">
        <v>27</v>
      </c>
      <c r="G112" s="3">
        <v>6200</v>
      </c>
      <c r="H112" s="3">
        <v>2131</v>
      </c>
      <c r="I112" s="3" t="s">
        <v>3654</v>
      </c>
      <c r="J112" s="5" t="s">
        <v>60</v>
      </c>
      <c r="K112" s="7">
        <v>26.4</v>
      </c>
      <c r="L112" s="7">
        <v>56258.400000000001</v>
      </c>
      <c r="M112" s="8">
        <v>0.1</v>
      </c>
      <c r="N112" s="7">
        <v>50632.56</v>
      </c>
      <c r="O112" s="8">
        <v>0.51280686486666172</v>
      </c>
      <c r="P112" s="7">
        <v>24667.835646226857</v>
      </c>
      <c r="Q112" s="10">
        <v>0.09</v>
      </c>
      <c r="R112" s="3">
        <v>4</v>
      </c>
      <c r="S112" s="3">
        <v>0</v>
      </c>
      <c r="T112" s="3">
        <v>0</v>
      </c>
      <c r="U112" s="7">
        <v>274000</v>
      </c>
      <c r="V112" s="7">
        <v>128.61898767520128</v>
      </c>
      <c r="W112" s="3"/>
      <c r="X112" s="3"/>
    </row>
    <row r="113" spans="1:24" x14ac:dyDescent="0.25">
      <c r="A113" s="3" t="s">
        <v>3655</v>
      </c>
      <c r="B113" s="4" t="s">
        <v>3656</v>
      </c>
      <c r="C113" s="3" t="s">
        <v>3657</v>
      </c>
      <c r="D113" s="3" t="s">
        <v>504</v>
      </c>
      <c r="E113" s="4" t="s">
        <v>3658</v>
      </c>
      <c r="F113" s="3" t="s">
        <v>27</v>
      </c>
      <c r="G113" s="3">
        <v>9300</v>
      </c>
      <c r="H113" s="3">
        <v>6165</v>
      </c>
      <c r="I113" s="3" t="s">
        <v>257</v>
      </c>
      <c r="J113" s="5" t="s">
        <v>61</v>
      </c>
      <c r="K113" s="7">
        <v>23.760000000000005</v>
      </c>
      <c r="L113" s="7">
        <v>146480.40000000002</v>
      </c>
      <c r="M113" s="8">
        <v>0.1</v>
      </c>
      <c r="N113" s="7">
        <v>131832.36000000002</v>
      </c>
      <c r="O113" s="8">
        <v>0.52416925300460182</v>
      </c>
      <c r="P113" s="7">
        <v>62729.890336966258</v>
      </c>
      <c r="Q113" s="10">
        <v>8.5000000000000006E-2</v>
      </c>
      <c r="R113" s="3">
        <v>4</v>
      </c>
      <c r="S113" s="3">
        <v>0</v>
      </c>
      <c r="T113" s="3">
        <v>0</v>
      </c>
      <c r="U113" s="7">
        <v>738000</v>
      </c>
      <c r="V113" s="7">
        <v>119.70781992646582</v>
      </c>
      <c r="W113" s="3"/>
      <c r="X113" s="3"/>
    </row>
    <row r="114" spans="1:24" x14ac:dyDescent="0.25">
      <c r="A114" s="3" t="s">
        <v>3659</v>
      </c>
      <c r="B114" s="4" t="s">
        <v>3659</v>
      </c>
      <c r="C114" s="3" t="s">
        <v>3660</v>
      </c>
      <c r="D114" s="3" t="s">
        <v>504</v>
      </c>
      <c r="E114" s="4" t="s">
        <v>3661</v>
      </c>
      <c r="F114" s="3" t="s">
        <v>36</v>
      </c>
      <c r="G114" s="3">
        <v>25658</v>
      </c>
      <c r="H114" s="3">
        <v>5556</v>
      </c>
      <c r="I114" s="3" t="s">
        <v>119</v>
      </c>
      <c r="J114" s="5" t="s">
        <v>60</v>
      </c>
      <c r="K114" s="7">
        <v>39.6</v>
      </c>
      <c r="L114" s="7">
        <v>220017.6</v>
      </c>
      <c r="M114" s="8">
        <v>0.05</v>
      </c>
      <c r="N114" s="7">
        <v>209016.72</v>
      </c>
      <c r="O114" s="8">
        <v>0.56037583217526721</v>
      </c>
      <c r="P114" s="7">
        <v>91888.80159145518</v>
      </c>
      <c r="Q114" s="10">
        <v>0.06</v>
      </c>
      <c r="R114" s="3">
        <v>6</v>
      </c>
      <c r="S114" s="3">
        <v>0</v>
      </c>
      <c r="T114" s="3">
        <v>0</v>
      </c>
      <c r="U114" s="7">
        <v>1531000</v>
      </c>
      <c r="V114" s="7">
        <v>275.64435322610746</v>
      </c>
      <c r="W114" s="3"/>
      <c r="X114" s="3"/>
    </row>
    <row r="115" spans="1:24" x14ac:dyDescent="0.25">
      <c r="A115" s="3" t="s">
        <v>3662</v>
      </c>
      <c r="B115" s="4" t="s">
        <v>3662</v>
      </c>
      <c r="C115" s="3" t="s">
        <v>3663</v>
      </c>
      <c r="D115" s="3" t="s">
        <v>504</v>
      </c>
      <c r="E115" s="4" t="s">
        <v>3</v>
      </c>
      <c r="F115" s="3" t="s">
        <v>24</v>
      </c>
      <c r="G115" s="3">
        <v>8850</v>
      </c>
      <c r="H115" s="3">
        <v>4320</v>
      </c>
      <c r="I115" s="3" t="s">
        <v>158</v>
      </c>
      <c r="J115" s="5" t="s">
        <v>60</v>
      </c>
      <c r="K115" s="7">
        <v>26.4</v>
      </c>
      <c r="L115" s="7">
        <v>114048</v>
      </c>
      <c r="M115" s="8">
        <v>0.15</v>
      </c>
      <c r="N115" s="7">
        <v>96940.800000000017</v>
      </c>
      <c r="O115" s="8">
        <v>0.50217304697774934</v>
      </c>
      <c r="P115" s="7">
        <v>48259.743087539406</v>
      </c>
      <c r="Q115" s="10">
        <v>9.5000000000000001E-2</v>
      </c>
      <c r="R115" s="3">
        <v>4</v>
      </c>
      <c r="S115" s="3">
        <v>0</v>
      </c>
      <c r="T115" s="3">
        <v>0</v>
      </c>
      <c r="U115" s="7">
        <v>508000</v>
      </c>
      <c r="V115" s="7">
        <v>117.59196658757163</v>
      </c>
      <c r="W115" s="3"/>
      <c r="X115" s="3"/>
    </row>
    <row r="116" spans="1:24" x14ac:dyDescent="0.25">
      <c r="A116" s="3" t="s">
        <v>3664</v>
      </c>
      <c r="B116" s="4" t="s">
        <v>3664</v>
      </c>
      <c r="C116" s="3" t="s">
        <v>3665</v>
      </c>
      <c r="D116" s="3" t="s">
        <v>1939</v>
      </c>
      <c r="E116" s="4" t="s">
        <v>12</v>
      </c>
      <c r="F116" s="3" t="s">
        <v>37</v>
      </c>
      <c r="G116" s="3">
        <v>107129</v>
      </c>
      <c r="H116" s="3">
        <v>66786</v>
      </c>
      <c r="I116" s="3" t="s">
        <v>2117</v>
      </c>
      <c r="J116" s="5" t="s">
        <v>60</v>
      </c>
      <c r="K116" s="7">
        <v>15.552000000000003</v>
      </c>
      <c r="L116" s="7">
        <v>1038655.8720000004</v>
      </c>
      <c r="M116" s="8">
        <v>0.05</v>
      </c>
      <c r="N116" s="7">
        <v>986723.07840000035</v>
      </c>
      <c r="O116" s="8">
        <v>0.58826395091816808</v>
      </c>
      <c r="P116" s="7">
        <v>406269.4618382788</v>
      </c>
      <c r="Q116" s="10">
        <v>0.08</v>
      </c>
      <c r="R116" s="3">
        <v>6</v>
      </c>
      <c r="S116" s="3">
        <v>0</v>
      </c>
      <c r="T116" s="3">
        <v>0</v>
      </c>
      <c r="U116" s="7">
        <v>5078000</v>
      </c>
      <c r="V116" s="7">
        <v>76.039413544432733</v>
      </c>
      <c r="W116" s="3"/>
      <c r="X116" s="3"/>
    </row>
    <row r="117" spans="1:24" x14ac:dyDescent="0.25">
      <c r="A117" s="3" t="s">
        <v>3666</v>
      </c>
      <c r="B117" s="4" t="s">
        <v>3666</v>
      </c>
      <c r="C117" s="3" t="s">
        <v>3667</v>
      </c>
      <c r="D117" s="3" t="s">
        <v>787</v>
      </c>
      <c r="E117" s="4" t="s">
        <v>3</v>
      </c>
      <c r="F117" s="3" t="s">
        <v>24</v>
      </c>
      <c r="G117" s="3">
        <v>24916</v>
      </c>
      <c r="H117" s="3">
        <v>16442</v>
      </c>
      <c r="I117" s="3" t="s">
        <v>97</v>
      </c>
      <c r="J117" s="5" t="s">
        <v>60</v>
      </c>
      <c r="K117" s="7">
        <v>23.760000000000005</v>
      </c>
      <c r="L117" s="7">
        <v>390661.9200000001</v>
      </c>
      <c r="M117" s="8">
        <v>0.15</v>
      </c>
      <c r="N117" s="7">
        <v>332062.6320000001</v>
      </c>
      <c r="O117" s="8">
        <v>0.51888637709226493</v>
      </c>
      <c r="P117" s="7">
        <v>159759.85591379803</v>
      </c>
      <c r="Q117" s="10">
        <v>9.5000000000000001E-2</v>
      </c>
      <c r="R117" s="3">
        <v>4</v>
      </c>
      <c r="S117" s="3">
        <v>0</v>
      </c>
      <c r="T117" s="3">
        <v>0</v>
      </c>
      <c r="U117" s="7">
        <v>1682000</v>
      </c>
      <c r="V117" s="7">
        <v>102.27969187625916</v>
      </c>
      <c r="W117" s="3"/>
      <c r="X117" s="3"/>
    </row>
    <row r="118" spans="1:24" x14ac:dyDescent="0.25">
      <c r="A118" s="3" t="s">
        <v>3668</v>
      </c>
      <c r="B118" s="4" t="s">
        <v>3668</v>
      </c>
      <c r="C118" s="3" t="s">
        <v>3669</v>
      </c>
      <c r="D118" s="3" t="s">
        <v>787</v>
      </c>
      <c r="E118" s="4" t="s">
        <v>3</v>
      </c>
      <c r="F118" s="3" t="s">
        <v>24</v>
      </c>
      <c r="G118" s="3">
        <v>14965</v>
      </c>
      <c r="H118" s="3">
        <v>8500</v>
      </c>
      <c r="I118" s="3" t="s">
        <v>114</v>
      </c>
      <c r="J118" s="5" t="s">
        <v>60</v>
      </c>
      <c r="K118" s="7">
        <v>21.6</v>
      </c>
      <c r="L118" s="7">
        <v>183600</v>
      </c>
      <c r="M118" s="8">
        <v>0.15</v>
      </c>
      <c r="N118" s="7">
        <v>156060</v>
      </c>
      <c r="O118" s="8">
        <v>0.53062242072689725</v>
      </c>
      <c r="P118" s="7">
        <v>73251.065021360409</v>
      </c>
      <c r="Q118" s="10">
        <v>9.5000000000000001E-2</v>
      </c>
      <c r="R118" s="3">
        <v>4</v>
      </c>
      <c r="S118" s="3">
        <v>0</v>
      </c>
      <c r="T118" s="3">
        <v>0</v>
      </c>
      <c r="U118" s="7">
        <v>771000</v>
      </c>
      <c r="V118" s="7">
        <v>90.713393215307008</v>
      </c>
      <c r="W118" s="3"/>
      <c r="X118" s="3"/>
    </row>
    <row r="119" spans="1:24" ht="45" x14ac:dyDescent="0.25">
      <c r="A119" s="3" t="s">
        <v>3670</v>
      </c>
      <c r="B119" s="4" t="s">
        <v>3671</v>
      </c>
      <c r="C119" s="3" t="s">
        <v>3672</v>
      </c>
      <c r="D119" s="3" t="s">
        <v>787</v>
      </c>
      <c r="E119" s="4" t="s">
        <v>3673</v>
      </c>
      <c r="F119" s="3" t="s">
        <v>38</v>
      </c>
      <c r="G119" s="3">
        <v>48288</v>
      </c>
      <c r="H119" s="3">
        <v>16728</v>
      </c>
      <c r="I119" s="3" t="s">
        <v>158</v>
      </c>
      <c r="J119" s="5" t="s">
        <v>60</v>
      </c>
      <c r="K119" s="7">
        <v>31.460000000000004</v>
      </c>
      <c r="L119" s="7">
        <v>526262.88000000012</v>
      </c>
      <c r="M119" s="8">
        <v>0.05</v>
      </c>
      <c r="N119" s="7">
        <v>499949.73600000009</v>
      </c>
      <c r="O119" s="8">
        <v>0.55348790661387282</v>
      </c>
      <c r="P119" s="7">
        <v>223233.60320920165</v>
      </c>
      <c r="Q119" s="10">
        <v>0.08</v>
      </c>
      <c r="R119" s="3">
        <v>6</v>
      </c>
      <c r="S119" s="3">
        <v>0</v>
      </c>
      <c r="T119" s="3">
        <v>0</v>
      </c>
      <c r="U119" s="7">
        <v>2790000</v>
      </c>
      <c r="V119" s="7">
        <v>166.81133668788982</v>
      </c>
      <c r="W119" s="3"/>
      <c r="X119" s="3"/>
    </row>
    <row r="120" spans="1:24" x14ac:dyDescent="0.25">
      <c r="A120" s="3" t="s">
        <v>3674</v>
      </c>
      <c r="B120" s="4" t="s">
        <v>3674</v>
      </c>
      <c r="C120" s="3" t="s">
        <v>3675</v>
      </c>
      <c r="D120" s="3" t="s">
        <v>787</v>
      </c>
      <c r="E120" s="4" t="s">
        <v>3</v>
      </c>
      <c r="F120" s="3" t="s">
        <v>27</v>
      </c>
      <c r="G120" s="3">
        <v>8030</v>
      </c>
      <c r="H120" s="3">
        <v>9574</v>
      </c>
      <c r="I120" s="3" t="s">
        <v>78</v>
      </c>
      <c r="J120" s="5" t="s">
        <v>60</v>
      </c>
      <c r="K120" s="7">
        <v>21.6</v>
      </c>
      <c r="L120" s="7">
        <v>206798.4</v>
      </c>
      <c r="M120" s="8">
        <v>0.1</v>
      </c>
      <c r="N120" s="7">
        <v>186118.56000000003</v>
      </c>
      <c r="O120" s="8">
        <v>0.54115533839697172</v>
      </c>
      <c r="P120" s="7">
        <v>85399.507681242918</v>
      </c>
      <c r="Q120" s="10">
        <v>0.09</v>
      </c>
      <c r="R120" s="3">
        <v>4</v>
      </c>
      <c r="S120" s="3">
        <v>0</v>
      </c>
      <c r="T120" s="3">
        <v>0</v>
      </c>
      <c r="U120" s="7">
        <v>949000</v>
      </c>
      <c r="V120" s="7">
        <v>99.110446906254126</v>
      </c>
      <c r="W120" s="3"/>
      <c r="X120" s="3"/>
    </row>
    <row r="121" spans="1:24" x14ac:dyDescent="0.25">
      <c r="A121" s="3" t="s">
        <v>3676</v>
      </c>
      <c r="B121" s="4" t="s">
        <v>3676</v>
      </c>
      <c r="C121" s="3" t="s">
        <v>3677</v>
      </c>
      <c r="D121" s="3" t="s">
        <v>787</v>
      </c>
      <c r="E121" s="4" t="s">
        <v>3</v>
      </c>
      <c r="F121" s="3" t="s">
        <v>24</v>
      </c>
      <c r="G121" s="3">
        <v>3485</v>
      </c>
      <c r="H121" s="3">
        <v>3636</v>
      </c>
      <c r="I121" s="3" t="s">
        <v>1803</v>
      </c>
      <c r="J121" s="5" t="s">
        <v>60</v>
      </c>
      <c r="K121" s="7">
        <v>24</v>
      </c>
      <c r="L121" s="7">
        <v>87264</v>
      </c>
      <c r="M121" s="8">
        <v>0.15</v>
      </c>
      <c r="N121" s="7">
        <v>74174.399999999994</v>
      </c>
      <c r="O121" s="8">
        <v>0.53062308045151918</v>
      </c>
      <c r="P121" s="7">
        <v>34815.751381356829</v>
      </c>
      <c r="Q121" s="10">
        <v>9.5000000000000001E-2</v>
      </c>
      <c r="R121" s="3">
        <v>4</v>
      </c>
      <c r="S121" s="3">
        <v>0</v>
      </c>
      <c r="T121" s="3">
        <v>0</v>
      </c>
      <c r="U121" s="7">
        <v>366000</v>
      </c>
      <c r="V121" s="7">
        <v>100.79251746093692</v>
      </c>
      <c r="W121" s="3"/>
      <c r="X121" s="3"/>
    </row>
    <row r="122" spans="1:24" x14ac:dyDescent="0.25">
      <c r="A122" s="3" t="s">
        <v>3678</v>
      </c>
      <c r="B122" s="4" t="s">
        <v>3678</v>
      </c>
      <c r="C122" s="3" t="s">
        <v>3679</v>
      </c>
      <c r="D122" s="3" t="s">
        <v>798</v>
      </c>
      <c r="E122" s="4" t="s">
        <v>4</v>
      </c>
      <c r="F122" s="3" t="s">
        <v>203</v>
      </c>
      <c r="G122" s="3">
        <v>11678</v>
      </c>
      <c r="H122" s="3">
        <v>6800</v>
      </c>
      <c r="I122" s="3" t="s">
        <v>1984</v>
      </c>
      <c r="J122" s="5" t="s">
        <v>61</v>
      </c>
      <c r="K122" s="7">
        <v>30.800000000000004</v>
      </c>
      <c r="L122" s="7">
        <v>209440.00000000003</v>
      </c>
      <c r="M122" s="8">
        <v>0.05</v>
      </c>
      <c r="N122" s="7">
        <v>198968.00000000003</v>
      </c>
      <c r="O122" s="8">
        <v>0.56664463579156299</v>
      </c>
      <c r="P122" s="7">
        <v>86223.850105824298</v>
      </c>
      <c r="Q122" s="10">
        <v>7.4999999999999997E-2</v>
      </c>
      <c r="R122" s="3">
        <v>6</v>
      </c>
      <c r="S122" s="3">
        <v>0</v>
      </c>
      <c r="T122" s="3">
        <v>0</v>
      </c>
      <c r="U122" s="7">
        <v>1150000</v>
      </c>
      <c r="V122" s="7">
        <v>169.06637275651823</v>
      </c>
      <c r="W122" s="3"/>
      <c r="X122" s="3"/>
    </row>
    <row r="123" spans="1:24" x14ac:dyDescent="0.25">
      <c r="A123" s="3" t="s">
        <v>3680</v>
      </c>
      <c r="B123" s="4" t="s">
        <v>3680</v>
      </c>
      <c r="C123" s="3" t="s">
        <v>3681</v>
      </c>
      <c r="D123" s="3" t="s">
        <v>798</v>
      </c>
      <c r="E123" s="4" t="s">
        <v>12</v>
      </c>
      <c r="F123" s="3" t="s">
        <v>37</v>
      </c>
      <c r="G123" s="3">
        <v>11678</v>
      </c>
      <c r="H123" s="3">
        <v>4164</v>
      </c>
      <c r="I123" s="3" t="s">
        <v>183</v>
      </c>
      <c r="J123" s="5" t="s">
        <v>61</v>
      </c>
      <c r="K123" s="7">
        <v>26.4</v>
      </c>
      <c r="L123" s="7">
        <v>109929.60000000001</v>
      </c>
      <c r="M123" s="8">
        <v>0.05</v>
      </c>
      <c r="N123" s="7">
        <v>104433.12</v>
      </c>
      <c r="O123" s="8">
        <v>0.56664556309297964</v>
      </c>
      <c r="P123" s="7">
        <v>45256.555912043295</v>
      </c>
      <c r="Q123" s="10">
        <v>7.4999999999999997E-2</v>
      </c>
      <c r="R123" s="3">
        <v>6</v>
      </c>
      <c r="S123" s="3">
        <v>0</v>
      </c>
      <c r="T123" s="3">
        <v>0</v>
      </c>
      <c r="U123" s="7">
        <v>603000</v>
      </c>
      <c r="V123" s="7">
        <v>144.91372370170765</v>
      </c>
      <c r="W123" s="3"/>
      <c r="X123" s="3"/>
    </row>
    <row r="124" spans="1:24" x14ac:dyDescent="0.25">
      <c r="A124" s="3" t="s">
        <v>3682</v>
      </c>
      <c r="B124" s="4" t="s">
        <v>3682</v>
      </c>
      <c r="C124" s="3" t="s">
        <v>3683</v>
      </c>
      <c r="D124" s="3" t="s">
        <v>798</v>
      </c>
      <c r="E124" s="4" t="s">
        <v>14</v>
      </c>
      <c r="F124" s="3" t="s">
        <v>170</v>
      </c>
      <c r="G124" s="3">
        <v>41470</v>
      </c>
      <c r="H124" s="3">
        <v>11888</v>
      </c>
      <c r="I124" s="3" t="s">
        <v>111</v>
      </c>
      <c r="J124" s="5" t="s">
        <v>60</v>
      </c>
      <c r="K124" s="7">
        <v>37.400000000000006</v>
      </c>
      <c r="L124" s="7">
        <v>444611.20000000007</v>
      </c>
      <c r="M124" s="8">
        <v>0.05</v>
      </c>
      <c r="N124" s="7">
        <v>422380.64000000007</v>
      </c>
      <c r="O124" s="8">
        <v>0.58076454127684196</v>
      </c>
      <c r="P124" s="7">
        <v>177076.94136618113</v>
      </c>
      <c r="Q124" s="10">
        <v>7.0000000000000007E-2</v>
      </c>
      <c r="R124" s="3">
        <v>6</v>
      </c>
      <c r="S124" s="3">
        <v>0</v>
      </c>
      <c r="T124" s="3">
        <v>0</v>
      </c>
      <c r="U124" s="7">
        <v>2530000</v>
      </c>
      <c r="V124" s="7">
        <v>212.79194069191155</v>
      </c>
      <c r="W124" s="3"/>
      <c r="X124" s="3"/>
    </row>
    <row r="125" spans="1:24" x14ac:dyDescent="0.25">
      <c r="A125" s="3" t="s">
        <v>3684</v>
      </c>
      <c r="B125" s="4" t="s">
        <v>3684</v>
      </c>
      <c r="C125" s="3" t="s">
        <v>3685</v>
      </c>
      <c r="D125" s="3" t="s">
        <v>798</v>
      </c>
      <c r="E125" s="4" t="s">
        <v>12</v>
      </c>
      <c r="F125" s="3" t="s">
        <v>37</v>
      </c>
      <c r="G125" s="3">
        <v>57800</v>
      </c>
      <c r="H125" s="3">
        <v>18643</v>
      </c>
      <c r="I125" s="3" t="s">
        <v>1924</v>
      </c>
      <c r="J125" s="5" t="s">
        <v>60</v>
      </c>
      <c r="K125" s="7">
        <v>15.552000000000003</v>
      </c>
      <c r="L125" s="7">
        <v>289935.9360000001</v>
      </c>
      <c r="M125" s="8">
        <v>0.05</v>
      </c>
      <c r="N125" s="7">
        <v>275439.13920000009</v>
      </c>
      <c r="O125" s="8">
        <v>0.5752671124082237</v>
      </c>
      <c r="P125" s="7">
        <v>116988.06094820926</v>
      </c>
      <c r="Q125" s="10">
        <v>0.08</v>
      </c>
      <c r="R125" s="3">
        <v>6</v>
      </c>
      <c r="S125" s="3">
        <v>0</v>
      </c>
      <c r="T125" s="3">
        <v>0</v>
      </c>
      <c r="U125" s="7">
        <v>1462000</v>
      </c>
      <c r="V125" s="7">
        <v>78.439669680449271</v>
      </c>
      <c r="W125" s="3"/>
      <c r="X125" s="3"/>
    </row>
    <row r="126" spans="1:24" x14ac:dyDescent="0.25">
      <c r="A126" s="3" t="s">
        <v>3686</v>
      </c>
      <c r="B126" s="4" t="s">
        <v>3686</v>
      </c>
      <c r="C126" s="3" t="s">
        <v>3687</v>
      </c>
      <c r="D126" s="3" t="s">
        <v>787</v>
      </c>
      <c r="E126" s="4" t="s">
        <v>12</v>
      </c>
      <c r="F126" s="3" t="s">
        <v>37</v>
      </c>
      <c r="G126" s="3">
        <v>10062</v>
      </c>
      <c r="H126" s="3">
        <v>1344</v>
      </c>
      <c r="I126" s="3" t="s">
        <v>1813</v>
      </c>
      <c r="J126" s="5" t="s">
        <v>60</v>
      </c>
      <c r="K126" s="7">
        <v>29.040000000000006</v>
      </c>
      <c r="L126" s="7">
        <v>39029.760000000009</v>
      </c>
      <c r="M126" s="8">
        <v>0.05</v>
      </c>
      <c r="N126" s="7">
        <v>37078.272000000019</v>
      </c>
      <c r="O126" s="8">
        <v>0.55348612545910447</v>
      </c>
      <c r="P126" s="7">
        <v>16555.962892001204</v>
      </c>
      <c r="Q126" s="10">
        <v>0.08</v>
      </c>
      <c r="R126" s="3">
        <v>6</v>
      </c>
      <c r="S126" s="3">
        <v>1998</v>
      </c>
      <c r="T126" s="3">
        <v>49950</v>
      </c>
      <c r="U126" s="7">
        <v>257000</v>
      </c>
      <c r="V126" s="7">
        <v>153.98030963542786</v>
      </c>
      <c r="W126" s="3"/>
      <c r="X126" s="3"/>
    </row>
    <row r="127" spans="1:24" x14ac:dyDescent="0.25">
      <c r="A127" s="3" t="s">
        <v>3688</v>
      </c>
      <c r="B127" s="4" t="s">
        <v>3689</v>
      </c>
      <c r="C127" s="3" t="s">
        <v>3690</v>
      </c>
      <c r="D127" s="3" t="s">
        <v>798</v>
      </c>
      <c r="E127" s="4" t="s">
        <v>205</v>
      </c>
      <c r="F127" s="3" t="s">
        <v>37</v>
      </c>
      <c r="G127" s="3">
        <v>55856</v>
      </c>
      <c r="H127" s="3">
        <v>13600</v>
      </c>
      <c r="I127" s="3" t="s">
        <v>105</v>
      </c>
      <c r="J127" s="5" t="s">
        <v>60</v>
      </c>
      <c r="K127" s="7">
        <v>21.120000000000005</v>
      </c>
      <c r="L127" s="7">
        <v>287232.00000000006</v>
      </c>
      <c r="M127" s="8">
        <v>0.05</v>
      </c>
      <c r="N127" s="7">
        <v>272870.40000000008</v>
      </c>
      <c r="O127" s="8">
        <v>0.55348654881158887</v>
      </c>
      <c r="P127" s="7">
        <v>121840.30403116226</v>
      </c>
      <c r="Q127" s="10">
        <v>0.08</v>
      </c>
      <c r="R127" s="3">
        <v>6</v>
      </c>
      <c r="S127" s="3">
        <v>0</v>
      </c>
      <c r="T127" s="3">
        <v>0</v>
      </c>
      <c r="U127" s="7">
        <v>1523000</v>
      </c>
      <c r="V127" s="7">
        <v>111.98557355805356</v>
      </c>
      <c r="W127" s="3"/>
      <c r="X127" s="3"/>
    </row>
    <row r="128" spans="1:24" x14ac:dyDescent="0.25">
      <c r="A128" s="3" t="s">
        <v>3691</v>
      </c>
      <c r="B128" s="4" t="s">
        <v>3691</v>
      </c>
      <c r="C128" s="3" t="s">
        <v>3692</v>
      </c>
      <c r="D128" s="3" t="s">
        <v>787</v>
      </c>
      <c r="E128" s="4" t="s">
        <v>3</v>
      </c>
      <c r="F128" s="3" t="s">
        <v>27</v>
      </c>
      <c r="G128" s="3">
        <v>5224</v>
      </c>
      <c r="H128" s="3">
        <v>2800</v>
      </c>
      <c r="I128" s="3" t="s">
        <v>1877</v>
      </c>
      <c r="J128" s="5" t="s">
        <v>60</v>
      </c>
      <c r="K128" s="7">
        <v>26.4</v>
      </c>
      <c r="L128" s="7">
        <v>73920</v>
      </c>
      <c r="M128" s="8">
        <v>0.1</v>
      </c>
      <c r="N128" s="7">
        <v>66528</v>
      </c>
      <c r="O128" s="8">
        <v>0.52968578635314012</v>
      </c>
      <c r="P128" s="7">
        <v>31289.064005498298</v>
      </c>
      <c r="Q128" s="10">
        <v>0.09</v>
      </c>
      <c r="R128" s="3">
        <v>4</v>
      </c>
      <c r="S128" s="3">
        <v>0</v>
      </c>
      <c r="T128" s="3">
        <v>0</v>
      </c>
      <c r="U128" s="7">
        <v>348000</v>
      </c>
      <c r="V128" s="7">
        <v>124.16295240277104</v>
      </c>
      <c r="W128" s="3"/>
      <c r="X128" s="3"/>
    </row>
    <row r="129" spans="1:24" x14ac:dyDescent="0.25">
      <c r="A129" s="3" t="s">
        <v>3693</v>
      </c>
      <c r="B129" s="4" t="s">
        <v>3693</v>
      </c>
      <c r="C129" s="3" t="s">
        <v>3694</v>
      </c>
      <c r="D129" s="3" t="s">
        <v>787</v>
      </c>
      <c r="E129" s="4" t="s">
        <v>3</v>
      </c>
      <c r="F129" s="3" t="s">
        <v>24</v>
      </c>
      <c r="G129" s="3">
        <v>14499</v>
      </c>
      <c r="H129" s="3">
        <v>9383</v>
      </c>
      <c r="I129" s="3" t="s">
        <v>188</v>
      </c>
      <c r="J129" s="5" t="s">
        <v>61</v>
      </c>
      <c r="K129" s="7">
        <v>23.760000000000005</v>
      </c>
      <c r="L129" s="7">
        <v>222940.08000000005</v>
      </c>
      <c r="M129" s="8">
        <v>0.15</v>
      </c>
      <c r="N129" s="7">
        <v>189499.06800000003</v>
      </c>
      <c r="O129" s="8">
        <v>0.54119402501911362</v>
      </c>
      <c r="P129" s="7">
        <v>86943.304651709303</v>
      </c>
      <c r="Q129" s="10">
        <v>8.5000000000000006E-2</v>
      </c>
      <c r="R129" s="3">
        <v>4</v>
      </c>
      <c r="S129" s="3">
        <v>0</v>
      </c>
      <c r="T129" s="3">
        <v>0</v>
      </c>
      <c r="U129" s="7">
        <v>1023000</v>
      </c>
      <c r="V129" s="7">
        <v>109.01229965545862</v>
      </c>
      <c r="W129" s="3"/>
      <c r="X129" s="3"/>
    </row>
    <row r="130" spans="1:24" x14ac:dyDescent="0.25">
      <c r="A130" s="3" t="s">
        <v>3695</v>
      </c>
      <c r="B130" s="4" t="s">
        <v>3696</v>
      </c>
      <c r="C130" s="3" t="s">
        <v>3697</v>
      </c>
      <c r="D130" s="3" t="s">
        <v>914</v>
      </c>
      <c r="E130" s="4" t="s">
        <v>204</v>
      </c>
      <c r="F130" s="3" t="s">
        <v>37</v>
      </c>
      <c r="G130" s="3">
        <v>25062</v>
      </c>
      <c r="H130" s="3">
        <v>4300</v>
      </c>
      <c r="I130" s="3" t="s">
        <v>1831</v>
      </c>
      <c r="J130" s="5" t="s">
        <v>61</v>
      </c>
      <c r="K130" s="7">
        <v>29.040000000000006</v>
      </c>
      <c r="L130" s="7">
        <v>124872.00000000004</v>
      </c>
      <c r="M130" s="8">
        <v>0.05</v>
      </c>
      <c r="N130" s="7">
        <v>118628.40000000002</v>
      </c>
      <c r="O130" s="8">
        <v>0.56664483611812366</v>
      </c>
      <c r="P130" s="7">
        <v>51408.229723044788</v>
      </c>
      <c r="Q130" s="10">
        <v>7.4999999999999997E-2</v>
      </c>
      <c r="R130" s="3">
        <v>6</v>
      </c>
      <c r="S130" s="3">
        <v>0</v>
      </c>
      <c r="T130" s="3">
        <v>0</v>
      </c>
      <c r="U130" s="7">
        <v>685000</v>
      </c>
      <c r="V130" s="7">
        <v>159.40536348230941</v>
      </c>
      <c r="W130" s="3"/>
      <c r="X130" s="3"/>
    </row>
    <row r="131" spans="1:24" x14ac:dyDescent="0.25">
      <c r="A131" s="3" t="s">
        <v>3698</v>
      </c>
      <c r="B131" s="4" t="s">
        <v>3698</v>
      </c>
      <c r="C131" s="3" t="s">
        <v>3699</v>
      </c>
      <c r="D131" s="3" t="s">
        <v>787</v>
      </c>
      <c r="E131" s="4" t="s">
        <v>12</v>
      </c>
      <c r="F131" s="3" t="s">
        <v>37</v>
      </c>
      <c r="G131" s="3">
        <v>11583</v>
      </c>
      <c r="H131" s="3">
        <v>1530</v>
      </c>
      <c r="I131" s="3" t="s">
        <v>95</v>
      </c>
      <c r="J131" s="5" t="s">
        <v>61</v>
      </c>
      <c r="K131" s="7">
        <v>29.040000000000006</v>
      </c>
      <c r="L131" s="7">
        <v>44431.200000000019</v>
      </c>
      <c r="M131" s="8">
        <v>0.05</v>
      </c>
      <c r="N131" s="7">
        <v>42209.640000000014</v>
      </c>
      <c r="O131" s="8">
        <v>0.56664483611812377</v>
      </c>
      <c r="P131" s="7">
        <v>18291.765459595004</v>
      </c>
      <c r="Q131" s="10">
        <v>7.4999999999999997E-2</v>
      </c>
      <c r="R131" s="3">
        <v>6</v>
      </c>
      <c r="S131" s="3">
        <v>2403</v>
      </c>
      <c r="T131" s="3">
        <v>37246.5</v>
      </c>
      <c r="U131" s="7">
        <v>281000</v>
      </c>
      <c r="V131" s="7">
        <v>159.40536348230941</v>
      </c>
      <c r="W131" s="7"/>
      <c r="X131" s="3"/>
    </row>
    <row r="132" spans="1:24" x14ac:dyDescent="0.25">
      <c r="A132" s="3" t="s">
        <v>3700</v>
      </c>
      <c r="B132" s="4" t="s">
        <v>3701</v>
      </c>
      <c r="C132" s="3" t="s">
        <v>3702</v>
      </c>
      <c r="D132" s="3" t="s">
        <v>787</v>
      </c>
      <c r="E132" s="4" t="s">
        <v>204</v>
      </c>
      <c r="F132" s="3" t="s">
        <v>37</v>
      </c>
      <c r="G132" s="3">
        <v>5804</v>
      </c>
      <c r="H132" s="3">
        <v>3894</v>
      </c>
      <c r="I132" s="3" t="s">
        <v>183</v>
      </c>
      <c r="J132" s="5" t="s">
        <v>60</v>
      </c>
      <c r="K132" s="7">
        <v>23.76</v>
      </c>
      <c r="L132" s="7">
        <v>92521.44</v>
      </c>
      <c r="M132" s="8">
        <v>0.05</v>
      </c>
      <c r="N132" s="7">
        <v>87895.368000000002</v>
      </c>
      <c r="O132" s="8">
        <v>0.57526729007085553</v>
      </c>
      <c r="P132" s="7">
        <v>37332.037840859412</v>
      </c>
      <c r="Q132" s="10">
        <v>0.08</v>
      </c>
      <c r="R132" s="3">
        <v>6</v>
      </c>
      <c r="S132" s="3">
        <v>0</v>
      </c>
      <c r="T132" s="3">
        <v>0</v>
      </c>
      <c r="U132" s="7">
        <v>467000</v>
      </c>
      <c r="V132" s="7">
        <v>119.83833410650811</v>
      </c>
      <c r="W132" s="3"/>
      <c r="X132" s="3"/>
    </row>
    <row r="133" spans="1:24" x14ac:dyDescent="0.25">
      <c r="A133" s="3" t="s">
        <v>3703</v>
      </c>
      <c r="B133" s="4" t="s">
        <v>3703</v>
      </c>
      <c r="C133" s="3" t="s">
        <v>3704</v>
      </c>
      <c r="D133" s="3" t="s">
        <v>914</v>
      </c>
      <c r="E133" s="4" t="s">
        <v>4</v>
      </c>
      <c r="F133" s="3" t="s">
        <v>37</v>
      </c>
      <c r="G133" s="3">
        <v>90149</v>
      </c>
      <c r="H133" s="3">
        <v>51600</v>
      </c>
      <c r="I133" s="3" t="s">
        <v>95</v>
      </c>
      <c r="J133" s="5" t="s">
        <v>60</v>
      </c>
      <c r="K133" s="7">
        <v>19.200000000000003</v>
      </c>
      <c r="L133" s="7">
        <v>990720.00000000012</v>
      </c>
      <c r="M133" s="8">
        <v>0.05</v>
      </c>
      <c r="N133" s="7">
        <v>941184.00000000012</v>
      </c>
      <c r="O133" s="8">
        <v>0.56437670776497995</v>
      </c>
      <c r="P133" s="7">
        <v>410001.67267892521</v>
      </c>
      <c r="Q133" s="10">
        <v>0.08</v>
      </c>
      <c r="R133" s="3">
        <v>6</v>
      </c>
      <c r="S133" s="3">
        <v>0</v>
      </c>
      <c r="T133" s="3">
        <v>0</v>
      </c>
      <c r="U133" s="7">
        <v>5125000</v>
      </c>
      <c r="V133" s="7">
        <v>99.322110629584586</v>
      </c>
      <c r="W133" s="3"/>
      <c r="X133" s="3"/>
    </row>
    <row r="134" spans="1:24" x14ac:dyDescent="0.25">
      <c r="A134" s="3" t="s">
        <v>3705</v>
      </c>
      <c r="B134" s="4" t="s">
        <v>3705</v>
      </c>
      <c r="C134" s="3" t="s">
        <v>3706</v>
      </c>
      <c r="D134" s="3" t="s">
        <v>914</v>
      </c>
      <c r="E134" s="4" t="s">
        <v>4</v>
      </c>
      <c r="F134" s="3" t="s">
        <v>39</v>
      </c>
      <c r="G134" s="3">
        <v>80484</v>
      </c>
      <c r="H134" s="3">
        <v>64805</v>
      </c>
      <c r="I134" s="3" t="s">
        <v>220</v>
      </c>
      <c r="J134" s="5" t="s">
        <v>61</v>
      </c>
      <c r="K134" s="7">
        <v>22</v>
      </c>
      <c r="L134" s="7">
        <v>1425710</v>
      </c>
      <c r="M134" s="8">
        <v>0.08</v>
      </c>
      <c r="N134" s="7">
        <v>1311653.2</v>
      </c>
      <c r="O134" s="8">
        <v>0.63361572552631662</v>
      </c>
      <c r="P134" s="7">
        <v>480569.10604308511</v>
      </c>
      <c r="Q134" s="10">
        <v>0.06</v>
      </c>
      <c r="R134" s="3">
        <v>4</v>
      </c>
      <c r="S134" s="3">
        <v>0</v>
      </c>
      <c r="T134" s="3">
        <v>0</v>
      </c>
      <c r="U134" s="7">
        <v>8009000</v>
      </c>
      <c r="V134" s="7">
        <v>123.59362858912252</v>
      </c>
      <c r="W134" s="3"/>
      <c r="X134" s="3"/>
    </row>
    <row r="135" spans="1:24" x14ac:dyDescent="0.25">
      <c r="A135" s="3" t="s">
        <v>3707</v>
      </c>
      <c r="B135" s="4" t="s">
        <v>3707</v>
      </c>
      <c r="C135" s="3" t="s">
        <v>3708</v>
      </c>
      <c r="D135" s="3" t="s">
        <v>787</v>
      </c>
      <c r="E135" s="4" t="s">
        <v>12</v>
      </c>
      <c r="F135" s="3" t="s">
        <v>37</v>
      </c>
      <c r="G135" s="3">
        <v>8850</v>
      </c>
      <c r="H135" s="3">
        <v>5236</v>
      </c>
      <c r="I135" s="3" t="s">
        <v>1838</v>
      </c>
      <c r="J135" s="5" t="s">
        <v>60</v>
      </c>
      <c r="K135" s="7">
        <v>24</v>
      </c>
      <c r="L135" s="7">
        <v>125664</v>
      </c>
      <c r="M135" s="8">
        <v>0.05</v>
      </c>
      <c r="N135" s="7">
        <v>119380.8</v>
      </c>
      <c r="O135" s="8">
        <v>0.56437670776497995</v>
      </c>
      <c r="P135" s="7">
        <v>52005.057125650477</v>
      </c>
      <c r="Q135" s="10">
        <v>0.08</v>
      </c>
      <c r="R135" s="3">
        <v>6</v>
      </c>
      <c r="S135" s="3">
        <v>0</v>
      </c>
      <c r="T135" s="3">
        <v>0</v>
      </c>
      <c r="U135" s="7">
        <v>650000</v>
      </c>
      <c r="V135" s="7">
        <v>124.1526382869807</v>
      </c>
      <c r="W135" s="3"/>
      <c r="X135" s="3"/>
    </row>
    <row r="136" spans="1:24" x14ac:dyDescent="0.25">
      <c r="A136" s="3" t="s">
        <v>3709</v>
      </c>
      <c r="B136" s="4" t="s">
        <v>3709</v>
      </c>
      <c r="C136" s="3" t="s">
        <v>3710</v>
      </c>
      <c r="D136" s="3" t="s">
        <v>914</v>
      </c>
      <c r="E136" s="4" t="s">
        <v>4</v>
      </c>
      <c r="F136" s="3" t="s">
        <v>43</v>
      </c>
      <c r="G136" s="3">
        <v>24539</v>
      </c>
      <c r="H136" s="3">
        <v>6952</v>
      </c>
      <c r="I136" s="3" t="s">
        <v>1821</v>
      </c>
      <c r="J136" s="5" t="s">
        <v>60</v>
      </c>
      <c r="K136" s="7">
        <v>24.200000000000003</v>
      </c>
      <c r="L136" s="7">
        <v>168238.40000000002</v>
      </c>
      <c r="M136" s="8">
        <v>0.05</v>
      </c>
      <c r="N136" s="7">
        <v>159826.48000000001</v>
      </c>
      <c r="O136" s="8">
        <v>0.59099167248252504</v>
      </c>
      <c r="P136" s="7">
        <v>65370.361277805161</v>
      </c>
      <c r="Q136" s="10">
        <v>7.0000000000000007E-2</v>
      </c>
      <c r="R136" s="3">
        <v>6</v>
      </c>
      <c r="S136" s="3">
        <v>0</v>
      </c>
      <c r="T136" s="3">
        <v>0</v>
      </c>
      <c r="U136" s="7">
        <v>934000</v>
      </c>
      <c r="V136" s="7">
        <v>134.33002070895355</v>
      </c>
      <c r="W136" s="3"/>
      <c r="X136" s="3"/>
    </row>
    <row r="137" spans="1:24" x14ac:dyDescent="0.25">
      <c r="A137" s="3" t="s">
        <v>3711</v>
      </c>
      <c r="B137" s="4" t="s">
        <v>3711</v>
      </c>
      <c r="C137" s="3" t="s">
        <v>3712</v>
      </c>
      <c r="D137" s="3" t="s">
        <v>787</v>
      </c>
      <c r="E137" s="4" t="s">
        <v>3</v>
      </c>
      <c r="F137" s="3" t="s">
        <v>27</v>
      </c>
      <c r="G137" s="3">
        <v>5150</v>
      </c>
      <c r="H137" s="3">
        <v>5595</v>
      </c>
      <c r="I137" s="3" t="s">
        <v>1803</v>
      </c>
      <c r="J137" s="5" t="s">
        <v>61</v>
      </c>
      <c r="K137" s="7">
        <v>23.760000000000005</v>
      </c>
      <c r="L137" s="7">
        <v>132937.20000000004</v>
      </c>
      <c r="M137" s="8">
        <v>0.1</v>
      </c>
      <c r="N137" s="7">
        <v>119643.48000000004</v>
      </c>
      <c r="O137" s="8">
        <v>0.54119388853094952</v>
      </c>
      <c r="P137" s="7">
        <v>54893.159821425128</v>
      </c>
      <c r="Q137" s="10">
        <v>8.5000000000000006E-2</v>
      </c>
      <c r="R137" s="3">
        <v>4</v>
      </c>
      <c r="S137" s="3">
        <v>0</v>
      </c>
      <c r="T137" s="3">
        <v>0</v>
      </c>
      <c r="U137" s="7">
        <v>646000</v>
      </c>
      <c r="V137" s="7">
        <v>115.4248222076962</v>
      </c>
      <c r="W137" s="3"/>
      <c r="X137" s="3"/>
    </row>
    <row r="138" spans="1:24" x14ac:dyDescent="0.25">
      <c r="A138" s="3" t="s">
        <v>3713</v>
      </c>
      <c r="B138" s="4" t="s">
        <v>3714</v>
      </c>
      <c r="C138" s="3" t="s">
        <v>3715</v>
      </c>
      <c r="D138" s="3" t="s">
        <v>787</v>
      </c>
      <c r="E138" s="4" t="s">
        <v>204</v>
      </c>
      <c r="F138" s="3" t="s">
        <v>37</v>
      </c>
      <c r="G138" s="3">
        <v>7131</v>
      </c>
      <c r="H138" s="3">
        <v>2176</v>
      </c>
      <c r="I138" s="3" t="s">
        <v>1838</v>
      </c>
      <c r="J138" s="5" t="s">
        <v>60</v>
      </c>
      <c r="K138" s="7">
        <v>29.040000000000006</v>
      </c>
      <c r="L138" s="7">
        <v>63191.040000000015</v>
      </c>
      <c r="M138" s="8">
        <v>0.05</v>
      </c>
      <c r="N138" s="7">
        <v>60031.488000000019</v>
      </c>
      <c r="O138" s="8">
        <v>0.55348829687968815</v>
      </c>
      <c r="P138" s="7">
        <v>26804.761947726569</v>
      </c>
      <c r="Q138" s="10">
        <v>0.08</v>
      </c>
      <c r="R138" s="3">
        <v>6</v>
      </c>
      <c r="S138" s="3">
        <v>0</v>
      </c>
      <c r="T138" s="3">
        <v>0</v>
      </c>
      <c r="U138" s="7">
        <v>335000</v>
      </c>
      <c r="V138" s="7">
        <v>153.97956082103957</v>
      </c>
      <c r="W138" s="3"/>
      <c r="X138" s="3"/>
    </row>
    <row r="139" spans="1:24" x14ac:dyDescent="0.25">
      <c r="A139" s="3" t="s">
        <v>3716</v>
      </c>
      <c r="B139" s="4" t="s">
        <v>3716</v>
      </c>
      <c r="C139" s="3" t="s">
        <v>3717</v>
      </c>
      <c r="D139" s="3" t="s">
        <v>870</v>
      </c>
      <c r="E139" s="4" t="s">
        <v>3</v>
      </c>
      <c r="F139" s="3" t="s">
        <v>27</v>
      </c>
      <c r="G139" s="3">
        <v>20694</v>
      </c>
      <c r="H139" s="3">
        <v>1024</v>
      </c>
      <c r="I139" s="3" t="s">
        <v>154</v>
      </c>
      <c r="J139" s="5" t="s">
        <v>60</v>
      </c>
      <c r="K139" s="7">
        <v>29.040000000000006</v>
      </c>
      <c r="L139" s="7">
        <v>29736.960000000006</v>
      </c>
      <c r="M139" s="8">
        <v>0.1</v>
      </c>
      <c r="N139" s="7">
        <v>26763.264000000006</v>
      </c>
      <c r="O139" s="8">
        <v>0.52968445462077485</v>
      </c>
      <c r="P139" s="7">
        <v>12587.179104288183</v>
      </c>
      <c r="Q139" s="10">
        <v>0.09</v>
      </c>
      <c r="R139" s="3">
        <v>4</v>
      </c>
      <c r="S139" s="3">
        <v>0</v>
      </c>
      <c r="T139" s="3">
        <v>0</v>
      </c>
      <c r="U139" s="7">
        <v>140000</v>
      </c>
      <c r="V139" s="7">
        <v>136.57963437812705</v>
      </c>
      <c r="W139" s="3"/>
      <c r="X139" s="3"/>
    </row>
    <row r="140" spans="1:24" x14ac:dyDescent="0.25">
      <c r="A140" s="3" t="s">
        <v>3718</v>
      </c>
      <c r="B140" s="4" t="s">
        <v>3718</v>
      </c>
      <c r="C140" s="3" t="s">
        <v>3719</v>
      </c>
      <c r="D140" s="3" t="s">
        <v>914</v>
      </c>
      <c r="E140" s="4" t="s">
        <v>4</v>
      </c>
      <c r="F140" s="3" t="s">
        <v>203</v>
      </c>
      <c r="G140" s="3">
        <v>14197</v>
      </c>
      <c r="H140" s="3">
        <v>6914</v>
      </c>
      <c r="I140" s="3" t="s">
        <v>1838</v>
      </c>
      <c r="J140" s="5" t="s">
        <v>60</v>
      </c>
      <c r="K140" s="7">
        <v>28</v>
      </c>
      <c r="L140" s="7">
        <v>193592</v>
      </c>
      <c r="M140" s="8">
        <v>0.05</v>
      </c>
      <c r="N140" s="7">
        <v>183912.4</v>
      </c>
      <c r="O140" s="8">
        <v>0.55238449853040628</v>
      </c>
      <c r="P140" s="7">
        <v>82322.041152476508</v>
      </c>
      <c r="Q140" s="10">
        <v>8.5000000000000006E-2</v>
      </c>
      <c r="R140" s="3">
        <v>6</v>
      </c>
      <c r="S140" s="3">
        <v>0</v>
      </c>
      <c r="T140" s="3">
        <v>0</v>
      </c>
      <c r="U140" s="7">
        <v>968000</v>
      </c>
      <c r="V140" s="7">
        <v>140.07732163636695</v>
      </c>
      <c r="W140" s="3"/>
      <c r="X140" s="3"/>
    </row>
    <row r="141" spans="1:24" x14ac:dyDescent="0.25">
      <c r="A141" s="3" t="s">
        <v>3720</v>
      </c>
      <c r="B141" s="4" t="s">
        <v>3720</v>
      </c>
      <c r="C141" s="3" t="s">
        <v>3721</v>
      </c>
      <c r="D141" s="3" t="s">
        <v>787</v>
      </c>
      <c r="E141" s="4" t="s">
        <v>12</v>
      </c>
      <c r="F141" s="3" t="s">
        <v>37</v>
      </c>
      <c r="G141" s="3">
        <v>4360</v>
      </c>
      <c r="H141" s="3">
        <v>4311</v>
      </c>
      <c r="I141" s="3" t="s">
        <v>3722</v>
      </c>
      <c r="J141" s="5" t="s">
        <v>60</v>
      </c>
      <c r="K141" s="7">
        <v>24</v>
      </c>
      <c r="L141" s="7">
        <v>103464</v>
      </c>
      <c r="M141" s="8">
        <v>0.05</v>
      </c>
      <c r="N141" s="7">
        <v>98290.8</v>
      </c>
      <c r="O141" s="8">
        <v>0.56437670776497995</v>
      </c>
      <c r="P141" s="7">
        <v>42817.76189241391</v>
      </c>
      <c r="Q141" s="10">
        <v>0.08</v>
      </c>
      <c r="R141" s="3">
        <v>6</v>
      </c>
      <c r="S141" s="3">
        <v>0</v>
      </c>
      <c r="T141" s="3">
        <v>0</v>
      </c>
      <c r="U141" s="7">
        <v>535000</v>
      </c>
      <c r="V141" s="7">
        <v>124.1526382869807</v>
      </c>
      <c r="W141" s="3"/>
      <c r="X141" s="3"/>
    </row>
    <row r="142" spans="1:24" x14ac:dyDescent="0.25">
      <c r="A142" s="3" t="s">
        <v>3723</v>
      </c>
      <c r="B142" s="4" t="s">
        <v>3723</v>
      </c>
      <c r="C142" s="3" t="s">
        <v>3724</v>
      </c>
      <c r="D142" s="3" t="s">
        <v>787</v>
      </c>
      <c r="E142" s="4" t="s">
        <v>4</v>
      </c>
      <c r="F142" s="3" t="s">
        <v>203</v>
      </c>
      <c r="G142" s="3">
        <v>6463</v>
      </c>
      <c r="H142" s="3">
        <v>5649</v>
      </c>
      <c r="I142" s="3" t="s">
        <v>193</v>
      </c>
      <c r="J142" s="5" t="s">
        <v>60</v>
      </c>
      <c r="K142" s="7">
        <v>27.72000000000001</v>
      </c>
      <c r="L142" s="7">
        <v>156590.28000000003</v>
      </c>
      <c r="M142" s="8">
        <v>0.05</v>
      </c>
      <c r="N142" s="7">
        <v>148760.76600000003</v>
      </c>
      <c r="O142" s="8">
        <v>0.56357502301960039</v>
      </c>
      <c r="P142" s="7">
        <v>64922.913877136627</v>
      </c>
      <c r="Q142" s="10">
        <v>8.5000000000000006E-2</v>
      </c>
      <c r="R142" s="3">
        <v>6</v>
      </c>
      <c r="S142" s="3">
        <v>0</v>
      </c>
      <c r="T142" s="3">
        <v>0</v>
      </c>
      <c r="U142" s="7">
        <v>764000</v>
      </c>
      <c r="V142" s="7">
        <v>135.2095922800217</v>
      </c>
      <c r="W142" s="3"/>
      <c r="X142" s="3"/>
    </row>
    <row r="143" spans="1:24" x14ac:dyDescent="0.25">
      <c r="A143" s="3" t="s">
        <v>3725</v>
      </c>
      <c r="B143" s="4" t="s">
        <v>3726</v>
      </c>
      <c r="C143" s="3" t="s">
        <v>3727</v>
      </c>
      <c r="D143" s="3" t="s">
        <v>787</v>
      </c>
      <c r="E143" s="4" t="s">
        <v>256</v>
      </c>
      <c r="F143" s="3" t="s">
        <v>23</v>
      </c>
      <c r="G143" s="3">
        <v>2408</v>
      </c>
      <c r="H143" s="3">
        <v>505</v>
      </c>
      <c r="I143" s="3" t="s">
        <v>151</v>
      </c>
      <c r="J143" s="5" t="s">
        <v>60</v>
      </c>
      <c r="K143" s="7">
        <v>28.799999999999997</v>
      </c>
      <c r="L143" s="7">
        <v>14543.999999999998</v>
      </c>
      <c r="M143" s="8">
        <v>0.05</v>
      </c>
      <c r="N143" s="7">
        <v>13816.799999999996</v>
      </c>
      <c r="O143" s="8">
        <v>0.55828002326203285</v>
      </c>
      <c r="P143" s="7">
        <v>6103.156574593143</v>
      </c>
      <c r="Q143" s="10">
        <v>8.2500000000000004E-2</v>
      </c>
      <c r="R143" s="3">
        <v>4</v>
      </c>
      <c r="S143" s="3">
        <v>0</v>
      </c>
      <c r="T143" s="3">
        <v>0</v>
      </c>
      <c r="U143" s="7">
        <v>74000</v>
      </c>
      <c r="V143" s="7">
        <v>146.49040683091852</v>
      </c>
      <c r="W143" s="3"/>
      <c r="X143" s="3"/>
    </row>
    <row r="144" spans="1:24" ht="30" x14ac:dyDescent="0.25">
      <c r="A144" s="3" t="s">
        <v>3728</v>
      </c>
      <c r="B144" s="4" t="s">
        <v>3729</v>
      </c>
      <c r="C144" s="3" t="s">
        <v>3730</v>
      </c>
      <c r="D144" s="3" t="s">
        <v>870</v>
      </c>
      <c r="E144" s="4" t="s">
        <v>3731</v>
      </c>
      <c r="F144" s="3" t="s">
        <v>200</v>
      </c>
      <c r="G144" s="3">
        <v>142680</v>
      </c>
      <c r="H144" s="3">
        <v>92076</v>
      </c>
      <c r="I144" s="3" t="s">
        <v>159</v>
      </c>
      <c r="J144" s="5" t="s">
        <v>61</v>
      </c>
      <c r="K144" s="7">
        <v>19</v>
      </c>
      <c r="L144" s="7">
        <v>1749444</v>
      </c>
      <c r="M144" s="8">
        <v>0.34</v>
      </c>
      <c r="N144" s="7">
        <v>1154633.04</v>
      </c>
      <c r="O144" s="8">
        <v>0.54115573585259591</v>
      </c>
      <c r="P144" s="7">
        <v>529796.7475990802</v>
      </c>
      <c r="Q144" s="10">
        <v>0.09</v>
      </c>
      <c r="R144" s="3">
        <v>4</v>
      </c>
      <c r="S144" s="3">
        <v>0</v>
      </c>
      <c r="T144" s="3">
        <v>0</v>
      </c>
      <c r="U144" s="7">
        <v>5887000</v>
      </c>
      <c r="V144" s="7">
        <v>63.932300804538301</v>
      </c>
      <c r="W144" s="3"/>
      <c r="X144" s="3"/>
    </row>
    <row r="145" spans="1:24" x14ac:dyDescent="0.25">
      <c r="A145" s="3" t="s">
        <v>3732</v>
      </c>
      <c r="B145" s="4" t="s">
        <v>3732</v>
      </c>
      <c r="C145" s="3" t="s">
        <v>3733</v>
      </c>
      <c r="D145" s="3" t="s">
        <v>1968</v>
      </c>
      <c r="E145" s="4" t="s">
        <v>3</v>
      </c>
      <c r="F145" s="3" t="s">
        <v>25</v>
      </c>
      <c r="G145" s="3">
        <v>137458</v>
      </c>
      <c r="H145" s="3">
        <v>223588</v>
      </c>
      <c r="I145" s="3" t="s">
        <v>1838</v>
      </c>
      <c r="J145" s="5" t="s">
        <v>62</v>
      </c>
      <c r="K145" s="7">
        <v>22.4</v>
      </c>
      <c r="L145" s="7">
        <v>5008371.2</v>
      </c>
      <c r="M145" s="8">
        <v>0.1</v>
      </c>
      <c r="N145" s="7">
        <v>4507534.08</v>
      </c>
      <c r="O145" s="8">
        <v>0.5909898794051428</v>
      </c>
      <c r="P145" s="7">
        <v>1843627.0576462287</v>
      </c>
      <c r="Q145" s="10">
        <v>7.0000000000000007E-2</v>
      </c>
      <c r="R145" s="3">
        <v>4</v>
      </c>
      <c r="S145" s="3">
        <v>0</v>
      </c>
      <c r="T145" s="3">
        <v>0</v>
      </c>
      <c r="U145" s="7">
        <v>26338000</v>
      </c>
      <c r="V145" s="7">
        <v>117.79491473131888</v>
      </c>
      <c r="W145" s="3"/>
      <c r="X145" s="3"/>
    </row>
    <row r="146" spans="1:24" x14ac:dyDescent="0.25">
      <c r="A146" s="3" t="s">
        <v>3734</v>
      </c>
      <c r="B146" s="4" t="s">
        <v>3734</v>
      </c>
      <c r="C146" s="3" t="s">
        <v>3735</v>
      </c>
      <c r="D146" s="3" t="s">
        <v>1968</v>
      </c>
      <c r="E146" s="4" t="s">
        <v>4</v>
      </c>
      <c r="F146" s="3" t="s">
        <v>3736</v>
      </c>
      <c r="G146" s="3">
        <v>88583</v>
      </c>
      <c r="H146" s="3">
        <v>363820</v>
      </c>
      <c r="I146" s="3" t="s">
        <v>112</v>
      </c>
      <c r="J146" s="5" t="s">
        <v>60</v>
      </c>
      <c r="K146" s="7">
        <v>1.6</v>
      </c>
      <c r="L146" s="7">
        <v>766500</v>
      </c>
      <c r="M146" s="8">
        <v>0.15</v>
      </c>
      <c r="N146" s="7">
        <v>651525</v>
      </c>
      <c r="O146" s="8">
        <v>0.56437677297097633</v>
      </c>
      <c r="P146" s="7">
        <v>283819.42299008463</v>
      </c>
      <c r="Q146" s="10">
        <v>0.08</v>
      </c>
      <c r="R146" s="3">
        <v>4</v>
      </c>
      <c r="S146" s="3">
        <v>0</v>
      </c>
      <c r="T146" s="3">
        <v>0</v>
      </c>
      <c r="U146" s="7">
        <v>3548000</v>
      </c>
      <c r="V146" s="7">
        <v>9.7513682243308715</v>
      </c>
      <c r="W146" s="3"/>
      <c r="X146" s="3"/>
    </row>
    <row r="147" spans="1:24" x14ac:dyDescent="0.25">
      <c r="A147" s="3" t="s">
        <v>3737</v>
      </c>
      <c r="B147" s="4" t="s">
        <v>3737</v>
      </c>
      <c r="C147" s="3" t="s">
        <v>3738</v>
      </c>
      <c r="D147" s="3" t="s">
        <v>1968</v>
      </c>
      <c r="E147" s="4" t="s">
        <v>4</v>
      </c>
      <c r="F147" s="3" t="s">
        <v>3739</v>
      </c>
      <c r="G147" s="3">
        <v>105428</v>
      </c>
      <c r="H147" s="3">
        <v>158525</v>
      </c>
      <c r="I147" s="3" t="s">
        <v>112</v>
      </c>
      <c r="J147" s="5" t="s">
        <v>60</v>
      </c>
      <c r="K147" s="7">
        <v>48</v>
      </c>
      <c r="L147" s="7">
        <v>7609200</v>
      </c>
      <c r="M147" s="8">
        <v>0.2</v>
      </c>
      <c r="N147" s="7">
        <v>6087360</v>
      </c>
      <c r="O147" s="8">
        <v>0.59098989478042463</v>
      </c>
      <c r="P147" s="7">
        <v>2489791.7541094343</v>
      </c>
      <c r="Q147" s="10">
        <v>7.0000000000000007E-2</v>
      </c>
      <c r="R147" s="3">
        <v>4</v>
      </c>
      <c r="S147" s="3">
        <v>0</v>
      </c>
      <c r="T147" s="3">
        <v>0</v>
      </c>
      <c r="U147" s="7">
        <v>35568000</v>
      </c>
      <c r="V147" s="7">
        <v>224.37125772045275</v>
      </c>
      <c r="W147" s="3"/>
      <c r="X147" s="3"/>
    </row>
    <row r="148" spans="1:24" x14ac:dyDescent="0.25">
      <c r="A148" s="3" t="s">
        <v>3740</v>
      </c>
      <c r="B148" s="4" t="s">
        <v>3740</v>
      </c>
      <c r="C148" s="3" t="s">
        <v>3741</v>
      </c>
      <c r="D148" s="3" t="s">
        <v>3742</v>
      </c>
      <c r="E148" s="4" t="s">
        <v>3</v>
      </c>
      <c r="F148" s="3" t="s">
        <v>25</v>
      </c>
      <c r="G148" s="3">
        <v>78745</v>
      </c>
      <c r="H148" s="3">
        <v>135000</v>
      </c>
      <c r="I148" s="3" t="s">
        <v>97</v>
      </c>
      <c r="J148" s="5" t="s">
        <v>60</v>
      </c>
      <c r="K148" s="7">
        <v>22.4</v>
      </c>
      <c r="L148" s="7">
        <v>3024000.0000000005</v>
      </c>
      <c r="M148" s="8">
        <v>0.1</v>
      </c>
      <c r="N148" s="7">
        <v>2721600.0000000005</v>
      </c>
      <c r="O148" s="8">
        <v>0.54115563523221877</v>
      </c>
      <c r="P148" s="7">
        <v>1248790.8231519936</v>
      </c>
      <c r="Q148" s="10">
        <v>0.09</v>
      </c>
      <c r="R148" s="3">
        <v>4</v>
      </c>
      <c r="S148" s="3">
        <v>0</v>
      </c>
      <c r="T148" s="3">
        <v>0</v>
      </c>
      <c r="U148" s="7">
        <v>13875000</v>
      </c>
      <c r="V148" s="7">
        <v>102.78113770798301</v>
      </c>
      <c r="W148" s="3"/>
      <c r="X148" s="3"/>
    </row>
    <row r="149" spans="1:24" ht="30" x14ac:dyDescent="0.25">
      <c r="A149" s="3" t="s">
        <v>3743</v>
      </c>
      <c r="B149" s="4" t="s">
        <v>3744</v>
      </c>
      <c r="C149" s="3" t="s">
        <v>3745</v>
      </c>
      <c r="D149" s="3" t="s">
        <v>798</v>
      </c>
      <c r="E149" s="4" t="s">
        <v>3746</v>
      </c>
      <c r="F149" s="3" t="s">
        <v>170</v>
      </c>
      <c r="G149" s="3">
        <v>124580</v>
      </c>
      <c r="H149" s="3">
        <v>20800</v>
      </c>
      <c r="I149" s="3" t="s">
        <v>84</v>
      </c>
      <c r="J149" s="5" t="s">
        <v>61</v>
      </c>
      <c r="K149" s="7">
        <v>37.400000000000006</v>
      </c>
      <c r="L149" s="7">
        <v>777920.00000000012</v>
      </c>
      <c r="M149" s="8">
        <v>0.05</v>
      </c>
      <c r="N149" s="7">
        <v>739024.00000000012</v>
      </c>
      <c r="O149" s="8">
        <v>0.59595510792785866</v>
      </c>
      <c r="P149" s="7">
        <v>298598.87231872219</v>
      </c>
      <c r="Q149" s="10">
        <v>6.5000000000000002E-2</v>
      </c>
      <c r="R149" s="3">
        <v>6</v>
      </c>
      <c r="S149" s="3">
        <v>0</v>
      </c>
      <c r="T149" s="3">
        <v>0</v>
      </c>
      <c r="U149" s="7">
        <v>4594000</v>
      </c>
      <c r="V149" s="7">
        <v>220.85715408189509</v>
      </c>
      <c r="W149" s="3"/>
      <c r="X149" s="3"/>
    </row>
    <row r="150" spans="1:24" x14ac:dyDescent="0.25">
      <c r="A150" s="3" t="s">
        <v>3747</v>
      </c>
      <c r="B150" s="4" t="s">
        <v>3748</v>
      </c>
      <c r="C150" s="3" t="s">
        <v>3749</v>
      </c>
      <c r="D150" s="3" t="s">
        <v>798</v>
      </c>
      <c r="E150" s="4" t="s">
        <v>3750</v>
      </c>
      <c r="F150" s="3" t="s">
        <v>200</v>
      </c>
      <c r="G150" s="3">
        <v>79900</v>
      </c>
      <c r="H150" s="3">
        <v>64225</v>
      </c>
      <c r="I150" s="3" t="s">
        <v>95</v>
      </c>
      <c r="J150" s="5" t="s">
        <v>61</v>
      </c>
      <c r="K150" s="7">
        <v>19</v>
      </c>
      <c r="L150" s="7">
        <v>1220275</v>
      </c>
      <c r="M150" s="8">
        <v>0.34</v>
      </c>
      <c r="N150" s="7">
        <v>805381.5</v>
      </c>
      <c r="O150" s="8">
        <v>0.54115556548368271</v>
      </c>
      <c r="P150" s="7">
        <v>369544.81893740338</v>
      </c>
      <c r="Q150" s="10">
        <v>0.09</v>
      </c>
      <c r="R150" s="3">
        <v>4</v>
      </c>
      <c r="S150" s="3">
        <v>0</v>
      </c>
      <c r="T150" s="3">
        <v>0</v>
      </c>
      <c r="U150" s="7">
        <v>4106000</v>
      </c>
      <c r="V150" s="7">
        <v>63.932324542606878</v>
      </c>
      <c r="W150" s="3"/>
      <c r="X150" s="3"/>
    </row>
    <row r="151" spans="1:24" x14ac:dyDescent="0.25">
      <c r="A151" s="3" t="s">
        <v>3751</v>
      </c>
      <c r="B151" s="4" t="s">
        <v>3751</v>
      </c>
      <c r="C151" s="3" t="s">
        <v>3752</v>
      </c>
      <c r="D151" s="3" t="s">
        <v>300</v>
      </c>
      <c r="E151" s="4" t="s">
        <v>14</v>
      </c>
      <c r="F151" s="3" t="s">
        <v>36</v>
      </c>
      <c r="G151" s="3">
        <v>17968</v>
      </c>
      <c r="H151" s="3">
        <v>3550</v>
      </c>
      <c r="I151" s="3" t="s">
        <v>161</v>
      </c>
      <c r="J151" s="5" t="s">
        <v>60</v>
      </c>
      <c r="K151" s="7">
        <v>44</v>
      </c>
      <c r="L151" s="7">
        <v>156200</v>
      </c>
      <c r="M151" s="8">
        <v>0.05</v>
      </c>
      <c r="N151" s="7">
        <v>148390</v>
      </c>
      <c r="O151" s="8">
        <v>0.57440818521362424</v>
      </c>
      <c r="P151" s="7">
        <v>63153.569396150298</v>
      </c>
      <c r="Q151" s="10">
        <v>0.06</v>
      </c>
      <c r="R151" s="3">
        <v>6</v>
      </c>
      <c r="S151" s="3">
        <v>0</v>
      </c>
      <c r="T151" s="3">
        <v>0</v>
      </c>
      <c r="U151" s="7">
        <v>1053000</v>
      </c>
      <c r="V151" s="7">
        <v>296.49563096784181</v>
      </c>
      <c r="W151" s="3"/>
      <c r="X151" s="3"/>
    </row>
    <row r="152" spans="1:24" x14ac:dyDescent="0.25">
      <c r="A152" s="3" t="s">
        <v>3753</v>
      </c>
      <c r="B152" s="4" t="s">
        <v>3753</v>
      </c>
      <c r="C152" s="3" t="s">
        <v>3754</v>
      </c>
      <c r="D152" s="3" t="s">
        <v>787</v>
      </c>
      <c r="E152" s="4" t="s">
        <v>3</v>
      </c>
      <c r="F152" s="3" t="s">
        <v>25</v>
      </c>
      <c r="G152" s="3">
        <v>8882</v>
      </c>
      <c r="H152" s="3">
        <v>5649</v>
      </c>
      <c r="I152" s="3" t="s">
        <v>95</v>
      </c>
      <c r="J152" s="5" t="s">
        <v>61</v>
      </c>
      <c r="K152" s="7">
        <v>27.72</v>
      </c>
      <c r="L152" s="7">
        <v>156590.28000000003</v>
      </c>
      <c r="M152" s="8">
        <v>0.1</v>
      </c>
      <c r="N152" s="7">
        <v>140931.25200000004</v>
      </c>
      <c r="O152" s="8">
        <v>0.55348670917384424</v>
      </c>
      <c r="P152" s="7">
        <v>62927.677110770266</v>
      </c>
      <c r="Q152" s="10">
        <v>0.08</v>
      </c>
      <c r="R152" s="3">
        <v>4</v>
      </c>
      <c r="S152" s="3">
        <v>0</v>
      </c>
      <c r="T152" s="3">
        <v>0</v>
      </c>
      <c r="U152" s="7">
        <v>787000</v>
      </c>
      <c r="V152" s="7">
        <v>139.24516974413672</v>
      </c>
      <c r="W152" s="3"/>
      <c r="X152" s="3"/>
    </row>
    <row r="153" spans="1:24" x14ac:dyDescent="0.25">
      <c r="A153" s="3" t="s">
        <v>3755</v>
      </c>
      <c r="B153" s="4" t="s">
        <v>3756</v>
      </c>
      <c r="C153" s="3" t="s">
        <v>3757</v>
      </c>
      <c r="D153" s="3" t="s">
        <v>914</v>
      </c>
      <c r="E153" s="4" t="s">
        <v>204</v>
      </c>
      <c r="F153" s="3" t="s">
        <v>37</v>
      </c>
      <c r="G153" s="3">
        <v>8625</v>
      </c>
      <c r="H153" s="3">
        <v>6000</v>
      </c>
      <c r="I153" s="3" t="s">
        <v>1803</v>
      </c>
      <c r="J153" s="5" t="s">
        <v>60</v>
      </c>
      <c r="K153" s="7">
        <v>21.6</v>
      </c>
      <c r="L153" s="7">
        <v>129600</v>
      </c>
      <c r="M153" s="8">
        <v>0.05</v>
      </c>
      <c r="N153" s="7">
        <v>123120</v>
      </c>
      <c r="O153" s="8">
        <v>0.57526652881663065</v>
      </c>
      <c r="P153" s="7">
        <v>52293.184972096438</v>
      </c>
      <c r="Q153" s="10">
        <v>0.08</v>
      </c>
      <c r="R153" s="3">
        <v>6</v>
      </c>
      <c r="S153" s="3">
        <v>0</v>
      </c>
      <c r="T153" s="3">
        <v>0</v>
      </c>
      <c r="U153" s="7">
        <v>654000</v>
      </c>
      <c r="V153" s="7">
        <v>108.94413535853424</v>
      </c>
      <c r="W153" s="3"/>
      <c r="X153" s="3"/>
    </row>
    <row r="154" spans="1:24" x14ac:dyDescent="0.25">
      <c r="A154" s="3" t="s">
        <v>3758</v>
      </c>
      <c r="B154" s="4" t="s">
        <v>3758</v>
      </c>
      <c r="C154" s="3" t="s">
        <v>3759</v>
      </c>
      <c r="D154" s="3" t="s">
        <v>914</v>
      </c>
      <c r="E154" s="4" t="s">
        <v>12</v>
      </c>
      <c r="F154" s="3" t="s">
        <v>37</v>
      </c>
      <c r="G154" s="3">
        <v>5800</v>
      </c>
      <c r="H154" s="3">
        <v>3268</v>
      </c>
      <c r="I154" s="3" t="s">
        <v>74</v>
      </c>
      <c r="J154" s="5" t="s">
        <v>60</v>
      </c>
      <c r="K154" s="7">
        <v>23.76</v>
      </c>
      <c r="L154" s="7">
        <v>77647.679999999993</v>
      </c>
      <c r="M154" s="8">
        <v>0.05</v>
      </c>
      <c r="N154" s="7">
        <v>73765.296000000002</v>
      </c>
      <c r="O154" s="8">
        <v>0.57526667980886537</v>
      </c>
      <c r="P154" s="7">
        <v>31330.579084961821</v>
      </c>
      <c r="Q154" s="10">
        <v>0.08</v>
      </c>
      <c r="R154" s="3">
        <v>6</v>
      </c>
      <c r="S154" s="3">
        <v>0</v>
      </c>
      <c r="T154" s="3">
        <v>0</v>
      </c>
      <c r="U154" s="7">
        <v>392000</v>
      </c>
      <c r="V154" s="7">
        <v>119.83850629192862</v>
      </c>
      <c r="W154" s="3"/>
      <c r="X154" s="3"/>
    </row>
    <row r="155" spans="1:24" x14ac:dyDescent="0.25">
      <c r="A155" s="3" t="s">
        <v>3760</v>
      </c>
      <c r="B155" s="4" t="s">
        <v>3760</v>
      </c>
      <c r="C155" s="3" t="s">
        <v>3761</v>
      </c>
      <c r="D155" s="3" t="s">
        <v>787</v>
      </c>
      <c r="E155" s="4" t="s">
        <v>4</v>
      </c>
      <c r="F155" s="3" t="s">
        <v>203</v>
      </c>
      <c r="G155" s="3">
        <v>13228</v>
      </c>
      <c r="H155" s="3">
        <v>2682</v>
      </c>
      <c r="I155" s="3" t="s">
        <v>232</v>
      </c>
      <c r="J155" s="5" t="s">
        <v>61</v>
      </c>
      <c r="K155" s="7">
        <v>33.88000000000001</v>
      </c>
      <c r="L155" s="7">
        <v>90866.160000000033</v>
      </c>
      <c r="M155" s="8">
        <v>0.05</v>
      </c>
      <c r="N155" s="7">
        <v>86322.852000000028</v>
      </c>
      <c r="O155" s="8">
        <v>0.56664483611812377</v>
      </c>
      <c r="P155" s="7">
        <v>37408.453675210963</v>
      </c>
      <c r="Q155" s="10">
        <v>7.4999999999999997E-2</v>
      </c>
      <c r="R155" s="3">
        <v>6</v>
      </c>
      <c r="S155" s="3">
        <v>0</v>
      </c>
      <c r="T155" s="3">
        <v>0</v>
      </c>
      <c r="U155" s="7">
        <v>499000</v>
      </c>
      <c r="V155" s="7">
        <v>185.97292406269429</v>
      </c>
      <c r="W155" s="3"/>
      <c r="X155" s="3"/>
    </row>
    <row r="156" spans="1:24" x14ac:dyDescent="0.25">
      <c r="A156" s="3" t="s">
        <v>3762</v>
      </c>
      <c r="B156" s="4" t="s">
        <v>3762</v>
      </c>
      <c r="C156" s="3" t="s">
        <v>3763</v>
      </c>
      <c r="D156" s="3" t="s">
        <v>787</v>
      </c>
      <c r="E156" s="4" t="s">
        <v>3</v>
      </c>
      <c r="F156" s="3" t="s">
        <v>22</v>
      </c>
      <c r="G156" s="3">
        <v>13229</v>
      </c>
      <c r="H156" s="3">
        <v>9000</v>
      </c>
      <c r="I156" s="3" t="s">
        <v>76</v>
      </c>
      <c r="J156" s="5" t="s">
        <v>60</v>
      </c>
      <c r="K156" s="7">
        <v>21.6</v>
      </c>
      <c r="L156" s="7">
        <v>194400</v>
      </c>
      <c r="M156" s="8">
        <v>0.05</v>
      </c>
      <c r="N156" s="7">
        <v>184680</v>
      </c>
      <c r="O156" s="8">
        <v>0.55828079903718597</v>
      </c>
      <c r="P156" s="7">
        <v>81576.7020338125</v>
      </c>
      <c r="Q156" s="10">
        <v>8.2500000000000004E-2</v>
      </c>
      <c r="R156" s="3">
        <v>4</v>
      </c>
      <c r="S156" s="3">
        <v>0</v>
      </c>
      <c r="T156" s="3">
        <v>0</v>
      </c>
      <c r="U156" s="7">
        <v>989000</v>
      </c>
      <c r="V156" s="7">
        <v>109.86761216675085</v>
      </c>
      <c r="W156" s="3"/>
      <c r="X156" s="3"/>
    </row>
    <row r="157" spans="1:24" x14ac:dyDescent="0.25">
      <c r="A157" s="3" t="s">
        <v>3764</v>
      </c>
      <c r="B157" s="4" t="s">
        <v>3764</v>
      </c>
      <c r="C157" s="3" t="s">
        <v>3765</v>
      </c>
      <c r="D157" s="3" t="s">
        <v>787</v>
      </c>
      <c r="E157" s="4" t="s">
        <v>3</v>
      </c>
      <c r="F157" s="3" t="s">
        <v>27</v>
      </c>
      <c r="G157" s="3">
        <v>3750</v>
      </c>
      <c r="H157" s="3">
        <v>4350</v>
      </c>
      <c r="I157" s="3" t="s">
        <v>1831</v>
      </c>
      <c r="J157" s="5" t="s">
        <v>60</v>
      </c>
      <c r="K157" s="7">
        <v>24</v>
      </c>
      <c r="L157" s="7">
        <v>104400</v>
      </c>
      <c r="M157" s="8">
        <v>0.1</v>
      </c>
      <c r="N157" s="7">
        <v>93960</v>
      </c>
      <c r="O157" s="8">
        <v>0.54115556548368271</v>
      </c>
      <c r="P157" s="7">
        <v>43113.023067153168</v>
      </c>
      <c r="Q157" s="10">
        <v>0.09</v>
      </c>
      <c r="R157" s="3">
        <v>4</v>
      </c>
      <c r="S157" s="3">
        <v>0</v>
      </c>
      <c r="T157" s="3">
        <v>0</v>
      </c>
      <c r="U157" s="7">
        <v>479000</v>
      </c>
      <c r="V157" s="7">
        <v>110.12266428391614</v>
      </c>
      <c r="W157" s="3"/>
      <c r="X157" s="3"/>
    </row>
    <row r="158" spans="1:24" x14ac:dyDescent="0.25">
      <c r="A158" s="3" t="s">
        <v>3766</v>
      </c>
      <c r="B158" s="4" t="s">
        <v>3766</v>
      </c>
      <c r="C158" s="3" t="s">
        <v>3767</v>
      </c>
      <c r="D158" s="3" t="s">
        <v>787</v>
      </c>
      <c r="E158" s="4" t="s">
        <v>3</v>
      </c>
      <c r="F158" s="3" t="s">
        <v>22</v>
      </c>
      <c r="G158" s="3">
        <v>32641</v>
      </c>
      <c r="H158" s="3">
        <v>19710</v>
      </c>
      <c r="I158" s="3" t="s">
        <v>2117</v>
      </c>
      <c r="J158" s="5" t="s">
        <v>60</v>
      </c>
      <c r="K158" s="7">
        <v>21.6</v>
      </c>
      <c r="L158" s="7">
        <v>425736</v>
      </c>
      <c r="M158" s="8">
        <v>0.05</v>
      </c>
      <c r="N158" s="7">
        <v>404449.2</v>
      </c>
      <c r="O158" s="8">
        <v>0.55828023674730787</v>
      </c>
      <c r="P158" s="7">
        <v>178653.20487174072</v>
      </c>
      <c r="Q158" s="10">
        <v>8.2500000000000004E-2</v>
      </c>
      <c r="R158" s="3">
        <v>4</v>
      </c>
      <c r="S158" s="3">
        <v>0</v>
      </c>
      <c r="T158" s="3">
        <v>0</v>
      </c>
      <c r="U158" s="7">
        <v>2165000</v>
      </c>
      <c r="V158" s="7">
        <v>109.86775202357867</v>
      </c>
      <c r="W158" s="3"/>
      <c r="X158" s="3"/>
    </row>
    <row r="159" spans="1:24" x14ac:dyDescent="0.25">
      <c r="A159" s="3" t="s">
        <v>3768</v>
      </c>
      <c r="B159" s="4" t="s">
        <v>3768</v>
      </c>
      <c r="C159" s="3" t="s">
        <v>3769</v>
      </c>
      <c r="D159" s="3" t="s">
        <v>787</v>
      </c>
      <c r="E159" s="4" t="s">
        <v>3</v>
      </c>
      <c r="F159" s="3" t="s">
        <v>22</v>
      </c>
      <c r="G159" s="3">
        <v>12845</v>
      </c>
      <c r="H159" s="3">
        <v>6854</v>
      </c>
      <c r="I159" s="3" t="s">
        <v>111</v>
      </c>
      <c r="J159" s="5" t="s">
        <v>60</v>
      </c>
      <c r="K159" s="7">
        <v>21.6</v>
      </c>
      <c r="L159" s="7">
        <v>148046.40000000002</v>
      </c>
      <c r="M159" s="8">
        <v>0.05</v>
      </c>
      <c r="N159" s="7">
        <v>140644.08000000002</v>
      </c>
      <c r="O159" s="8">
        <v>0.55828002326203285</v>
      </c>
      <c r="P159" s="7">
        <v>62125.299745932803</v>
      </c>
      <c r="Q159" s="10">
        <v>8.2500000000000004E-2</v>
      </c>
      <c r="R159" s="3">
        <v>4</v>
      </c>
      <c r="S159" s="3">
        <v>0</v>
      </c>
      <c r="T159" s="3">
        <v>0</v>
      </c>
      <c r="U159" s="7">
        <v>753000</v>
      </c>
      <c r="V159" s="7">
        <v>109.86780512318892</v>
      </c>
      <c r="W159" s="3"/>
      <c r="X159" s="3"/>
    </row>
    <row r="160" spans="1:24" ht="30" x14ac:dyDescent="0.25">
      <c r="A160" s="3" t="s">
        <v>3770</v>
      </c>
      <c r="B160" s="4" t="s">
        <v>3771</v>
      </c>
      <c r="C160" s="3" t="s">
        <v>3772</v>
      </c>
      <c r="D160" s="3" t="s">
        <v>787</v>
      </c>
      <c r="E160" s="4" t="s">
        <v>3773</v>
      </c>
      <c r="F160" s="3" t="s">
        <v>170</v>
      </c>
      <c r="G160" s="3">
        <v>35271</v>
      </c>
      <c r="H160" s="3">
        <v>10935</v>
      </c>
      <c r="I160" s="3" t="s">
        <v>1821</v>
      </c>
      <c r="J160" s="5" t="s">
        <v>60</v>
      </c>
      <c r="K160" s="7">
        <v>34</v>
      </c>
      <c r="L160" s="7">
        <v>371790</v>
      </c>
      <c r="M160" s="8">
        <v>0.05</v>
      </c>
      <c r="N160" s="7">
        <v>353200.5</v>
      </c>
      <c r="O160" s="8">
        <v>0.5909898794051428</v>
      </c>
      <c r="P160" s="7">
        <v>144462.57909916385</v>
      </c>
      <c r="Q160" s="10">
        <v>7.0000000000000007E-2</v>
      </c>
      <c r="R160" s="3">
        <v>6</v>
      </c>
      <c r="S160" s="3">
        <v>0</v>
      </c>
      <c r="T160" s="3">
        <v>0</v>
      </c>
      <c r="U160" s="7">
        <v>2064000</v>
      </c>
      <c r="V160" s="7">
        <v>188.72895564591263</v>
      </c>
      <c r="W160" s="3"/>
      <c r="X160" s="3"/>
    </row>
    <row r="161" spans="1:24" ht="30" x14ac:dyDescent="0.25">
      <c r="A161" s="3" t="s">
        <v>3774</v>
      </c>
      <c r="B161" s="4" t="s">
        <v>3775</v>
      </c>
      <c r="C161" s="3" t="s">
        <v>3776</v>
      </c>
      <c r="D161" s="3" t="s">
        <v>901</v>
      </c>
      <c r="E161" s="4" t="s">
        <v>3777</v>
      </c>
      <c r="F161" s="3" t="s">
        <v>38</v>
      </c>
      <c r="G161" s="3">
        <v>81659</v>
      </c>
      <c r="H161" s="3">
        <v>29416</v>
      </c>
      <c r="I161" s="3" t="s">
        <v>94</v>
      </c>
      <c r="J161" s="5" t="s">
        <v>60</v>
      </c>
      <c r="K161" s="7">
        <v>21.06</v>
      </c>
      <c r="L161" s="7">
        <v>619500.96000000008</v>
      </c>
      <c r="M161" s="8">
        <v>0.05</v>
      </c>
      <c r="N161" s="7">
        <v>588525.91200000013</v>
      </c>
      <c r="O161" s="8">
        <v>0.56931788278559314</v>
      </c>
      <c r="P161" s="7">
        <v>253467.58581569977</v>
      </c>
      <c r="Q161" s="10">
        <v>0.08</v>
      </c>
      <c r="R161" s="3">
        <v>6</v>
      </c>
      <c r="S161" s="3">
        <v>0</v>
      </c>
      <c r="T161" s="3">
        <v>0</v>
      </c>
      <c r="U161" s="7">
        <v>3168000</v>
      </c>
      <c r="V161" s="7">
        <v>107.70821398885801</v>
      </c>
      <c r="W161" s="3"/>
      <c r="X161" s="3"/>
    </row>
    <row r="162" spans="1:24" x14ac:dyDescent="0.25">
      <c r="A162" s="3" t="s">
        <v>3778</v>
      </c>
      <c r="B162" s="4" t="s">
        <v>3778</v>
      </c>
      <c r="C162" s="3" t="s">
        <v>3779</v>
      </c>
      <c r="D162" s="3" t="s">
        <v>901</v>
      </c>
      <c r="E162" s="4" t="s">
        <v>3</v>
      </c>
      <c r="F162" s="3" t="s">
        <v>24</v>
      </c>
      <c r="G162" s="3">
        <v>26816</v>
      </c>
      <c r="H162" s="3">
        <v>10040</v>
      </c>
      <c r="I162" s="3" t="s">
        <v>2010</v>
      </c>
      <c r="J162" s="5" t="s">
        <v>61</v>
      </c>
      <c r="K162" s="7">
        <v>23.760000000000005</v>
      </c>
      <c r="L162" s="7">
        <v>238550.40000000005</v>
      </c>
      <c r="M162" s="8">
        <v>0.15</v>
      </c>
      <c r="N162" s="7">
        <v>202767.84000000003</v>
      </c>
      <c r="O162" s="8">
        <v>0.53498094988549161</v>
      </c>
      <c r="P162" s="7">
        <v>94290.908350570651</v>
      </c>
      <c r="Q162" s="10">
        <v>8.5000000000000006E-2</v>
      </c>
      <c r="R162" s="3">
        <v>4</v>
      </c>
      <c r="S162" s="3">
        <v>0</v>
      </c>
      <c r="T162" s="3">
        <v>0</v>
      </c>
      <c r="U162" s="7">
        <v>1109000</v>
      </c>
      <c r="V162" s="7">
        <v>110.4885263072072</v>
      </c>
      <c r="W162" s="3"/>
      <c r="X162" s="3"/>
    </row>
    <row r="163" spans="1:24" x14ac:dyDescent="0.25">
      <c r="A163" s="3" t="s">
        <v>3780</v>
      </c>
      <c r="B163" s="4" t="s">
        <v>3780</v>
      </c>
      <c r="C163" s="3" t="s">
        <v>3781</v>
      </c>
      <c r="D163" s="3" t="s">
        <v>343</v>
      </c>
      <c r="E163" s="4" t="s">
        <v>3</v>
      </c>
      <c r="F163" s="3" t="s">
        <v>24</v>
      </c>
      <c r="G163" s="3">
        <v>7156</v>
      </c>
      <c r="H163" s="3">
        <v>5050</v>
      </c>
      <c r="I163" s="3" t="s">
        <v>1821</v>
      </c>
      <c r="J163" s="5" t="s">
        <v>61</v>
      </c>
      <c r="K163" s="7">
        <v>23.760000000000005</v>
      </c>
      <c r="L163" s="7">
        <v>119988.00000000004</v>
      </c>
      <c r="M163" s="8">
        <v>0.15</v>
      </c>
      <c r="N163" s="7">
        <v>101989.80000000002</v>
      </c>
      <c r="O163" s="8">
        <v>0.4848302215287596</v>
      </c>
      <c r="P163" s="7">
        <v>52542.062672326123</v>
      </c>
      <c r="Q163" s="10">
        <v>8.5000000000000006E-2</v>
      </c>
      <c r="R163" s="3">
        <v>4</v>
      </c>
      <c r="S163" s="3">
        <v>0</v>
      </c>
      <c r="T163" s="3">
        <v>0</v>
      </c>
      <c r="U163" s="7">
        <v>618000</v>
      </c>
      <c r="V163" s="7">
        <v>122.40433936476671</v>
      </c>
      <c r="W163" s="3"/>
      <c r="X163" s="3"/>
    </row>
    <row r="164" spans="1:24" x14ac:dyDescent="0.25">
      <c r="A164" s="3" t="s">
        <v>3782</v>
      </c>
      <c r="B164" s="4" t="s">
        <v>3782</v>
      </c>
      <c r="C164" s="3" t="s">
        <v>3783</v>
      </c>
      <c r="D164" s="3" t="s">
        <v>901</v>
      </c>
      <c r="E164" s="4" t="s">
        <v>3</v>
      </c>
      <c r="F164" s="3" t="s">
        <v>25</v>
      </c>
      <c r="G164" s="3">
        <v>3125</v>
      </c>
      <c r="H164" s="3">
        <v>3200</v>
      </c>
      <c r="I164" s="3" t="s">
        <v>82</v>
      </c>
      <c r="J164" s="5" t="s">
        <v>60</v>
      </c>
      <c r="K164" s="7">
        <v>28</v>
      </c>
      <c r="L164" s="7">
        <v>89600</v>
      </c>
      <c r="M164" s="8">
        <v>0.1</v>
      </c>
      <c r="N164" s="7">
        <v>80640</v>
      </c>
      <c r="O164" s="8">
        <v>0.53514515962218512</v>
      </c>
      <c r="P164" s="7">
        <v>37485.894328066992</v>
      </c>
      <c r="Q164" s="10">
        <v>0.09</v>
      </c>
      <c r="R164" s="3">
        <v>4</v>
      </c>
      <c r="S164" s="3">
        <v>0</v>
      </c>
      <c r="T164" s="3">
        <v>0</v>
      </c>
      <c r="U164" s="7">
        <v>417000</v>
      </c>
      <c r="V164" s="7">
        <v>130.15935530578818</v>
      </c>
      <c r="W164" s="3"/>
      <c r="X164" s="3"/>
    </row>
    <row r="165" spans="1:24" x14ac:dyDescent="0.25">
      <c r="A165" s="3" t="s">
        <v>3784</v>
      </c>
      <c r="B165" s="4" t="s">
        <v>3784</v>
      </c>
      <c r="C165" s="3" t="s">
        <v>3785</v>
      </c>
      <c r="D165" s="3" t="s">
        <v>901</v>
      </c>
      <c r="E165" s="4" t="s">
        <v>12</v>
      </c>
      <c r="F165" s="3" t="s">
        <v>37</v>
      </c>
      <c r="G165" s="3">
        <v>14606</v>
      </c>
      <c r="H165" s="3">
        <v>2400</v>
      </c>
      <c r="I165" s="3" t="s">
        <v>95</v>
      </c>
      <c r="J165" s="5" t="s">
        <v>61</v>
      </c>
      <c r="K165" s="7">
        <v>31.68</v>
      </c>
      <c r="L165" s="7">
        <v>76032</v>
      </c>
      <c r="M165" s="8">
        <v>0.05</v>
      </c>
      <c r="N165" s="7">
        <v>72230.399999999994</v>
      </c>
      <c r="O165" s="8">
        <v>0.54963463477504171</v>
      </c>
      <c r="P165" s="7">
        <v>32530.070476344823</v>
      </c>
      <c r="Q165" s="10">
        <v>7.4999999999999997E-2</v>
      </c>
      <c r="R165" s="3">
        <v>6</v>
      </c>
      <c r="S165" s="3">
        <v>0</v>
      </c>
      <c r="T165" s="3">
        <v>0</v>
      </c>
      <c r="U165" s="7">
        <v>434000</v>
      </c>
      <c r="V165" s="7">
        <v>180.72261375747124</v>
      </c>
      <c r="W165" s="3"/>
      <c r="X165" s="3"/>
    </row>
    <row r="166" spans="1:24" x14ac:dyDescent="0.25">
      <c r="A166" s="3" t="s">
        <v>3786</v>
      </c>
      <c r="B166" s="4" t="s">
        <v>3786</v>
      </c>
      <c r="C166" s="3" t="s">
        <v>3787</v>
      </c>
      <c r="D166" s="3" t="s">
        <v>901</v>
      </c>
      <c r="E166" s="4" t="s">
        <v>3</v>
      </c>
      <c r="F166" s="3" t="s">
        <v>24</v>
      </c>
      <c r="G166" s="3">
        <v>12177</v>
      </c>
      <c r="H166" s="3">
        <v>7896</v>
      </c>
      <c r="I166" s="3" t="s">
        <v>1816</v>
      </c>
      <c r="J166" s="5" t="s">
        <v>60</v>
      </c>
      <c r="K166" s="7">
        <v>21.6</v>
      </c>
      <c r="L166" s="7">
        <v>170553.60000000001</v>
      </c>
      <c r="M166" s="8">
        <v>0.15</v>
      </c>
      <c r="N166" s="7">
        <v>144970.56</v>
      </c>
      <c r="O166" s="8">
        <v>0.52466281859513042</v>
      </c>
      <c r="P166" s="7">
        <v>68909.897377085523</v>
      </c>
      <c r="Q166" s="10">
        <v>9.5000000000000001E-2</v>
      </c>
      <c r="R166" s="3">
        <v>4</v>
      </c>
      <c r="S166" s="3">
        <v>0</v>
      </c>
      <c r="T166" s="3">
        <v>0</v>
      </c>
      <c r="U166" s="7">
        <v>725000</v>
      </c>
      <c r="V166" s="7">
        <v>91.865164743088471</v>
      </c>
      <c r="W166" s="3"/>
      <c r="X166" s="3"/>
    </row>
    <row r="167" spans="1:24" x14ac:dyDescent="0.25">
      <c r="A167" s="3" t="s">
        <v>3788</v>
      </c>
      <c r="B167" s="4" t="s">
        <v>3788</v>
      </c>
      <c r="C167" s="3" t="s">
        <v>3789</v>
      </c>
      <c r="D167" s="3" t="s">
        <v>901</v>
      </c>
      <c r="E167" s="4" t="s">
        <v>3</v>
      </c>
      <c r="F167" s="3" t="s">
        <v>200</v>
      </c>
      <c r="G167" s="3">
        <v>27369</v>
      </c>
      <c r="H167" s="3">
        <v>23826</v>
      </c>
      <c r="I167" s="3" t="s">
        <v>1831</v>
      </c>
      <c r="J167" s="5" t="s">
        <v>60</v>
      </c>
      <c r="K167" s="7">
        <v>15</v>
      </c>
      <c r="L167" s="7">
        <v>357390</v>
      </c>
      <c r="M167" s="8">
        <v>0.33</v>
      </c>
      <c r="N167" s="7">
        <v>239451.3</v>
      </c>
      <c r="O167" s="8">
        <v>0.5148175196332776</v>
      </c>
      <c r="P167" s="7">
        <v>116177.57566103616</v>
      </c>
      <c r="Q167" s="10">
        <v>0.1</v>
      </c>
      <c r="R167" s="3">
        <v>4</v>
      </c>
      <c r="S167" s="3">
        <v>0</v>
      </c>
      <c r="T167" s="3">
        <v>0</v>
      </c>
      <c r="U167" s="7">
        <v>1162000</v>
      </c>
      <c r="V167" s="7">
        <v>48.760839276855592</v>
      </c>
      <c r="W167" s="3"/>
      <c r="X167" s="3"/>
    </row>
    <row r="168" spans="1:24" x14ac:dyDescent="0.25">
      <c r="A168" s="3" t="s">
        <v>3790</v>
      </c>
      <c r="B168" s="4" t="s">
        <v>3790</v>
      </c>
      <c r="C168" s="3" t="s">
        <v>3791</v>
      </c>
      <c r="D168" s="3" t="s">
        <v>901</v>
      </c>
      <c r="E168" s="4" t="s">
        <v>12</v>
      </c>
      <c r="F168" s="3" t="s">
        <v>37</v>
      </c>
      <c r="G168" s="3">
        <v>6185</v>
      </c>
      <c r="H168" s="3">
        <v>3131</v>
      </c>
      <c r="I168" s="3" t="s">
        <v>1838</v>
      </c>
      <c r="J168" s="5" t="s">
        <v>60</v>
      </c>
      <c r="K168" s="7">
        <v>23.76</v>
      </c>
      <c r="L168" s="7">
        <v>74392.56</v>
      </c>
      <c r="M168" s="8">
        <v>0.05</v>
      </c>
      <c r="N168" s="7">
        <v>70672.932000000001</v>
      </c>
      <c r="O168" s="8">
        <v>0.5693194891528599</v>
      </c>
      <c r="P168" s="7">
        <v>30437.454456825195</v>
      </c>
      <c r="Q168" s="10">
        <v>0.08</v>
      </c>
      <c r="R168" s="3">
        <v>6</v>
      </c>
      <c r="S168" s="3">
        <v>0</v>
      </c>
      <c r="T168" s="3">
        <v>0</v>
      </c>
      <c r="U168" s="7">
        <v>380000</v>
      </c>
      <c r="V168" s="7">
        <v>121.5165061355206</v>
      </c>
      <c r="W168" s="3"/>
      <c r="X168" s="3"/>
    </row>
    <row r="169" spans="1:24" x14ac:dyDescent="0.25">
      <c r="A169" s="3" t="s">
        <v>3792</v>
      </c>
      <c r="B169" s="4" t="s">
        <v>3792</v>
      </c>
      <c r="C169" s="3" t="s">
        <v>3793</v>
      </c>
      <c r="D169" s="3" t="s">
        <v>901</v>
      </c>
      <c r="E169" s="4" t="s">
        <v>12</v>
      </c>
      <c r="F169" s="3" t="s">
        <v>37</v>
      </c>
      <c r="G169" s="3">
        <v>5521</v>
      </c>
      <c r="H169" s="3">
        <v>3200</v>
      </c>
      <c r="I169" s="3" t="s">
        <v>1838</v>
      </c>
      <c r="J169" s="5" t="s">
        <v>60</v>
      </c>
      <c r="K169" s="7">
        <v>23.76</v>
      </c>
      <c r="L169" s="7">
        <v>76032</v>
      </c>
      <c r="M169" s="8">
        <v>0.05</v>
      </c>
      <c r="N169" s="7">
        <v>72230.399999999994</v>
      </c>
      <c r="O169" s="8">
        <v>0.56931804422629517</v>
      </c>
      <c r="P169" s="7">
        <v>31108.329938317009</v>
      </c>
      <c r="Q169" s="10">
        <v>0.08</v>
      </c>
      <c r="R169" s="3">
        <v>6</v>
      </c>
      <c r="S169" s="3">
        <v>0</v>
      </c>
      <c r="T169" s="3">
        <v>0</v>
      </c>
      <c r="U169" s="7">
        <v>389000</v>
      </c>
      <c r="V169" s="7">
        <v>121.5169138215508</v>
      </c>
      <c r="W169" s="3"/>
      <c r="X169" s="3"/>
    </row>
    <row r="170" spans="1:24" x14ac:dyDescent="0.25">
      <c r="A170" s="3" t="s">
        <v>3794</v>
      </c>
      <c r="B170" s="4" t="s">
        <v>3795</v>
      </c>
      <c r="C170" s="3" t="s">
        <v>3796</v>
      </c>
      <c r="D170" s="3" t="s">
        <v>901</v>
      </c>
      <c r="E170" s="4" t="s">
        <v>204</v>
      </c>
      <c r="F170" s="3" t="s">
        <v>37</v>
      </c>
      <c r="G170" s="3">
        <v>6178</v>
      </c>
      <c r="H170" s="3">
        <v>3740</v>
      </c>
      <c r="I170" s="3" t="s">
        <v>1816</v>
      </c>
      <c r="J170" s="5" t="s">
        <v>60</v>
      </c>
      <c r="K170" s="7">
        <v>23.76</v>
      </c>
      <c r="L170" s="7">
        <v>88862.400000000009</v>
      </c>
      <c r="M170" s="8">
        <v>0.05</v>
      </c>
      <c r="N170" s="7">
        <v>84419.280000000013</v>
      </c>
      <c r="O170" s="8">
        <v>0.56931734487427132</v>
      </c>
      <c r="P170" s="7">
        <v>36357.919654202327</v>
      </c>
      <c r="Q170" s="10">
        <v>0.08</v>
      </c>
      <c r="R170" s="3">
        <v>6</v>
      </c>
      <c r="S170" s="3">
        <v>0</v>
      </c>
      <c r="T170" s="3">
        <v>0</v>
      </c>
      <c r="U170" s="7">
        <v>454000</v>
      </c>
      <c r="V170" s="7">
        <v>121.51711114372436</v>
      </c>
      <c r="W170" s="3"/>
      <c r="X170" s="3"/>
    </row>
    <row r="171" spans="1:24" x14ac:dyDescent="0.25">
      <c r="A171" s="3" t="s">
        <v>3797</v>
      </c>
      <c r="B171" s="4" t="s">
        <v>3797</v>
      </c>
      <c r="C171" s="3" t="s">
        <v>3798</v>
      </c>
      <c r="D171" s="3" t="s">
        <v>901</v>
      </c>
      <c r="E171" s="4" t="s">
        <v>3433</v>
      </c>
      <c r="F171" s="3" t="s">
        <v>23</v>
      </c>
      <c r="G171" s="3">
        <v>6178</v>
      </c>
      <c r="H171" s="3">
        <v>3518</v>
      </c>
      <c r="I171" s="3" t="s">
        <v>1838</v>
      </c>
      <c r="J171" s="5" t="s">
        <v>60</v>
      </c>
      <c r="K171" s="7">
        <v>19.440000000000001</v>
      </c>
      <c r="L171" s="7">
        <v>68389.919999999998</v>
      </c>
      <c r="M171" s="8">
        <v>0.05</v>
      </c>
      <c r="N171" s="7">
        <v>64970.423999999999</v>
      </c>
      <c r="O171" s="8">
        <v>0.52123590549372123</v>
      </c>
      <c r="P171" s="7">
        <v>31105.506216049005</v>
      </c>
      <c r="Q171" s="10">
        <v>8.2500000000000004E-2</v>
      </c>
      <c r="R171" s="3">
        <v>4</v>
      </c>
      <c r="S171" s="3">
        <v>0</v>
      </c>
      <c r="T171" s="3">
        <v>0</v>
      </c>
      <c r="U171" s="7">
        <v>377000</v>
      </c>
      <c r="V171" s="7">
        <v>107.17351875566008</v>
      </c>
      <c r="W171" s="3"/>
      <c r="X171" s="3"/>
    </row>
    <row r="172" spans="1:24" x14ac:dyDescent="0.25">
      <c r="A172" s="3" t="s">
        <v>3799</v>
      </c>
      <c r="B172" s="4" t="s">
        <v>3799</v>
      </c>
      <c r="C172" s="3" t="s">
        <v>3800</v>
      </c>
      <c r="D172" s="3" t="s">
        <v>901</v>
      </c>
      <c r="E172" s="4" t="s">
        <v>12</v>
      </c>
      <c r="F172" s="3" t="s">
        <v>37</v>
      </c>
      <c r="G172" s="3">
        <v>12874</v>
      </c>
      <c r="H172" s="3">
        <v>6696</v>
      </c>
      <c r="I172" s="3" t="s">
        <v>105</v>
      </c>
      <c r="J172" s="5" t="s">
        <v>60</v>
      </c>
      <c r="K172" s="7">
        <v>21.6</v>
      </c>
      <c r="L172" s="7">
        <v>144633.60000000001</v>
      </c>
      <c r="M172" s="8">
        <v>0.05</v>
      </c>
      <c r="N172" s="7">
        <v>137401.92000000001</v>
      </c>
      <c r="O172" s="8">
        <v>0.5693165767494438</v>
      </c>
      <c r="P172" s="7">
        <v>59176.72926679907</v>
      </c>
      <c r="Q172" s="10">
        <v>0.08</v>
      </c>
      <c r="R172" s="3">
        <v>6</v>
      </c>
      <c r="S172" s="3">
        <v>0</v>
      </c>
      <c r="T172" s="3">
        <v>0</v>
      </c>
      <c r="U172" s="7">
        <v>740000</v>
      </c>
      <c r="V172" s="7">
        <v>110.47029806376769</v>
      </c>
      <c r="W172" s="3"/>
      <c r="X172" s="3"/>
    </row>
    <row r="173" spans="1:24" x14ac:dyDescent="0.25">
      <c r="A173" s="3" t="s">
        <v>3801</v>
      </c>
      <c r="B173" s="4" t="s">
        <v>3801</v>
      </c>
      <c r="C173" s="3" t="s">
        <v>3802</v>
      </c>
      <c r="D173" s="3" t="s">
        <v>901</v>
      </c>
      <c r="E173" s="4" t="s">
        <v>12</v>
      </c>
      <c r="F173" s="3" t="s">
        <v>37</v>
      </c>
      <c r="G173" s="3">
        <v>3075</v>
      </c>
      <c r="H173" s="3">
        <v>2000</v>
      </c>
      <c r="I173" s="3" t="s">
        <v>105</v>
      </c>
      <c r="J173" s="5" t="s">
        <v>60</v>
      </c>
      <c r="K173" s="7">
        <v>29.040000000000006</v>
      </c>
      <c r="L173" s="7">
        <v>58080.000000000015</v>
      </c>
      <c r="M173" s="8">
        <v>0.05</v>
      </c>
      <c r="N173" s="7">
        <v>55176.000000000015</v>
      </c>
      <c r="O173" s="8">
        <v>0.54723262519569338</v>
      </c>
      <c r="P173" s="7">
        <v>24981.892672202423</v>
      </c>
      <c r="Q173" s="10">
        <v>0.08</v>
      </c>
      <c r="R173" s="3">
        <v>6</v>
      </c>
      <c r="S173" s="3">
        <v>0</v>
      </c>
      <c r="T173" s="3">
        <v>0</v>
      </c>
      <c r="U173" s="7">
        <v>312000</v>
      </c>
      <c r="V173" s="7">
        <v>156.13682920126516</v>
      </c>
      <c r="W173" s="3"/>
      <c r="X173" s="3"/>
    </row>
    <row r="174" spans="1:24" x14ac:dyDescent="0.25">
      <c r="A174" s="3" t="s">
        <v>3803</v>
      </c>
      <c r="B174" s="4" t="s">
        <v>3804</v>
      </c>
      <c r="C174" s="3" t="s">
        <v>3805</v>
      </c>
      <c r="D174" s="3" t="s">
        <v>901</v>
      </c>
      <c r="E174" s="4" t="s">
        <v>204</v>
      </c>
      <c r="F174" s="3" t="s">
        <v>199</v>
      </c>
      <c r="G174" s="3">
        <v>6178</v>
      </c>
      <c r="H174" s="3">
        <v>1292</v>
      </c>
      <c r="I174" s="3" t="s">
        <v>1813</v>
      </c>
      <c r="J174" s="5" t="s">
        <v>60</v>
      </c>
      <c r="K174" s="7">
        <v>30</v>
      </c>
      <c r="L174" s="7">
        <v>38760</v>
      </c>
      <c r="M174" s="8">
        <v>0.05</v>
      </c>
      <c r="N174" s="7">
        <v>36822</v>
      </c>
      <c r="O174" s="8">
        <v>0.55827526914528114</v>
      </c>
      <c r="P174" s="7">
        <v>16265.188039532461</v>
      </c>
      <c r="Q174" s="10">
        <v>0.08</v>
      </c>
      <c r="R174" s="3">
        <v>6</v>
      </c>
      <c r="S174" s="3">
        <v>0</v>
      </c>
      <c r="T174" s="3">
        <v>0</v>
      </c>
      <c r="U174" s="7">
        <v>203000</v>
      </c>
      <c r="V174" s="7">
        <v>157.3644353669936</v>
      </c>
      <c r="W174" s="3"/>
      <c r="X174" s="3"/>
    </row>
    <row r="175" spans="1:24" x14ac:dyDescent="0.25">
      <c r="A175" s="3" t="s">
        <v>3806</v>
      </c>
      <c r="B175" s="4" t="s">
        <v>3806</v>
      </c>
      <c r="C175" s="3" t="s">
        <v>3807</v>
      </c>
      <c r="D175" s="3" t="s">
        <v>901</v>
      </c>
      <c r="E175" s="4" t="s">
        <v>12</v>
      </c>
      <c r="F175" s="3" t="s">
        <v>37</v>
      </c>
      <c r="G175" s="3">
        <v>11678</v>
      </c>
      <c r="H175" s="3">
        <v>6270</v>
      </c>
      <c r="I175" s="3" t="s">
        <v>1831</v>
      </c>
      <c r="J175" s="5" t="s">
        <v>60</v>
      </c>
      <c r="K175" s="7">
        <v>24</v>
      </c>
      <c r="L175" s="7">
        <v>150480</v>
      </c>
      <c r="M175" s="8">
        <v>0.05</v>
      </c>
      <c r="N175" s="7">
        <v>142956</v>
      </c>
      <c r="O175" s="8">
        <v>0.55827488904308809</v>
      </c>
      <c r="P175" s="7">
        <v>63147.254961956285</v>
      </c>
      <c r="Q175" s="10">
        <v>0.08</v>
      </c>
      <c r="R175" s="3">
        <v>6</v>
      </c>
      <c r="S175" s="3">
        <v>0</v>
      </c>
      <c r="T175" s="3">
        <v>0</v>
      </c>
      <c r="U175" s="7">
        <v>789000</v>
      </c>
      <c r="V175" s="7">
        <v>125.89165662271988</v>
      </c>
      <c r="W175" s="3"/>
      <c r="X175" s="3"/>
    </row>
    <row r="176" spans="1:24" x14ac:dyDescent="0.25">
      <c r="A176" s="3" t="s">
        <v>3808</v>
      </c>
      <c r="B176" s="4" t="s">
        <v>3808</v>
      </c>
      <c r="C176" s="3" t="s">
        <v>3809</v>
      </c>
      <c r="D176" s="3" t="s">
        <v>901</v>
      </c>
      <c r="E176" s="4" t="s">
        <v>3</v>
      </c>
      <c r="F176" s="3" t="s">
        <v>200</v>
      </c>
      <c r="G176" s="3">
        <v>186368</v>
      </c>
      <c r="H176" s="3">
        <v>97676</v>
      </c>
      <c r="I176" s="3" t="s">
        <v>3810</v>
      </c>
      <c r="J176" s="5" t="s">
        <v>61</v>
      </c>
      <c r="K176" s="7">
        <v>19</v>
      </c>
      <c r="L176" s="7">
        <v>1855844</v>
      </c>
      <c r="M176" s="8">
        <v>0.34</v>
      </c>
      <c r="N176" s="7">
        <v>1224857.04</v>
      </c>
      <c r="O176" s="8">
        <v>0.53514279205744963</v>
      </c>
      <c r="P176" s="7">
        <v>569383.62374317669</v>
      </c>
      <c r="Q176" s="10">
        <v>0.09</v>
      </c>
      <c r="R176" s="3">
        <v>4</v>
      </c>
      <c r="S176" s="3">
        <v>0</v>
      </c>
      <c r="T176" s="3">
        <v>0</v>
      </c>
      <c r="U176" s="7">
        <v>6326000</v>
      </c>
      <c r="V176" s="7">
        <v>64.770104306662006</v>
      </c>
      <c r="W176" s="3"/>
      <c r="X176" s="3"/>
    </row>
    <row r="177" spans="1:24" x14ac:dyDescent="0.25">
      <c r="A177" s="3" t="s">
        <v>3811</v>
      </c>
      <c r="B177" s="4" t="s">
        <v>3812</v>
      </c>
      <c r="C177" s="3" t="s">
        <v>3813</v>
      </c>
      <c r="D177" s="3" t="s">
        <v>901</v>
      </c>
      <c r="E177" s="4" t="s">
        <v>117</v>
      </c>
      <c r="F177" s="3" t="s">
        <v>39</v>
      </c>
      <c r="G177" s="3">
        <v>107800</v>
      </c>
      <c r="H177" s="3">
        <v>51425</v>
      </c>
      <c r="I177" s="3" t="s">
        <v>158</v>
      </c>
      <c r="J177" s="5" t="s">
        <v>61</v>
      </c>
      <c r="K177" s="7">
        <v>20</v>
      </c>
      <c r="L177" s="7">
        <v>1028500</v>
      </c>
      <c r="M177" s="8">
        <v>0.08</v>
      </c>
      <c r="N177" s="7">
        <v>946220</v>
      </c>
      <c r="O177" s="8">
        <v>0.63967218771522361</v>
      </c>
      <c r="P177" s="7">
        <v>340949.38254010107</v>
      </c>
      <c r="Q177" s="10">
        <v>0.06</v>
      </c>
      <c r="R177" s="3">
        <v>4</v>
      </c>
      <c r="S177" s="3">
        <v>0</v>
      </c>
      <c r="T177" s="3">
        <v>0</v>
      </c>
      <c r="U177" s="7">
        <v>5682000</v>
      </c>
      <c r="V177" s="7">
        <v>110.50052910066476</v>
      </c>
      <c r="W177" s="3"/>
      <c r="X177" s="3"/>
    </row>
    <row r="178" spans="1:24" x14ac:dyDescent="0.25">
      <c r="A178" s="3" t="s">
        <v>3814</v>
      </c>
      <c r="B178" s="4" t="s">
        <v>3815</v>
      </c>
      <c r="C178" s="3" t="s">
        <v>3816</v>
      </c>
      <c r="D178" s="3" t="s">
        <v>901</v>
      </c>
      <c r="E178" s="4" t="s">
        <v>256</v>
      </c>
      <c r="F178" s="3" t="s">
        <v>225</v>
      </c>
      <c r="G178" s="3">
        <v>405412</v>
      </c>
      <c r="H178" s="3">
        <v>30181</v>
      </c>
      <c r="I178" s="3" t="s">
        <v>2909</v>
      </c>
      <c r="J178" s="5" t="s">
        <v>60</v>
      </c>
      <c r="K178" s="7">
        <v>24</v>
      </c>
      <c r="L178" s="7">
        <v>724344</v>
      </c>
      <c r="M178" s="8">
        <v>0.05</v>
      </c>
      <c r="N178" s="7">
        <v>688126.8</v>
      </c>
      <c r="O178" s="8">
        <v>0.58483552262951433</v>
      </c>
      <c r="P178" s="7">
        <v>285685.80328662472</v>
      </c>
      <c r="Q178" s="10">
        <v>7.0000000000000007E-2</v>
      </c>
      <c r="R178" s="3">
        <v>6</v>
      </c>
      <c r="S178" s="3">
        <v>224326</v>
      </c>
      <c r="T178" s="3">
        <v>3140564</v>
      </c>
      <c r="U178" s="7">
        <v>7222000</v>
      </c>
      <c r="V178" s="7">
        <v>135.22500120067247</v>
      </c>
      <c r="W178" s="3"/>
      <c r="X178" s="3"/>
    </row>
    <row r="179" spans="1:24" x14ac:dyDescent="0.25">
      <c r="A179" s="3" t="s">
        <v>3817</v>
      </c>
      <c r="B179" s="4" t="s">
        <v>3818</v>
      </c>
      <c r="C179" s="3" t="s">
        <v>3819</v>
      </c>
      <c r="D179" s="3" t="s">
        <v>901</v>
      </c>
      <c r="E179" s="4" t="s">
        <v>117</v>
      </c>
      <c r="F179" s="3" t="s">
        <v>199</v>
      </c>
      <c r="G179" s="3">
        <v>7380</v>
      </c>
      <c r="H179" s="3">
        <v>3035</v>
      </c>
      <c r="I179" s="3" t="s">
        <v>1816</v>
      </c>
      <c r="J179" s="5" t="s">
        <v>60</v>
      </c>
      <c r="K179" s="7">
        <v>30</v>
      </c>
      <c r="L179" s="7">
        <v>91050</v>
      </c>
      <c r="M179" s="8">
        <v>0.05</v>
      </c>
      <c r="N179" s="7">
        <v>86497.5</v>
      </c>
      <c r="O179" s="8">
        <v>0.55827525678276835</v>
      </c>
      <c r="P179" s="7">
        <v>38208.0859764325</v>
      </c>
      <c r="Q179" s="10">
        <v>0.08</v>
      </c>
      <c r="R179" s="3">
        <v>6</v>
      </c>
      <c r="S179" s="3">
        <v>0</v>
      </c>
      <c r="T179" s="3">
        <v>0</v>
      </c>
      <c r="U179" s="7">
        <v>478000</v>
      </c>
      <c r="V179" s="7">
        <v>157.36443977113879</v>
      </c>
      <c r="W179" s="3"/>
      <c r="X179" s="3"/>
    </row>
    <row r="180" spans="1:24" x14ac:dyDescent="0.25">
      <c r="A180" s="3" t="s">
        <v>3820</v>
      </c>
      <c r="B180" s="4" t="s">
        <v>3820</v>
      </c>
      <c r="C180" s="3" t="s">
        <v>3821</v>
      </c>
      <c r="D180" s="3" t="s">
        <v>901</v>
      </c>
      <c r="E180" s="4" t="s">
        <v>3</v>
      </c>
      <c r="F180" s="3" t="s">
        <v>27</v>
      </c>
      <c r="G180" s="3">
        <v>3325</v>
      </c>
      <c r="H180" s="3">
        <v>2522</v>
      </c>
      <c r="I180" s="3" t="s">
        <v>1816</v>
      </c>
      <c r="J180" s="5" t="s">
        <v>60</v>
      </c>
      <c r="K180" s="7">
        <v>26.4</v>
      </c>
      <c r="L180" s="7">
        <v>66580.800000000003</v>
      </c>
      <c r="M180" s="8">
        <v>0.1</v>
      </c>
      <c r="N180" s="7">
        <v>59922.720000000001</v>
      </c>
      <c r="O180" s="8">
        <v>0.52352198358766844</v>
      </c>
      <c r="P180" s="7">
        <v>28551.85876363155</v>
      </c>
      <c r="Q180" s="10">
        <v>0.09</v>
      </c>
      <c r="R180" s="3">
        <v>4</v>
      </c>
      <c r="S180" s="3">
        <v>0</v>
      </c>
      <c r="T180" s="3">
        <v>0</v>
      </c>
      <c r="U180" s="7">
        <v>317000</v>
      </c>
      <c r="V180" s="7">
        <v>125.79019633285554</v>
      </c>
      <c r="W180" s="3"/>
      <c r="X180" s="3"/>
    </row>
    <row r="181" spans="1:24" x14ac:dyDescent="0.25">
      <c r="A181" s="3" t="s">
        <v>3822</v>
      </c>
      <c r="B181" s="4" t="s">
        <v>3822</v>
      </c>
      <c r="C181" s="3" t="s">
        <v>3823</v>
      </c>
      <c r="D181" s="3" t="s">
        <v>901</v>
      </c>
      <c r="E181" s="4" t="s">
        <v>12</v>
      </c>
      <c r="F181" s="3" t="s">
        <v>37</v>
      </c>
      <c r="G181" s="3">
        <v>18456</v>
      </c>
      <c r="H181" s="3">
        <v>9235</v>
      </c>
      <c r="I181" s="3" t="s">
        <v>220</v>
      </c>
      <c r="J181" s="5" t="s">
        <v>60</v>
      </c>
      <c r="K181" s="7">
        <v>19.440000000000001</v>
      </c>
      <c r="L181" s="7">
        <v>179528.40000000002</v>
      </c>
      <c r="M181" s="8">
        <v>0.05</v>
      </c>
      <c r="N181" s="7">
        <v>170551.98</v>
      </c>
      <c r="O181" s="8">
        <v>0.56931764275208774</v>
      </c>
      <c r="P181" s="7">
        <v>73453.728779698795</v>
      </c>
      <c r="Q181" s="10">
        <v>0.08</v>
      </c>
      <c r="R181" s="3">
        <v>6</v>
      </c>
      <c r="S181" s="3">
        <v>0</v>
      </c>
      <c r="T181" s="3">
        <v>0</v>
      </c>
      <c r="U181" s="7">
        <v>918000</v>
      </c>
      <c r="V181" s="7">
        <v>99.423022170680554</v>
      </c>
      <c r="W181" s="3"/>
      <c r="X181" s="3"/>
    </row>
    <row r="182" spans="1:24" x14ac:dyDescent="0.25">
      <c r="A182" s="3" t="s">
        <v>3824</v>
      </c>
      <c r="B182" s="4" t="s">
        <v>3824</v>
      </c>
      <c r="C182" s="3" t="s">
        <v>3825</v>
      </c>
      <c r="D182" s="3" t="s">
        <v>901</v>
      </c>
      <c r="E182" s="4" t="s">
        <v>12</v>
      </c>
      <c r="F182" s="3" t="s">
        <v>37</v>
      </c>
      <c r="G182" s="3">
        <v>11061</v>
      </c>
      <c r="H182" s="3">
        <v>4920</v>
      </c>
      <c r="I182" s="3" t="s">
        <v>1821</v>
      </c>
      <c r="J182" s="5" t="s">
        <v>60</v>
      </c>
      <c r="K182" s="7">
        <v>21.6</v>
      </c>
      <c r="L182" s="7">
        <v>106272</v>
      </c>
      <c r="M182" s="8">
        <v>0.05</v>
      </c>
      <c r="N182" s="7">
        <v>100958.39999999999</v>
      </c>
      <c r="O182" s="8">
        <v>0.56931830102541126</v>
      </c>
      <c r="P182" s="7">
        <v>43480.935237756115</v>
      </c>
      <c r="Q182" s="10">
        <v>0.08</v>
      </c>
      <c r="R182" s="3">
        <v>6</v>
      </c>
      <c r="S182" s="3">
        <v>0</v>
      </c>
      <c r="T182" s="3">
        <v>0</v>
      </c>
      <c r="U182" s="7">
        <v>544000</v>
      </c>
      <c r="V182" s="7">
        <v>110.469855786982</v>
      </c>
      <c r="W182" s="3"/>
      <c r="X182" s="3"/>
    </row>
    <row r="183" spans="1:24" ht="45" x14ac:dyDescent="0.25">
      <c r="A183" s="3" t="s">
        <v>3826</v>
      </c>
      <c r="B183" s="4" t="s">
        <v>3827</v>
      </c>
      <c r="C183" s="3" t="s">
        <v>3828</v>
      </c>
      <c r="D183" s="3" t="s">
        <v>901</v>
      </c>
      <c r="E183" s="4" t="s">
        <v>3829</v>
      </c>
      <c r="F183" s="3" t="s">
        <v>39</v>
      </c>
      <c r="G183" s="3">
        <v>205852</v>
      </c>
      <c r="H183" s="3">
        <v>185567</v>
      </c>
      <c r="I183" s="3" t="s">
        <v>1816</v>
      </c>
      <c r="J183" s="5" t="s">
        <v>61</v>
      </c>
      <c r="K183" s="7">
        <v>18</v>
      </c>
      <c r="L183" s="7">
        <v>3340206</v>
      </c>
      <c r="M183" s="8">
        <v>0.08</v>
      </c>
      <c r="N183" s="7">
        <v>3072989.52</v>
      </c>
      <c r="O183" s="8">
        <v>0.6396723225133657</v>
      </c>
      <c r="P183" s="7">
        <v>1107283.176682367</v>
      </c>
      <c r="Q183" s="10">
        <v>0.06</v>
      </c>
      <c r="R183" s="3">
        <v>4</v>
      </c>
      <c r="S183" s="3">
        <v>0</v>
      </c>
      <c r="T183" s="3">
        <v>0</v>
      </c>
      <c r="U183" s="7">
        <v>18455000</v>
      </c>
      <c r="V183" s="7">
        <v>99.450438986311056</v>
      </c>
      <c r="W183" s="3"/>
      <c r="X183" s="3"/>
    </row>
    <row r="184" spans="1:24" x14ac:dyDescent="0.25">
      <c r="A184" s="3" t="s">
        <v>3830</v>
      </c>
      <c r="B184" s="4" t="s">
        <v>3831</v>
      </c>
      <c r="C184" s="3" t="s">
        <v>3832</v>
      </c>
      <c r="D184" s="3" t="s">
        <v>1083</v>
      </c>
      <c r="E184" s="4" t="s">
        <v>204</v>
      </c>
      <c r="F184" s="3" t="s">
        <v>37</v>
      </c>
      <c r="G184" s="3">
        <v>21535</v>
      </c>
      <c r="H184" s="3">
        <v>14407</v>
      </c>
      <c r="I184" s="3" t="s">
        <v>80</v>
      </c>
      <c r="J184" s="5" t="s">
        <v>60</v>
      </c>
      <c r="K184" s="7">
        <v>19.200000000000003</v>
      </c>
      <c r="L184" s="7">
        <v>276614.40000000002</v>
      </c>
      <c r="M184" s="8">
        <v>0.05</v>
      </c>
      <c r="N184" s="7">
        <v>262783.68000000005</v>
      </c>
      <c r="O184" s="8">
        <v>0.54686874289608889</v>
      </c>
      <c r="P184" s="7">
        <v>119075.49926479191</v>
      </c>
      <c r="Q184" s="10">
        <v>0.08</v>
      </c>
      <c r="R184" s="3">
        <v>6</v>
      </c>
      <c r="S184" s="3">
        <v>0</v>
      </c>
      <c r="T184" s="3">
        <v>0</v>
      </c>
      <c r="U184" s="7">
        <v>1488000</v>
      </c>
      <c r="V184" s="7">
        <v>103.31392661969176</v>
      </c>
      <c r="W184" s="3"/>
      <c r="X184" s="3"/>
    </row>
    <row r="185" spans="1:24" x14ac:dyDescent="0.25">
      <c r="A185" s="3" t="s">
        <v>3833</v>
      </c>
      <c r="B185" s="4" t="s">
        <v>3833</v>
      </c>
      <c r="C185" s="3" t="s">
        <v>3834</v>
      </c>
      <c r="D185" s="3" t="s">
        <v>901</v>
      </c>
      <c r="E185" s="4" t="s">
        <v>4</v>
      </c>
      <c r="F185" s="3" t="s">
        <v>43</v>
      </c>
      <c r="G185" s="3">
        <v>10270</v>
      </c>
      <c r="H185" s="3">
        <v>7682</v>
      </c>
      <c r="I185" s="3" t="s">
        <v>78</v>
      </c>
      <c r="J185" s="5" t="s">
        <v>60</v>
      </c>
      <c r="K185" s="7">
        <v>19.8</v>
      </c>
      <c r="L185" s="7">
        <v>152103.6</v>
      </c>
      <c r="M185" s="8">
        <v>0.05</v>
      </c>
      <c r="N185" s="7">
        <v>144498.42000000001</v>
      </c>
      <c r="O185" s="8">
        <v>0.5952145222258689</v>
      </c>
      <c r="P185" s="7">
        <v>58490.861977307075</v>
      </c>
      <c r="Q185" s="10">
        <v>7.0000000000000007E-2</v>
      </c>
      <c r="R185" s="3">
        <v>6</v>
      </c>
      <c r="S185" s="3">
        <v>0</v>
      </c>
      <c r="T185" s="3">
        <v>0</v>
      </c>
      <c r="U185" s="7">
        <v>836000</v>
      </c>
      <c r="V185" s="7">
        <v>108.77164052759152</v>
      </c>
      <c r="W185" s="3"/>
      <c r="X185" s="3"/>
    </row>
    <row r="186" spans="1:24" x14ac:dyDescent="0.25">
      <c r="A186" s="3" t="s">
        <v>3835</v>
      </c>
      <c r="B186" s="4" t="s">
        <v>3835</v>
      </c>
      <c r="C186" s="3" t="s">
        <v>3836</v>
      </c>
      <c r="D186" s="3" t="s">
        <v>1083</v>
      </c>
      <c r="E186" s="4" t="s">
        <v>12</v>
      </c>
      <c r="F186" s="3" t="s">
        <v>37</v>
      </c>
      <c r="G186" s="3">
        <v>5932</v>
      </c>
      <c r="H186" s="3">
        <v>4325</v>
      </c>
      <c r="I186" s="3" t="s">
        <v>1877</v>
      </c>
      <c r="J186" s="5" t="s">
        <v>60</v>
      </c>
      <c r="K186" s="7">
        <v>21.6</v>
      </c>
      <c r="L186" s="7">
        <v>93420</v>
      </c>
      <c r="M186" s="8">
        <v>0.05</v>
      </c>
      <c r="N186" s="7">
        <v>88749</v>
      </c>
      <c r="O186" s="8">
        <v>0.55819531268392064</v>
      </c>
      <c r="P186" s="7">
        <v>39209.724194614726</v>
      </c>
      <c r="Q186" s="10">
        <v>0.08</v>
      </c>
      <c r="R186" s="3">
        <v>6</v>
      </c>
      <c r="S186" s="3">
        <v>0</v>
      </c>
      <c r="T186" s="3">
        <v>0</v>
      </c>
      <c r="U186" s="7">
        <v>490000</v>
      </c>
      <c r="V186" s="7">
        <v>113.32290229657434</v>
      </c>
      <c r="W186" s="3"/>
      <c r="X186" s="3"/>
    </row>
    <row r="187" spans="1:24" x14ac:dyDescent="0.25">
      <c r="A187" s="3" t="s">
        <v>3837</v>
      </c>
      <c r="B187" s="4" t="s">
        <v>3837</v>
      </c>
      <c r="C187" s="3" t="s">
        <v>3838</v>
      </c>
      <c r="D187" s="3" t="s">
        <v>1083</v>
      </c>
      <c r="E187" s="4" t="s">
        <v>12</v>
      </c>
      <c r="F187" s="3" t="s">
        <v>37</v>
      </c>
      <c r="G187" s="3">
        <v>12393</v>
      </c>
      <c r="H187" s="3">
        <v>9000</v>
      </c>
      <c r="I187" s="3" t="s">
        <v>2117</v>
      </c>
      <c r="J187" s="5" t="s">
        <v>60</v>
      </c>
      <c r="K187" s="7">
        <v>17.496000000000002</v>
      </c>
      <c r="L187" s="7">
        <v>157464.00000000003</v>
      </c>
      <c r="M187" s="8">
        <v>0.05</v>
      </c>
      <c r="N187" s="7">
        <v>149590.80000000002</v>
      </c>
      <c r="O187" s="8">
        <v>0.55819714020621158</v>
      </c>
      <c r="P187" s="7">
        <v>66089.643238840654</v>
      </c>
      <c r="Q187" s="10">
        <v>0.08</v>
      </c>
      <c r="R187" s="3">
        <v>6</v>
      </c>
      <c r="S187" s="3">
        <v>0</v>
      </c>
      <c r="T187" s="3">
        <v>0</v>
      </c>
      <c r="U187" s="7">
        <v>826000</v>
      </c>
      <c r="V187" s="7">
        <v>91.791171165056468</v>
      </c>
      <c r="W187" s="3"/>
      <c r="X187" s="3"/>
    </row>
    <row r="188" spans="1:24" x14ac:dyDescent="0.25">
      <c r="A188" s="3" t="s">
        <v>3839</v>
      </c>
      <c r="B188" s="4" t="s">
        <v>3840</v>
      </c>
      <c r="C188" s="3" t="s">
        <v>3841</v>
      </c>
      <c r="D188" s="3" t="s">
        <v>1094</v>
      </c>
      <c r="E188" s="4" t="s">
        <v>109</v>
      </c>
      <c r="F188" s="3" t="s">
        <v>22</v>
      </c>
      <c r="G188" s="3">
        <v>5850</v>
      </c>
      <c r="H188" s="3">
        <v>4828</v>
      </c>
      <c r="I188" s="3" t="s">
        <v>1813</v>
      </c>
      <c r="J188" s="5" t="s">
        <v>60</v>
      </c>
      <c r="K188" s="7">
        <v>24</v>
      </c>
      <c r="L188" s="7">
        <v>115872</v>
      </c>
      <c r="M188" s="8">
        <v>0.05</v>
      </c>
      <c r="N188" s="7">
        <v>110078.39999999999</v>
      </c>
      <c r="O188" s="8">
        <v>0.52763439293080339</v>
      </c>
      <c r="P188" s="7">
        <v>51997.250241205846</v>
      </c>
      <c r="Q188" s="10">
        <v>8.2500000000000004E-2</v>
      </c>
      <c r="R188" s="3">
        <v>4</v>
      </c>
      <c r="S188" s="3">
        <v>0</v>
      </c>
      <c r="T188" s="3">
        <v>0</v>
      </c>
      <c r="U188" s="7">
        <v>630000</v>
      </c>
      <c r="V188" s="7">
        <v>130.54467686275976</v>
      </c>
      <c r="W188" s="3"/>
      <c r="X188" s="3"/>
    </row>
    <row r="189" spans="1:24" x14ac:dyDescent="0.25">
      <c r="A189" s="3" t="s">
        <v>3842</v>
      </c>
      <c r="B189" s="4" t="s">
        <v>3843</v>
      </c>
      <c r="C189" s="3" t="s">
        <v>3844</v>
      </c>
      <c r="D189" s="3" t="s">
        <v>1083</v>
      </c>
      <c r="E189" s="4" t="s">
        <v>3845</v>
      </c>
      <c r="F189" s="3" t="s">
        <v>36</v>
      </c>
      <c r="G189" s="3">
        <v>35223</v>
      </c>
      <c r="H189" s="3">
        <v>3314</v>
      </c>
      <c r="I189" s="3" t="s">
        <v>113</v>
      </c>
      <c r="J189" s="5" t="s">
        <v>60</v>
      </c>
      <c r="K189" s="7">
        <v>44</v>
      </c>
      <c r="L189" s="7">
        <v>145816</v>
      </c>
      <c r="M189" s="8">
        <v>0.05</v>
      </c>
      <c r="N189" s="7">
        <v>138525.20000000001</v>
      </c>
      <c r="O189" s="8">
        <v>0.60408906196301659</v>
      </c>
      <c r="P189" s="7">
        <v>54843.641873760746</v>
      </c>
      <c r="Q189" s="10">
        <v>0.06</v>
      </c>
      <c r="R189" s="3">
        <v>6</v>
      </c>
      <c r="S189" s="3">
        <v>15339</v>
      </c>
      <c r="T189" s="3">
        <v>383475</v>
      </c>
      <c r="U189" s="7">
        <v>1298000</v>
      </c>
      <c r="V189" s="7">
        <v>275.81795349909851</v>
      </c>
      <c r="W189" s="3"/>
      <c r="X189" s="3"/>
    </row>
    <row r="190" spans="1:24" x14ac:dyDescent="0.25">
      <c r="A190" s="3" t="s">
        <v>3846</v>
      </c>
      <c r="B190" s="4" t="s">
        <v>3846</v>
      </c>
      <c r="C190" s="3" t="s">
        <v>3847</v>
      </c>
      <c r="D190" s="3" t="s">
        <v>1083</v>
      </c>
      <c r="E190" s="4" t="s">
        <v>14</v>
      </c>
      <c r="F190" s="3" t="s">
        <v>170</v>
      </c>
      <c r="G190" s="3">
        <v>32670</v>
      </c>
      <c r="H190" s="3">
        <v>9750</v>
      </c>
      <c r="I190" s="3" t="s">
        <v>221</v>
      </c>
      <c r="J190" s="5" t="s">
        <v>61</v>
      </c>
      <c r="K190" s="7">
        <v>37.400000000000006</v>
      </c>
      <c r="L190" s="7">
        <v>364650.00000000006</v>
      </c>
      <c r="M190" s="8">
        <v>0.05</v>
      </c>
      <c r="N190" s="7">
        <v>346417.50000000006</v>
      </c>
      <c r="O190" s="8">
        <v>0.58808307637245327</v>
      </c>
      <c r="P190" s="7">
        <v>142695.2308907457</v>
      </c>
      <c r="Q190" s="10">
        <v>6.5000000000000002E-2</v>
      </c>
      <c r="R190" s="3">
        <v>6</v>
      </c>
      <c r="S190" s="3">
        <v>0</v>
      </c>
      <c r="T190" s="3">
        <v>0</v>
      </c>
      <c r="U190" s="7">
        <v>2195000</v>
      </c>
      <c r="V190" s="7">
        <v>225.16012763825751</v>
      </c>
      <c r="W190" s="3"/>
      <c r="X190" s="3"/>
    </row>
    <row r="191" spans="1:24" x14ac:dyDescent="0.25">
      <c r="A191" s="3" t="s">
        <v>3848</v>
      </c>
      <c r="B191" s="4" t="s">
        <v>3848</v>
      </c>
      <c r="C191" s="3" t="s">
        <v>3849</v>
      </c>
      <c r="D191" s="3" t="s">
        <v>1083</v>
      </c>
      <c r="E191" s="4" t="s">
        <v>4</v>
      </c>
      <c r="F191" s="3" t="s">
        <v>39</v>
      </c>
      <c r="G191" s="3">
        <v>111366</v>
      </c>
      <c r="H191" s="3">
        <v>101054</v>
      </c>
      <c r="I191" s="3" t="s">
        <v>163</v>
      </c>
      <c r="J191" s="5" t="s">
        <v>61</v>
      </c>
      <c r="K191" s="7">
        <v>22</v>
      </c>
      <c r="L191" s="7">
        <v>2223188</v>
      </c>
      <c r="M191" s="8">
        <v>0.08</v>
      </c>
      <c r="N191" s="7">
        <v>2045332.96</v>
      </c>
      <c r="O191" s="8">
        <v>0.61646019957540299</v>
      </c>
      <c r="P191" s="7">
        <v>784466.5952802503</v>
      </c>
      <c r="Q191" s="10">
        <v>0.06</v>
      </c>
      <c r="R191" s="3">
        <v>4</v>
      </c>
      <c r="S191" s="3">
        <v>0</v>
      </c>
      <c r="T191" s="3">
        <v>0</v>
      </c>
      <c r="U191" s="7">
        <v>13074000</v>
      </c>
      <c r="V191" s="7">
        <v>129.38075934323075</v>
      </c>
      <c r="W191" s="3"/>
      <c r="X191" s="3"/>
    </row>
    <row r="192" spans="1:24" x14ac:dyDescent="0.25">
      <c r="A192" s="3" t="s">
        <v>3850</v>
      </c>
      <c r="B192" s="4" t="s">
        <v>3850</v>
      </c>
      <c r="C192" s="3" t="s">
        <v>3851</v>
      </c>
      <c r="D192" s="3" t="s">
        <v>1083</v>
      </c>
      <c r="E192" s="4" t="s">
        <v>4</v>
      </c>
      <c r="F192" s="3" t="s">
        <v>39</v>
      </c>
      <c r="G192" s="3">
        <v>120574</v>
      </c>
      <c r="H192" s="3">
        <v>83323</v>
      </c>
      <c r="I192" s="3" t="s">
        <v>193</v>
      </c>
      <c r="J192" s="5" t="s">
        <v>61</v>
      </c>
      <c r="K192" s="7">
        <v>20</v>
      </c>
      <c r="L192" s="7">
        <v>1666460</v>
      </c>
      <c r="M192" s="8">
        <v>0.08</v>
      </c>
      <c r="N192" s="7">
        <v>1533143.2</v>
      </c>
      <c r="O192" s="8">
        <v>0.62883247560411204</v>
      </c>
      <c r="P192" s="7">
        <v>569052.96608838974</v>
      </c>
      <c r="Q192" s="10">
        <v>0.06</v>
      </c>
      <c r="R192" s="3">
        <v>4</v>
      </c>
      <c r="S192" s="3">
        <v>0</v>
      </c>
      <c r="T192" s="3">
        <v>0</v>
      </c>
      <c r="U192" s="7">
        <v>9484000</v>
      </c>
      <c r="V192" s="7">
        <v>113.82470748140564</v>
      </c>
      <c r="W192" s="3"/>
      <c r="X192" s="3"/>
    </row>
    <row r="193" spans="1:24" x14ac:dyDescent="0.25">
      <c r="A193" s="3" t="s">
        <v>3852</v>
      </c>
      <c r="B193" s="4" t="s">
        <v>3852</v>
      </c>
      <c r="C193" s="3" t="s">
        <v>3853</v>
      </c>
      <c r="D193" s="3" t="s">
        <v>1083</v>
      </c>
      <c r="E193" s="4" t="s">
        <v>12</v>
      </c>
      <c r="F193" s="3" t="s">
        <v>37</v>
      </c>
      <c r="G193" s="3">
        <v>9733</v>
      </c>
      <c r="H193" s="3">
        <v>3000</v>
      </c>
      <c r="I193" s="3" t="s">
        <v>1857</v>
      </c>
      <c r="J193" s="5" t="s">
        <v>60</v>
      </c>
      <c r="K193" s="7">
        <v>23.76</v>
      </c>
      <c r="L193" s="7">
        <v>71280</v>
      </c>
      <c r="M193" s="8">
        <v>0.05</v>
      </c>
      <c r="N193" s="7">
        <v>67716</v>
      </c>
      <c r="O193" s="8">
        <v>0.55819822484079717</v>
      </c>
      <c r="P193" s="7">
        <v>29917.04900668058</v>
      </c>
      <c r="Q193" s="10">
        <v>0.08</v>
      </c>
      <c r="R193" s="3">
        <v>6</v>
      </c>
      <c r="S193" s="3">
        <v>0</v>
      </c>
      <c r="T193" s="3">
        <v>0</v>
      </c>
      <c r="U193" s="7">
        <v>374000</v>
      </c>
      <c r="V193" s="7">
        <v>124.65437086116908</v>
      </c>
      <c r="W193" s="3"/>
      <c r="X193" s="3"/>
    </row>
    <row r="194" spans="1:24" x14ac:dyDescent="0.25">
      <c r="A194" s="3" t="s">
        <v>3854</v>
      </c>
      <c r="B194" s="4" t="s">
        <v>3854</v>
      </c>
      <c r="C194" s="3" t="s">
        <v>3855</v>
      </c>
      <c r="D194" s="3" t="s">
        <v>1083</v>
      </c>
      <c r="E194" s="4" t="s">
        <v>4</v>
      </c>
      <c r="F194" s="3" t="s">
        <v>37</v>
      </c>
      <c r="G194" s="3">
        <v>104648</v>
      </c>
      <c r="H194" s="3">
        <v>10947</v>
      </c>
      <c r="I194" s="3" t="s">
        <v>110</v>
      </c>
      <c r="J194" s="5" t="s">
        <v>61</v>
      </c>
      <c r="K194" s="7">
        <v>23.040000000000003</v>
      </c>
      <c r="L194" s="7">
        <v>252218.88000000003</v>
      </c>
      <c r="M194" s="8">
        <v>0.05</v>
      </c>
      <c r="N194" s="7">
        <v>239607.93600000005</v>
      </c>
      <c r="O194" s="8">
        <v>0.53757738843856184</v>
      </c>
      <c r="P194" s="7">
        <v>110800.12751596596</v>
      </c>
      <c r="Q194" s="10">
        <v>7.4999999999999997E-2</v>
      </c>
      <c r="R194" s="3">
        <v>6</v>
      </c>
      <c r="S194" s="3">
        <v>38966</v>
      </c>
      <c r="T194" s="3">
        <v>545524</v>
      </c>
      <c r="U194" s="7">
        <v>2023000</v>
      </c>
      <c r="V194" s="7">
        <v>134.95341495809015</v>
      </c>
      <c r="W194" s="3"/>
      <c r="X194" s="3"/>
    </row>
    <row r="195" spans="1:24" x14ac:dyDescent="0.25">
      <c r="A195" s="3" t="s">
        <v>2500</v>
      </c>
      <c r="B195" s="4" t="s">
        <v>2500</v>
      </c>
      <c r="C195" s="3" t="s">
        <v>2501</v>
      </c>
      <c r="D195" s="3" t="s">
        <v>1083</v>
      </c>
      <c r="E195" s="4" t="s">
        <v>4</v>
      </c>
      <c r="F195" s="3" t="s">
        <v>43</v>
      </c>
      <c r="G195" s="3">
        <v>217501</v>
      </c>
      <c r="H195" s="3">
        <v>96848</v>
      </c>
      <c r="I195" s="3" t="s">
        <v>94</v>
      </c>
      <c r="J195" s="5" t="s">
        <v>60</v>
      </c>
      <c r="K195" s="7">
        <v>19.360000000000003</v>
      </c>
      <c r="L195" s="7">
        <v>1874977.2800000005</v>
      </c>
      <c r="M195" s="8">
        <v>0.05</v>
      </c>
      <c r="N195" s="7">
        <v>1781228.4160000002</v>
      </c>
      <c r="O195" s="8">
        <v>0.56263016848471514</v>
      </c>
      <c r="P195" s="7">
        <v>779055.57219615788</v>
      </c>
      <c r="Q195" s="10">
        <v>7.0000000000000007E-2</v>
      </c>
      <c r="R195" s="3">
        <v>6</v>
      </c>
      <c r="S195" s="3">
        <v>0</v>
      </c>
      <c r="T195" s="3">
        <v>0</v>
      </c>
      <c r="U195" s="7">
        <v>11129000</v>
      </c>
      <c r="V195" s="7">
        <v>114.915799160416</v>
      </c>
      <c r="W195" s="3"/>
      <c r="X195" s="3"/>
    </row>
    <row r="196" spans="1:24" x14ac:dyDescent="0.25">
      <c r="A196" s="3" t="s">
        <v>3856</v>
      </c>
      <c r="B196" s="4" t="s">
        <v>3856</v>
      </c>
      <c r="C196" s="3" t="s">
        <v>3857</v>
      </c>
      <c r="D196" s="3" t="s">
        <v>1083</v>
      </c>
      <c r="E196" s="4" t="s">
        <v>14</v>
      </c>
      <c r="F196" s="3" t="s">
        <v>36</v>
      </c>
      <c r="G196" s="3">
        <v>34189</v>
      </c>
      <c r="H196" s="3">
        <v>3862</v>
      </c>
      <c r="I196" s="3" t="s">
        <v>113</v>
      </c>
      <c r="J196" s="5" t="s">
        <v>61</v>
      </c>
      <c r="K196" s="7">
        <v>48.400000000000006</v>
      </c>
      <c r="L196" s="7">
        <v>186920.8</v>
      </c>
      <c r="M196" s="8">
        <v>0.05</v>
      </c>
      <c r="N196" s="7">
        <v>177574.76</v>
      </c>
      <c r="O196" s="8">
        <v>0.61200662010331774</v>
      </c>
      <c r="P196" s="7">
        <v>68897.831316742173</v>
      </c>
      <c r="Q196" s="10">
        <v>5.5E-2</v>
      </c>
      <c r="R196" s="3">
        <v>6</v>
      </c>
      <c r="S196" s="3">
        <v>11017</v>
      </c>
      <c r="T196" s="3">
        <v>275425</v>
      </c>
      <c r="U196" s="7">
        <v>1528000</v>
      </c>
      <c r="V196" s="7">
        <v>324.36246559362638</v>
      </c>
      <c r="W196" s="3"/>
      <c r="X196" s="3"/>
    </row>
    <row r="197" spans="1:24" x14ac:dyDescent="0.25">
      <c r="A197" s="3" t="s">
        <v>3858</v>
      </c>
      <c r="B197" s="4" t="s">
        <v>3858</v>
      </c>
      <c r="C197" s="3" t="s">
        <v>3859</v>
      </c>
      <c r="D197" s="3" t="s">
        <v>1083</v>
      </c>
      <c r="E197" s="4" t="s">
        <v>206</v>
      </c>
      <c r="F197" s="3" t="s">
        <v>38</v>
      </c>
      <c r="G197" s="3">
        <v>243127</v>
      </c>
      <c r="H197" s="3">
        <v>71310</v>
      </c>
      <c r="I197" s="3" t="s">
        <v>113</v>
      </c>
      <c r="J197" s="5" t="s">
        <v>62</v>
      </c>
      <c r="K197" s="7">
        <v>33.695999999999998</v>
      </c>
      <c r="L197" s="7">
        <v>2402861.7599999998</v>
      </c>
      <c r="M197" s="8">
        <v>0.05</v>
      </c>
      <c r="N197" s="7">
        <v>2282718.6719999998</v>
      </c>
      <c r="O197" s="8">
        <v>0.60254322714974085</v>
      </c>
      <c r="P197" s="7">
        <v>907281.99669814925</v>
      </c>
      <c r="Q197" s="10">
        <v>5.5E-2</v>
      </c>
      <c r="R197" s="3">
        <v>6</v>
      </c>
      <c r="S197" s="3">
        <v>0</v>
      </c>
      <c r="T197" s="3">
        <v>0</v>
      </c>
      <c r="U197" s="7">
        <v>16496000</v>
      </c>
      <c r="V197" s="7">
        <v>231.32851358298575</v>
      </c>
      <c r="W197" s="3"/>
      <c r="X197" s="3"/>
    </row>
    <row r="198" spans="1:24" x14ac:dyDescent="0.25">
      <c r="A198" s="3" t="s">
        <v>3860</v>
      </c>
      <c r="B198" s="4" t="s">
        <v>3860</v>
      </c>
      <c r="C198" s="3" t="s">
        <v>3861</v>
      </c>
      <c r="D198" s="3" t="s">
        <v>901</v>
      </c>
      <c r="E198" s="4" t="s">
        <v>14</v>
      </c>
      <c r="F198" s="3" t="s">
        <v>36</v>
      </c>
      <c r="G198" s="3">
        <v>13225</v>
      </c>
      <c r="H198" s="3">
        <v>1498</v>
      </c>
      <c r="I198" s="3" t="s">
        <v>108</v>
      </c>
      <c r="J198" s="5" t="s">
        <v>60</v>
      </c>
      <c r="K198" s="7">
        <v>48.400000000000006</v>
      </c>
      <c r="L198" s="7">
        <v>72503.200000000012</v>
      </c>
      <c r="M198" s="8">
        <v>0.05</v>
      </c>
      <c r="N198" s="7">
        <v>68878.040000000008</v>
      </c>
      <c r="O198" s="8">
        <v>0.61565185696444436</v>
      </c>
      <c r="P198" s="7">
        <v>26473.146769928724</v>
      </c>
      <c r="Q198" s="10">
        <v>0.06</v>
      </c>
      <c r="R198" s="3">
        <v>6</v>
      </c>
      <c r="S198" s="3">
        <v>4237</v>
      </c>
      <c r="T198" s="3">
        <v>105925</v>
      </c>
      <c r="U198" s="7">
        <v>547000</v>
      </c>
      <c r="V198" s="7">
        <v>294.53879361291416</v>
      </c>
      <c r="W198" s="3"/>
      <c r="X198" s="3"/>
    </row>
    <row r="199" spans="1:24" x14ac:dyDescent="0.25">
      <c r="A199" s="3" t="s">
        <v>3862</v>
      </c>
      <c r="B199" s="4" t="s">
        <v>3863</v>
      </c>
      <c r="C199" s="3" t="s">
        <v>3864</v>
      </c>
      <c r="D199" s="3" t="s">
        <v>1257</v>
      </c>
      <c r="E199" s="4" t="s">
        <v>3865</v>
      </c>
      <c r="F199" s="3" t="s">
        <v>225</v>
      </c>
      <c r="G199" s="3">
        <v>184145</v>
      </c>
      <c r="H199" s="3">
        <v>48921</v>
      </c>
      <c r="I199" s="3" t="s">
        <v>1877</v>
      </c>
      <c r="J199" s="5" t="s">
        <v>60</v>
      </c>
      <c r="K199" s="7">
        <v>21.6</v>
      </c>
      <c r="L199" s="7">
        <v>1056693.6000000001</v>
      </c>
      <c r="M199" s="8">
        <v>0.05</v>
      </c>
      <c r="N199" s="7">
        <v>1003858.92</v>
      </c>
      <c r="O199" s="8">
        <v>0.53365556756546328</v>
      </c>
      <c r="P199" s="7">
        <v>468144.01829174696</v>
      </c>
      <c r="Q199" s="10">
        <v>7.0000000000000007E-2</v>
      </c>
      <c r="R199" s="3">
        <v>6</v>
      </c>
      <c r="S199" s="3">
        <v>0</v>
      </c>
      <c r="T199" s="3">
        <v>0</v>
      </c>
      <c r="U199" s="7">
        <v>6688000</v>
      </c>
      <c r="V199" s="7">
        <v>136.70553933652417</v>
      </c>
      <c r="W199" s="3"/>
      <c r="X199" s="3"/>
    </row>
    <row r="200" spans="1:24" x14ac:dyDescent="0.25">
      <c r="A200" s="3" t="s">
        <v>3866</v>
      </c>
      <c r="B200" s="4" t="s">
        <v>3866</v>
      </c>
      <c r="C200" s="3" t="s">
        <v>3867</v>
      </c>
      <c r="D200" s="3" t="s">
        <v>901</v>
      </c>
      <c r="E200" s="4" t="s">
        <v>3</v>
      </c>
      <c r="F200" s="3" t="s">
        <v>27</v>
      </c>
      <c r="G200" s="3">
        <v>9204</v>
      </c>
      <c r="H200" s="3">
        <v>7000</v>
      </c>
      <c r="I200" s="3" t="s">
        <v>2041</v>
      </c>
      <c r="J200" s="5" t="s">
        <v>60</v>
      </c>
      <c r="K200" s="7">
        <v>23.760000000000005</v>
      </c>
      <c r="L200" s="7">
        <v>166320.00000000003</v>
      </c>
      <c r="M200" s="8">
        <v>0.1</v>
      </c>
      <c r="N200" s="7">
        <v>149688.00000000003</v>
      </c>
      <c r="O200" s="8">
        <v>0.47994845276488823</v>
      </c>
      <c r="P200" s="7">
        <v>77845.476002529424</v>
      </c>
      <c r="Q200" s="10">
        <v>0.09</v>
      </c>
      <c r="R200" s="3">
        <v>4</v>
      </c>
      <c r="S200" s="3">
        <v>0</v>
      </c>
      <c r="T200" s="3">
        <v>0</v>
      </c>
      <c r="U200" s="7">
        <v>865000</v>
      </c>
      <c r="V200" s="7">
        <v>123.56424762306256</v>
      </c>
      <c r="W200" s="3"/>
      <c r="X200" s="3"/>
    </row>
    <row r="201" spans="1:24" x14ac:dyDescent="0.25">
      <c r="A201" s="3" t="s">
        <v>3868</v>
      </c>
      <c r="B201" s="4" t="s">
        <v>3869</v>
      </c>
      <c r="C201" s="3" t="s">
        <v>3870</v>
      </c>
      <c r="D201" s="3" t="s">
        <v>1257</v>
      </c>
      <c r="E201" s="4" t="s">
        <v>3871</v>
      </c>
      <c r="F201" s="3" t="s">
        <v>225</v>
      </c>
      <c r="G201" s="3">
        <v>92261</v>
      </c>
      <c r="H201" s="3">
        <v>27550</v>
      </c>
      <c r="I201" s="3" t="s">
        <v>158</v>
      </c>
      <c r="J201" s="5" t="s">
        <v>60</v>
      </c>
      <c r="K201" s="7">
        <v>21.6</v>
      </c>
      <c r="L201" s="7">
        <v>595080</v>
      </c>
      <c r="M201" s="8">
        <v>0.05</v>
      </c>
      <c r="N201" s="7">
        <v>565326</v>
      </c>
      <c r="O201" s="8">
        <v>0.54531417230625356</v>
      </c>
      <c r="P201" s="7">
        <v>257045.72022679489</v>
      </c>
      <c r="Q201" s="10">
        <v>7.0000000000000007E-2</v>
      </c>
      <c r="R201" s="3">
        <v>6</v>
      </c>
      <c r="S201" s="3">
        <v>0</v>
      </c>
      <c r="T201" s="3">
        <v>0</v>
      </c>
      <c r="U201" s="7">
        <v>3672000</v>
      </c>
      <c r="V201" s="7">
        <v>133.28790263250966</v>
      </c>
      <c r="W201" s="3"/>
      <c r="X201" s="3"/>
    </row>
    <row r="202" spans="1:24" x14ac:dyDescent="0.25">
      <c r="A202" s="3" t="s">
        <v>3872</v>
      </c>
      <c r="B202" s="4" t="s">
        <v>3872</v>
      </c>
      <c r="C202" s="3" t="s">
        <v>3873</v>
      </c>
      <c r="D202" s="3" t="s">
        <v>1257</v>
      </c>
      <c r="E202" s="4" t="s">
        <v>14</v>
      </c>
      <c r="F202" s="3" t="s">
        <v>36</v>
      </c>
      <c r="G202" s="3">
        <v>27835</v>
      </c>
      <c r="H202" s="3">
        <v>3585</v>
      </c>
      <c r="I202" s="3" t="s">
        <v>112</v>
      </c>
      <c r="J202" s="5" t="s">
        <v>60</v>
      </c>
      <c r="K202" s="7">
        <v>44</v>
      </c>
      <c r="L202" s="7">
        <v>157740</v>
      </c>
      <c r="M202" s="8">
        <v>0.05</v>
      </c>
      <c r="N202" s="7">
        <v>149853</v>
      </c>
      <c r="O202" s="8">
        <v>0.56396542877265698</v>
      </c>
      <c r="P202" s="7">
        <v>65341.088602131029</v>
      </c>
      <c r="Q202" s="10">
        <v>0.06</v>
      </c>
      <c r="R202" s="3">
        <v>6</v>
      </c>
      <c r="S202" s="3">
        <v>6325</v>
      </c>
      <c r="T202" s="3">
        <v>158125</v>
      </c>
      <c r="U202" s="7">
        <v>1247000</v>
      </c>
      <c r="V202" s="7">
        <v>303.77075128838226</v>
      </c>
      <c r="W202" s="3"/>
      <c r="X202" s="3"/>
    </row>
    <row r="203" spans="1:24" x14ac:dyDescent="0.25">
      <c r="A203" s="3" t="s">
        <v>3874</v>
      </c>
      <c r="B203" s="4" t="s">
        <v>3874</v>
      </c>
      <c r="C203" s="3" t="s">
        <v>3875</v>
      </c>
      <c r="D203" s="3" t="s">
        <v>1094</v>
      </c>
      <c r="E203" s="4" t="s">
        <v>4</v>
      </c>
      <c r="F203" s="3" t="s">
        <v>225</v>
      </c>
      <c r="G203" s="3">
        <v>131600</v>
      </c>
      <c r="H203" s="3">
        <v>42653</v>
      </c>
      <c r="I203" s="3" t="s">
        <v>84</v>
      </c>
      <c r="J203" s="5" t="s">
        <v>60</v>
      </c>
      <c r="K203" s="7">
        <v>21.6</v>
      </c>
      <c r="L203" s="7">
        <v>921304.8</v>
      </c>
      <c r="M203" s="8">
        <v>0.05</v>
      </c>
      <c r="N203" s="7">
        <v>875239.56</v>
      </c>
      <c r="O203" s="8">
        <v>0.55982396733100903</v>
      </c>
      <c r="P203" s="7">
        <v>385259.47715575335</v>
      </c>
      <c r="Q203" s="10">
        <v>7.0000000000000007E-2</v>
      </c>
      <c r="R203" s="3">
        <v>6</v>
      </c>
      <c r="S203" s="3">
        <v>0</v>
      </c>
      <c r="T203" s="3">
        <v>0</v>
      </c>
      <c r="U203" s="7">
        <v>5504000</v>
      </c>
      <c r="V203" s="7">
        <v>129.03445986239566</v>
      </c>
      <c r="W203" s="3"/>
      <c r="X203" s="3"/>
    </row>
    <row r="204" spans="1:24" x14ac:dyDescent="0.25">
      <c r="A204" s="3" t="s">
        <v>3876</v>
      </c>
      <c r="B204" s="4" t="s">
        <v>3876</v>
      </c>
      <c r="C204" s="3" t="s">
        <v>3877</v>
      </c>
      <c r="D204" s="3" t="s">
        <v>1094</v>
      </c>
      <c r="E204" s="4" t="s">
        <v>3878</v>
      </c>
      <c r="F204" s="3" t="s">
        <v>225</v>
      </c>
      <c r="G204" s="3">
        <v>175540</v>
      </c>
      <c r="H204" s="3">
        <v>21556</v>
      </c>
      <c r="I204" s="3" t="s">
        <v>120</v>
      </c>
      <c r="J204" s="5" t="s">
        <v>60</v>
      </c>
      <c r="K204" s="7">
        <v>24</v>
      </c>
      <c r="L204" s="7">
        <v>517344</v>
      </c>
      <c r="M204" s="8">
        <v>0.05</v>
      </c>
      <c r="N204" s="7">
        <v>491476.8</v>
      </c>
      <c r="O204" s="8">
        <v>0.39712810795884801</v>
      </c>
      <c r="P204" s="7">
        <v>296297.54831033084</v>
      </c>
      <c r="Q204" s="10">
        <v>7.0000000000000007E-2</v>
      </c>
      <c r="R204" s="3">
        <v>6</v>
      </c>
      <c r="S204" s="3">
        <v>46204</v>
      </c>
      <c r="T204" s="3">
        <v>1155100</v>
      </c>
      <c r="U204" s="7">
        <v>5388000</v>
      </c>
      <c r="V204" s="7">
        <v>196.36398769340377</v>
      </c>
      <c r="W204" s="3"/>
      <c r="X204" s="3"/>
    </row>
    <row r="205" spans="1:24" x14ac:dyDescent="0.25">
      <c r="A205" s="3" t="s">
        <v>3879</v>
      </c>
      <c r="B205" s="4" t="s">
        <v>3879</v>
      </c>
      <c r="C205" s="3" t="s">
        <v>3880</v>
      </c>
      <c r="D205" s="3" t="s">
        <v>1094</v>
      </c>
      <c r="E205" s="4" t="s">
        <v>4</v>
      </c>
      <c r="F205" s="3" t="s">
        <v>43</v>
      </c>
      <c r="G205" s="3">
        <v>104460</v>
      </c>
      <c r="H205" s="3">
        <v>65384</v>
      </c>
      <c r="I205" s="3" t="s">
        <v>75</v>
      </c>
      <c r="J205" s="5" t="s">
        <v>60</v>
      </c>
      <c r="K205" s="7">
        <v>15.840000000000002</v>
      </c>
      <c r="L205" s="7">
        <v>1035682.56</v>
      </c>
      <c r="M205" s="8">
        <v>0.05</v>
      </c>
      <c r="N205" s="7">
        <v>983898.43200000003</v>
      </c>
      <c r="O205" s="8">
        <v>0.5708283331625954</v>
      </c>
      <c r="P205" s="7">
        <v>422261.33006014879</v>
      </c>
      <c r="Q205" s="10">
        <v>7.0000000000000007E-2</v>
      </c>
      <c r="R205" s="3">
        <v>6</v>
      </c>
      <c r="S205" s="3">
        <v>0</v>
      </c>
      <c r="T205" s="3">
        <v>0</v>
      </c>
      <c r="U205" s="7">
        <v>6032000</v>
      </c>
      <c r="V205" s="7">
        <v>92.259646322418064</v>
      </c>
      <c r="W205" s="3"/>
      <c r="X205" s="3"/>
    </row>
    <row r="206" spans="1:24" x14ac:dyDescent="0.25">
      <c r="A206" s="3" t="s">
        <v>3881</v>
      </c>
      <c r="B206" s="4" t="s">
        <v>3882</v>
      </c>
      <c r="C206" s="3" t="s">
        <v>3883</v>
      </c>
      <c r="D206" s="3" t="s">
        <v>1094</v>
      </c>
      <c r="E206" s="4" t="s">
        <v>3568</v>
      </c>
      <c r="F206" s="3" t="s">
        <v>24</v>
      </c>
      <c r="G206" s="3">
        <v>17640</v>
      </c>
      <c r="H206" s="3">
        <v>9408</v>
      </c>
      <c r="I206" s="3" t="s">
        <v>97</v>
      </c>
      <c r="J206" s="5" t="s">
        <v>60</v>
      </c>
      <c r="K206" s="7">
        <v>21.6</v>
      </c>
      <c r="L206" s="7">
        <v>203212.79999999999</v>
      </c>
      <c r="M206" s="8">
        <v>0.15</v>
      </c>
      <c r="N206" s="7">
        <v>172730.88</v>
      </c>
      <c r="O206" s="8">
        <v>0.50072917359622582</v>
      </c>
      <c r="P206" s="7">
        <v>86239.489203051155</v>
      </c>
      <c r="Q206" s="10">
        <v>9.5000000000000001E-2</v>
      </c>
      <c r="R206" s="3">
        <v>4</v>
      </c>
      <c r="S206" s="3">
        <v>0</v>
      </c>
      <c r="T206" s="3">
        <v>0</v>
      </c>
      <c r="U206" s="7">
        <v>908000</v>
      </c>
      <c r="V206" s="7">
        <v>96.490656555508352</v>
      </c>
      <c r="W206" s="3"/>
      <c r="X206" s="3"/>
    </row>
    <row r="207" spans="1:24" x14ac:dyDescent="0.25">
      <c r="A207" s="3" t="s">
        <v>3884</v>
      </c>
      <c r="B207" s="4" t="s">
        <v>3884</v>
      </c>
      <c r="C207" s="3" t="s">
        <v>3885</v>
      </c>
      <c r="D207" s="3" t="s">
        <v>1094</v>
      </c>
      <c r="E207" s="4" t="s">
        <v>3</v>
      </c>
      <c r="F207" s="3" t="s">
        <v>25</v>
      </c>
      <c r="G207" s="3">
        <v>24697</v>
      </c>
      <c r="H207" s="3">
        <v>9854</v>
      </c>
      <c r="I207" s="3" t="s">
        <v>1784</v>
      </c>
      <c r="J207" s="5" t="s">
        <v>61</v>
      </c>
      <c r="K207" s="7">
        <v>33.264000000000003</v>
      </c>
      <c r="L207" s="7">
        <v>327783.45600000001</v>
      </c>
      <c r="M207" s="8">
        <v>0.1</v>
      </c>
      <c r="N207" s="7">
        <v>295005.11040000001</v>
      </c>
      <c r="O207" s="8">
        <v>0.51028203544530615</v>
      </c>
      <c r="P207" s="7">
        <v>144469.30219832074</v>
      </c>
      <c r="Q207" s="10">
        <v>0.08</v>
      </c>
      <c r="R207" s="3">
        <v>4</v>
      </c>
      <c r="S207" s="3">
        <v>0</v>
      </c>
      <c r="T207" s="3">
        <v>0</v>
      </c>
      <c r="U207" s="7">
        <v>1806000</v>
      </c>
      <c r="V207" s="7">
        <v>183.26225669565753</v>
      </c>
      <c r="W207" s="3"/>
      <c r="X207" s="3"/>
    </row>
    <row r="208" spans="1:24" x14ac:dyDescent="0.25">
      <c r="A208" s="3" t="s">
        <v>3886</v>
      </c>
      <c r="B208" s="4" t="s">
        <v>3886</v>
      </c>
      <c r="C208" s="3" t="s">
        <v>3887</v>
      </c>
      <c r="D208" s="3" t="s">
        <v>1191</v>
      </c>
      <c r="E208" s="4" t="s">
        <v>162</v>
      </c>
      <c r="F208" s="3" t="s">
        <v>200</v>
      </c>
      <c r="G208" s="3">
        <v>45724</v>
      </c>
      <c r="H208" s="3">
        <v>34738</v>
      </c>
      <c r="I208" s="3" t="s">
        <v>74</v>
      </c>
      <c r="J208" s="5" t="s">
        <v>61</v>
      </c>
      <c r="K208" s="7">
        <v>19</v>
      </c>
      <c r="L208" s="7">
        <v>660022</v>
      </c>
      <c r="M208" s="8">
        <v>0.34</v>
      </c>
      <c r="N208" s="7">
        <v>435614.52</v>
      </c>
      <c r="O208" s="8">
        <v>0.51094207562422811</v>
      </c>
      <c r="P208" s="7">
        <v>213040.73297914819</v>
      </c>
      <c r="Q208" s="10">
        <v>0.09</v>
      </c>
      <c r="R208" s="3">
        <v>4</v>
      </c>
      <c r="S208" s="3">
        <v>0</v>
      </c>
      <c r="T208" s="3">
        <v>0</v>
      </c>
      <c r="U208" s="7">
        <v>2367000</v>
      </c>
      <c r="V208" s="7">
        <v>68.142070796357558</v>
      </c>
      <c r="W208" s="3"/>
      <c r="X208" s="3"/>
    </row>
    <row r="209" spans="1:24" x14ac:dyDescent="0.25">
      <c r="A209" s="3" t="s">
        <v>3888</v>
      </c>
      <c r="B209" s="4" t="s">
        <v>3888</v>
      </c>
      <c r="C209" s="3" t="s">
        <v>1207</v>
      </c>
      <c r="D209" s="3" t="s">
        <v>1789</v>
      </c>
      <c r="E209" s="4" t="s">
        <v>206</v>
      </c>
      <c r="F209" s="3" t="s">
        <v>38</v>
      </c>
      <c r="G209" s="3">
        <v>67070</v>
      </c>
      <c r="H209" s="3">
        <v>40422</v>
      </c>
      <c r="I209" s="3" t="s">
        <v>154</v>
      </c>
      <c r="J209" s="5" t="s">
        <v>61</v>
      </c>
      <c r="K209" s="7">
        <v>28.6</v>
      </c>
      <c r="L209" s="7">
        <v>1156069.2</v>
      </c>
      <c r="M209" s="8">
        <v>0.05</v>
      </c>
      <c r="N209" s="7">
        <v>1098265.74</v>
      </c>
      <c r="O209" s="8">
        <v>0.58028287252978705</v>
      </c>
      <c r="P209" s="7">
        <v>460960.94159174769</v>
      </c>
      <c r="Q209" s="10">
        <v>0.06</v>
      </c>
      <c r="R209" s="3">
        <v>6</v>
      </c>
      <c r="S209" s="3">
        <v>0</v>
      </c>
      <c r="T209" s="3">
        <v>0</v>
      </c>
      <c r="U209" s="7">
        <v>7683000</v>
      </c>
      <c r="V209" s="7">
        <v>190.06190588942809</v>
      </c>
      <c r="W209" s="3"/>
      <c r="X209" s="3"/>
    </row>
    <row r="210" spans="1:24" x14ac:dyDescent="0.25">
      <c r="A210" s="3" t="s">
        <v>3889</v>
      </c>
      <c r="B210" s="4" t="s">
        <v>3889</v>
      </c>
      <c r="C210" s="3" t="s">
        <v>3890</v>
      </c>
      <c r="D210" s="3" t="s">
        <v>1094</v>
      </c>
      <c r="E210" s="4" t="s">
        <v>3</v>
      </c>
      <c r="F210" s="3" t="s">
        <v>27</v>
      </c>
      <c r="G210" s="3">
        <v>24360</v>
      </c>
      <c r="H210" s="3">
        <v>11744</v>
      </c>
      <c r="I210" s="3" t="s">
        <v>76</v>
      </c>
      <c r="J210" s="5" t="s">
        <v>61</v>
      </c>
      <c r="K210" s="7">
        <v>23.760000000000005</v>
      </c>
      <c r="L210" s="7">
        <v>279037.44000000006</v>
      </c>
      <c r="M210" s="8">
        <v>0.1</v>
      </c>
      <c r="N210" s="7">
        <v>251133.69600000005</v>
      </c>
      <c r="O210" s="8">
        <v>0.50992074512467278</v>
      </c>
      <c r="P210" s="7">
        <v>123075.41460976696</v>
      </c>
      <c r="Q210" s="10">
        <v>8.5000000000000006E-2</v>
      </c>
      <c r="R210" s="3">
        <v>4</v>
      </c>
      <c r="S210" s="3">
        <v>0</v>
      </c>
      <c r="T210" s="3">
        <v>0</v>
      </c>
      <c r="U210" s="7">
        <v>1448000</v>
      </c>
      <c r="V210" s="7">
        <v>123.29240925004704</v>
      </c>
      <c r="W210" s="3"/>
      <c r="X210" s="3"/>
    </row>
    <row r="211" spans="1:24" x14ac:dyDescent="0.25">
      <c r="A211" s="3" t="s">
        <v>3891</v>
      </c>
      <c r="B211" s="4" t="s">
        <v>3892</v>
      </c>
      <c r="C211" s="3" t="s">
        <v>3893</v>
      </c>
      <c r="D211" s="3" t="s">
        <v>787</v>
      </c>
      <c r="E211" s="4" t="s">
        <v>172</v>
      </c>
      <c r="F211" s="3" t="s">
        <v>36</v>
      </c>
      <c r="G211" s="3">
        <v>55152</v>
      </c>
      <c r="H211" s="3">
        <v>6449</v>
      </c>
      <c r="I211" s="3" t="s">
        <v>2041</v>
      </c>
      <c r="J211" s="5" t="s">
        <v>61</v>
      </c>
      <c r="K211" s="7">
        <v>43.56</v>
      </c>
      <c r="L211" s="7">
        <v>280918.44</v>
      </c>
      <c r="M211" s="8">
        <v>0.05</v>
      </c>
      <c r="N211" s="7">
        <v>266872.51799999998</v>
      </c>
      <c r="O211" s="8">
        <v>0.63007294501041167</v>
      </c>
      <c r="P211" s="7">
        <v>98723.364641395892</v>
      </c>
      <c r="Q211" s="10">
        <v>5.5E-2</v>
      </c>
      <c r="R211" s="3">
        <v>6</v>
      </c>
      <c r="S211" s="3">
        <v>16458</v>
      </c>
      <c r="T211" s="3">
        <v>255099</v>
      </c>
      <c r="U211" s="7">
        <v>2050000</v>
      </c>
      <c r="V211" s="7">
        <v>278.33311617416626</v>
      </c>
      <c r="W211" s="3"/>
      <c r="X211" s="3"/>
    </row>
    <row r="212" spans="1:24" x14ac:dyDescent="0.25">
      <c r="A212" s="3" t="s">
        <v>3894</v>
      </c>
      <c r="B212" s="4" t="s">
        <v>3894</v>
      </c>
      <c r="C212" s="3" t="s">
        <v>3895</v>
      </c>
      <c r="D212" s="3" t="s">
        <v>1257</v>
      </c>
      <c r="E212" s="4" t="s">
        <v>3</v>
      </c>
      <c r="F212" s="3" t="s">
        <v>200</v>
      </c>
      <c r="G212" s="3">
        <v>246154</v>
      </c>
      <c r="H212" s="3">
        <v>65368</v>
      </c>
      <c r="I212" s="3" t="s">
        <v>114</v>
      </c>
      <c r="J212" s="5" t="s">
        <v>61</v>
      </c>
      <c r="K212" s="7">
        <v>25.08</v>
      </c>
      <c r="L212" s="7">
        <v>1639429.4400000002</v>
      </c>
      <c r="M212" s="8">
        <v>0.34</v>
      </c>
      <c r="N212" s="7">
        <v>1082023.4304</v>
      </c>
      <c r="O212" s="8">
        <v>0.45819258644893118</v>
      </c>
      <c r="P212" s="7">
        <v>586248.3162266789</v>
      </c>
      <c r="Q212" s="10">
        <v>0.09</v>
      </c>
      <c r="R212" s="3">
        <v>4</v>
      </c>
      <c r="S212" s="3">
        <v>0</v>
      </c>
      <c r="T212" s="3">
        <v>0</v>
      </c>
      <c r="U212" s="7">
        <v>6514000</v>
      </c>
      <c r="V212" s="7">
        <v>99.649219500312583</v>
      </c>
      <c r="W212" s="3"/>
      <c r="X212" s="3"/>
    </row>
    <row r="213" spans="1:24" x14ac:dyDescent="0.25">
      <c r="A213" s="3" t="s">
        <v>3896</v>
      </c>
      <c r="B213" s="4" t="s">
        <v>3896</v>
      </c>
      <c r="C213" s="3" t="s">
        <v>3897</v>
      </c>
      <c r="D213" s="3" t="s">
        <v>787</v>
      </c>
      <c r="E213" s="4" t="s">
        <v>12</v>
      </c>
      <c r="F213" s="3" t="s">
        <v>37</v>
      </c>
      <c r="G213" s="3">
        <v>10948</v>
      </c>
      <c r="H213" s="3">
        <v>3985</v>
      </c>
      <c r="I213" s="3" t="s">
        <v>105</v>
      </c>
      <c r="J213" s="5" t="s">
        <v>60</v>
      </c>
      <c r="K213" s="7">
        <v>26.4</v>
      </c>
      <c r="L213" s="7">
        <v>105204</v>
      </c>
      <c r="M213" s="8">
        <v>0.05</v>
      </c>
      <c r="N213" s="7">
        <v>99943.800000000017</v>
      </c>
      <c r="O213" s="8">
        <v>0.56437670776497983</v>
      </c>
      <c r="P213" s="7">
        <v>43537.847194478411</v>
      </c>
      <c r="Q213" s="10">
        <v>0.08</v>
      </c>
      <c r="R213" s="3">
        <v>6</v>
      </c>
      <c r="S213" s="3">
        <v>0</v>
      </c>
      <c r="T213" s="3">
        <v>0</v>
      </c>
      <c r="U213" s="7">
        <v>544000</v>
      </c>
      <c r="V213" s="7">
        <v>136.56790211567883</v>
      </c>
      <c r="W213" s="3"/>
      <c r="X213" s="3"/>
    </row>
    <row r="214" spans="1:24" x14ac:dyDescent="0.25">
      <c r="A214" s="3" t="s">
        <v>3898</v>
      </c>
      <c r="B214" s="4" t="s">
        <v>3898</v>
      </c>
      <c r="C214" s="3" t="s">
        <v>3899</v>
      </c>
      <c r="D214" s="3" t="s">
        <v>870</v>
      </c>
      <c r="E214" s="4" t="s">
        <v>3</v>
      </c>
      <c r="F214" s="3" t="s">
        <v>24</v>
      </c>
      <c r="G214" s="3">
        <v>6250</v>
      </c>
      <c r="H214" s="3">
        <v>7150</v>
      </c>
      <c r="I214" s="3" t="s">
        <v>2041</v>
      </c>
      <c r="J214" s="5" t="s">
        <v>61</v>
      </c>
      <c r="K214" s="7">
        <v>23.760000000000005</v>
      </c>
      <c r="L214" s="7">
        <v>169884.00000000003</v>
      </c>
      <c r="M214" s="8">
        <v>0.15</v>
      </c>
      <c r="N214" s="7">
        <v>144401.40000000002</v>
      </c>
      <c r="O214" s="8">
        <v>0.5411938703542053</v>
      </c>
      <c r="P214" s="7">
        <v>66252.247449434275</v>
      </c>
      <c r="Q214" s="10">
        <v>8.5000000000000006E-2</v>
      </c>
      <c r="R214" s="3">
        <v>4</v>
      </c>
      <c r="S214" s="3">
        <v>0</v>
      </c>
      <c r="T214" s="3">
        <v>0</v>
      </c>
      <c r="U214" s="7">
        <v>779000</v>
      </c>
      <c r="V214" s="7">
        <v>109.01233640384083</v>
      </c>
      <c r="W214" s="3"/>
      <c r="X214" s="3"/>
    </row>
    <row r="215" spans="1:24" x14ac:dyDescent="0.25">
      <c r="A215" s="3" t="s">
        <v>3900</v>
      </c>
      <c r="B215" s="4" t="s">
        <v>3900</v>
      </c>
      <c r="C215" s="3" t="s">
        <v>3901</v>
      </c>
      <c r="D215" s="3" t="s">
        <v>787</v>
      </c>
      <c r="E215" s="4" t="s">
        <v>14</v>
      </c>
      <c r="F215" s="3" t="s">
        <v>36</v>
      </c>
      <c r="G215" s="3">
        <v>4998</v>
      </c>
      <c r="H215" s="3">
        <v>8121</v>
      </c>
      <c r="I215" s="3" t="s">
        <v>2909</v>
      </c>
      <c r="J215" s="5" t="s">
        <v>61</v>
      </c>
      <c r="K215" s="7">
        <v>38.720000000000006</v>
      </c>
      <c r="L215" s="7">
        <v>314445.12000000005</v>
      </c>
      <c r="M215" s="8">
        <v>0.05</v>
      </c>
      <c r="N215" s="7">
        <v>298722.86400000006</v>
      </c>
      <c r="O215" s="8">
        <v>0.63007304705946943</v>
      </c>
      <c r="P215" s="7">
        <v>110505.63885318856</v>
      </c>
      <c r="Q215" s="10">
        <v>5.5E-2</v>
      </c>
      <c r="R215" s="3">
        <v>6</v>
      </c>
      <c r="S215" s="3">
        <v>0</v>
      </c>
      <c r="T215" s="3">
        <v>0</v>
      </c>
      <c r="U215" s="7">
        <v>2009000</v>
      </c>
      <c r="V215" s="7">
        <v>247.40714612662691</v>
      </c>
      <c r="W215" s="3"/>
      <c r="X215" s="3"/>
    </row>
    <row r="216" spans="1:24" x14ac:dyDescent="0.25">
      <c r="A216" s="3" t="s">
        <v>3902</v>
      </c>
      <c r="B216" s="4" t="s">
        <v>3902</v>
      </c>
      <c r="C216" s="3" t="s">
        <v>3903</v>
      </c>
      <c r="D216" s="3" t="s">
        <v>787</v>
      </c>
      <c r="E216" s="4" t="s">
        <v>3</v>
      </c>
      <c r="F216" s="3" t="s">
        <v>25</v>
      </c>
      <c r="G216" s="3">
        <v>6249</v>
      </c>
      <c r="H216" s="3">
        <v>2421</v>
      </c>
      <c r="I216" s="3" t="s">
        <v>3904</v>
      </c>
      <c r="J216" s="5" t="s">
        <v>60</v>
      </c>
      <c r="K216" s="7">
        <v>28</v>
      </c>
      <c r="L216" s="7">
        <v>67788</v>
      </c>
      <c r="M216" s="8">
        <v>0.1</v>
      </c>
      <c r="N216" s="7">
        <v>61009.2</v>
      </c>
      <c r="O216" s="8">
        <v>0.54115707523270351</v>
      </c>
      <c r="P216" s="7">
        <v>27993.639765712946</v>
      </c>
      <c r="Q216" s="10">
        <v>0.09</v>
      </c>
      <c r="R216" s="3">
        <v>4</v>
      </c>
      <c r="S216" s="3">
        <v>0</v>
      </c>
      <c r="T216" s="3">
        <v>0</v>
      </c>
      <c r="U216" s="7">
        <v>311000</v>
      </c>
      <c r="V216" s="7">
        <v>128.47601893484301</v>
      </c>
      <c r="W216" s="3"/>
      <c r="X216" s="3"/>
    </row>
    <row r="217" spans="1:24" x14ac:dyDescent="0.25">
      <c r="A217" s="3" t="s">
        <v>3905</v>
      </c>
      <c r="B217" s="4" t="s">
        <v>3905</v>
      </c>
      <c r="C217" s="3" t="s">
        <v>3906</v>
      </c>
      <c r="D217" s="3" t="s">
        <v>787</v>
      </c>
      <c r="E217" s="4" t="s">
        <v>3</v>
      </c>
      <c r="F217" s="3" t="s">
        <v>22</v>
      </c>
      <c r="G217" s="3">
        <v>6311</v>
      </c>
      <c r="H217" s="3">
        <v>6340</v>
      </c>
      <c r="I217" s="3" t="s">
        <v>1813</v>
      </c>
      <c r="J217" s="5" t="s">
        <v>60</v>
      </c>
      <c r="K217" s="7">
        <v>21.6</v>
      </c>
      <c r="L217" s="7">
        <v>136944</v>
      </c>
      <c r="M217" s="8">
        <v>0.05</v>
      </c>
      <c r="N217" s="7">
        <v>130096.8</v>
      </c>
      <c r="O217" s="8">
        <v>0.55828042209858364</v>
      </c>
      <c r="P217" s="7">
        <v>57466.303582324981</v>
      </c>
      <c r="Q217" s="10">
        <v>8.2500000000000004E-2</v>
      </c>
      <c r="R217" s="3">
        <v>4</v>
      </c>
      <c r="S217" s="3">
        <v>0</v>
      </c>
      <c r="T217" s="3">
        <v>0</v>
      </c>
      <c r="U217" s="7">
        <v>697000</v>
      </c>
      <c r="V217" s="7">
        <v>109.86770592166138</v>
      </c>
      <c r="W217" s="3"/>
      <c r="X217" s="3"/>
    </row>
    <row r="218" spans="1:24" x14ac:dyDescent="0.25">
      <c r="A218" s="3" t="s">
        <v>3907</v>
      </c>
      <c r="B218" s="4" t="s">
        <v>3907</v>
      </c>
      <c r="C218" s="3" t="s">
        <v>3908</v>
      </c>
      <c r="D218" s="3" t="s">
        <v>787</v>
      </c>
      <c r="E218" s="4" t="s">
        <v>206</v>
      </c>
      <c r="F218" s="3" t="s">
        <v>38</v>
      </c>
      <c r="G218" s="3">
        <v>72940</v>
      </c>
      <c r="H218" s="3">
        <v>18162</v>
      </c>
      <c r="I218" s="3" t="s">
        <v>110</v>
      </c>
      <c r="J218" s="5" t="s">
        <v>61</v>
      </c>
      <c r="K218" s="7">
        <v>28.6</v>
      </c>
      <c r="L218" s="7">
        <v>519433.2</v>
      </c>
      <c r="M218" s="8">
        <v>0.05</v>
      </c>
      <c r="N218" s="7">
        <v>493461.54</v>
      </c>
      <c r="O218" s="8">
        <v>0.62179704478871822</v>
      </c>
      <c r="P218" s="7">
        <v>186628.61271111015</v>
      </c>
      <c r="Q218" s="10">
        <v>0.06</v>
      </c>
      <c r="R218" s="3">
        <v>6</v>
      </c>
      <c r="S218" s="3">
        <v>0</v>
      </c>
      <c r="T218" s="3">
        <v>0</v>
      </c>
      <c r="U218" s="7">
        <v>3110000</v>
      </c>
      <c r="V218" s="7">
        <v>171.26290488484213</v>
      </c>
      <c r="W218" s="3"/>
      <c r="X218" s="3"/>
    </row>
    <row r="219" spans="1:24" x14ac:dyDescent="0.25">
      <c r="A219" s="3" t="s">
        <v>3909</v>
      </c>
      <c r="B219" s="4" t="s">
        <v>3909</v>
      </c>
      <c r="C219" s="3" t="s">
        <v>3910</v>
      </c>
      <c r="D219" s="3" t="s">
        <v>787</v>
      </c>
      <c r="E219" s="4" t="s">
        <v>206</v>
      </c>
      <c r="F219" s="3" t="s">
        <v>38</v>
      </c>
      <c r="G219" s="3">
        <v>94052</v>
      </c>
      <c r="H219" s="3">
        <v>15695</v>
      </c>
      <c r="I219" s="3" t="s">
        <v>112</v>
      </c>
      <c r="J219" s="5" t="s">
        <v>60</v>
      </c>
      <c r="K219" s="7">
        <v>28.6</v>
      </c>
      <c r="L219" s="7">
        <v>448877</v>
      </c>
      <c r="M219" s="8">
        <v>0.05</v>
      </c>
      <c r="N219" s="7">
        <v>426433.15</v>
      </c>
      <c r="O219" s="8">
        <v>0.56437659783612604</v>
      </c>
      <c r="P219" s="7">
        <v>185764.2595984576</v>
      </c>
      <c r="Q219" s="10">
        <v>0.08</v>
      </c>
      <c r="R219" s="3">
        <v>6</v>
      </c>
      <c r="S219" s="3">
        <v>0</v>
      </c>
      <c r="T219" s="3">
        <v>0</v>
      </c>
      <c r="U219" s="7">
        <v>2322000</v>
      </c>
      <c r="V219" s="7">
        <v>147.9485979599057</v>
      </c>
      <c r="W219" s="3"/>
      <c r="X219" s="3"/>
    </row>
    <row r="220" spans="1:24" x14ac:dyDescent="0.25">
      <c r="A220" s="3" t="s">
        <v>3911</v>
      </c>
      <c r="B220" s="4" t="s">
        <v>3911</v>
      </c>
      <c r="C220" s="3" t="s">
        <v>3912</v>
      </c>
      <c r="D220" s="3" t="s">
        <v>787</v>
      </c>
      <c r="E220" s="4" t="s">
        <v>12</v>
      </c>
      <c r="F220" s="3" t="s">
        <v>37</v>
      </c>
      <c r="G220" s="3">
        <v>8250</v>
      </c>
      <c r="H220" s="3">
        <v>2419</v>
      </c>
      <c r="I220" s="3" t="s">
        <v>1857</v>
      </c>
      <c r="J220" s="5" t="s">
        <v>60</v>
      </c>
      <c r="K220" s="7">
        <v>23.76</v>
      </c>
      <c r="L220" s="7">
        <v>57475.44</v>
      </c>
      <c r="M220" s="8">
        <v>0.05</v>
      </c>
      <c r="N220" s="7">
        <v>54601.668000000005</v>
      </c>
      <c r="O220" s="8">
        <v>0.57526902272523373</v>
      </c>
      <c r="P220" s="7">
        <v>23191.019810472335</v>
      </c>
      <c r="Q220" s="10">
        <v>0.08</v>
      </c>
      <c r="R220" s="3">
        <v>6</v>
      </c>
      <c r="S220" s="3">
        <v>0</v>
      </c>
      <c r="T220" s="3">
        <v>0</v>
      </c>
      <c r="U220" s="7">
        <v>290000</v>
      </c>
      <c r="V220" s="7">
        <v>119.83784523807532</v>
      </c>
      <c r="W220" s="3"/>
      <c r="X220" s="3"/>
    </row>
    <row r="221" spans="1:24" x14ac:dyDescent="0.25">
      <c r="A221" s="3" t="s">
        <v>3913</v>
      </c>
      <c r="B221" s="4" t="s">
        <v>3913</v>
      </c>
      <c r="C221" s="3" t="s">
        <v>3914</v>
      </c>
      <c r="D221" s="3" t="s">
        <v>787</v>
      </c>
      <c r="E221" s="4" t="s">
        <v>3</v>
      </c>
      <c r="F221" s="3" t="s">
        <v>25</v>
      </c>
      <c r="G221" s="3">
        <v>6250</v>
      </c>
      <c r="H221" s="3">
        <v>5000</v>
      </c>
      <c r="I221" s="3" t="s">
        <v>3904</v>
      </c>
      <c r="J221" s="5" t="s">
        <v>61</v>
      </c>
      <c r="K221" s="7">
        <v>30.800000000000004</v>
      </c>
      <c r="L221" s="7">
        <v>154000.00000000003</v>
      </c>
      <c r="M221" s="8">
        <v>0.1</v>
      </c>
      <c r="N221" s="7">
        <v>138600.00000000003</v>
      </c>
      <c r="O221" s="8">
        <v>0.55348641599205528</v>
      </c>
      <c r="P221" s="7">
        <v>61886.782743501157</v>
      </c>
      <c r="Q221" s="10">
        <v>0.08</v>
      </c>
      <c r="R221" s="3">
        <v>4</v>
      </c>
      <c r="S221" s="3">
        <v>0</v>
      </c>
      <c r="T221" s="3">
        <v>0</v>
      </c>
      <c r="U221" s="7">
        <v>774000</v>
      </c>
      <c r="V221" s="7">
        <v>154.71695685875287</v>
      </c>
      <c r="W221" s="3"/>
      <c r="X221" s="3"/>
    </row>
    <row r="222" spans="1:24" x14ac:dyDescent="0.25">
      <c r="A222" s="3" t="s">
        <v>3915</v>
      </c>
      <c r="B222" s="4" t="s">
        <v>3915</v>
      </c>
      <c r="C222" s="3" t="s">
        <v>3916</v>
      </c>
      <c r="D222" s="3" t="s">
        <v>787</v>
      </c>
      <c r="E222" s="4" t="s">
        <v>3</v>
      </c>
      <c r="F222" s="3" t="s">
        <v>24</v>
      </c>
      <c r="G222" s="3">
        <v>16072</v>
      </c>
      <c r="H222" s="3">
        <v>16072</v>
      </c>
      <c r="I222" s="3" t="s">
        <v>115</v>
      </c>
      <c r="J222" s="5" t="s">
        <v>60</v>
      </c>
      <c r="K222" s="7">
        <v>21.6</v>
      </c>
      <c r="L222" s="7">
        <v>347155.20000000001</v>
      </c>
      <c r="M222" s="8">
        <v>0.15</v>
      </c>
      <c r="N222" s="7">
        <v>295081.92000000004</v>
      </c>
      <c r="O222" s="8">
        <v>0.53062060543235956</v>
      </c>
      <c r="P222" s="7">
        <v>138505.37295745692</v>
      </c>
      <c r="Q222" s="10">
        <v>9.5000000000000001E-2</v>
      </c>
      <c r="R222" s="3">
        <v>4</v>
      </c>
      <c r="S222" s="3">
        <v>0</v>
      </c>
      <c r="T222" s="3">
        <v>0</v>
      </c>
      <c r="U222" s="7">
        <v>1458000</v>
      </c>
      <c r="V222" s="7">
        <v>90.713744044861883</v>
      </c>
      <c r="W222" s="3"/>
      <c r="X222" s="3"/>
    </row>
    <row r="223" spans="1:24" x14ac:dyDescent="0.25">
      <c r="A223" s="3" t="s">
        <v>3917</v>
      </c>
      <c r="B223" s="4" t="s">
        <v>3917</v>
      </c>
      <c r="C223" s="3" t="s">
        <v>3918</v>
      </c>
      <c r="D223" s="3" t="s">
        <v>787</v>
      </c>
      <c r="E223" s="4" t="s">
        <v>14</v>
      </c>
      <c r="F223" s="3" t="s">
        <v>170</v>
      </c>
      <c r="G223" s="3">
        <v>25311</v>
      </c>
      <c r="H223" s="3">
        <v>16000</v>
      </c>
      <c r="I223" s="3" t="s">
        <v>193</v>
      </c>
      <c r="J223" s="5" t="s">
        <v>61</v>
      </c>
      <c r="K223" s="7">
        <v>37.400000000000006</v>
      </c>
      <c r="L223" s="7">
        <v>598400.00000000012</v>
      </c>
      <c r="M223" s="8">
        <v>0.05</v>
      </c>
      <c r="N223" s="7">
        <v>568480.00000000012</v>
      </c>
      <c r="O223" s="8">
        <v>0.59595492398045402</v>
      </c>
      <c r="P223" s="7">
        <v>229691.54481559151</v>
      </c>
      <c r="Q223" s="10">
        <v>6.5000000000000002E-2</v>
      </c>
      <c r="R223" s="3">
        <v>6</v>
      </c>
      <c r="S223" s="3">
        <v>0</v>
      </c>
      <c r="T223" s="3">
        <v>0</v>
      </c>
      <c r="U223" s="7">
        <v>3534000</v>
      </c>
      <c r="V223" s="7">
        <v>220.85725463037647</v>
      </c>
      <c r="W223" s="3"/>
      <c r="X223" s="3"/>
    </row>
    <row r="224" spans="1:24" x14ac:dyDescent="0.25">
      <c r="A224" s="3" t="s">
        <v>3919</v>
      </c>
      <c r="B224" s="4" t="s">
        <v>3920</v>
      </c>
      <c r="C224" s="3" t="s">
        <v>1260</v>
      </c>
      <c r="D224" s="3" t="s">
        <v>1257</v>
      </c>
      <c r="E224" s="4" t="s">
        <v>109</v>
      </c>
      <c r="F224" s="3" t="s">
        <v>24</v>
      </c>
      <c r="G224" s="3">
        <v>7440</v>
      </c>
      <c r="H224" s="3">
        <v>7179</v>
      </c>
      <c r="I224" s="3" t="s">
        <v>77</v>
      </c>
      <c r="J224" s="5" t="s">
        <v>60</v>
      </c>
      <c r="K224" s="7">
        <v>21.6</v>
      </c>
      <c r="L224" s="7">
        <v>155066.40000000002</v>
      </c>
      <c r="M224" s="8">
        <v>0.15</v>
      </c>
      <c r="N224" s="7">
        <v>131806.44000000003</v>
      </c>
      <c r="O224" s="8">
        <v>0.47616210027883771</v>
      </c>
      <c r="P224" s="7">
        <v>69045.208699323412</v>
      </c>
      <c r="Q224" s="10">
        <v>9.5000000000000001E-2</v>
      </c>
      <c r="R224" s="3">
        <v>4</v>
      </c>
      <c r="S224" s="3">
        <v>0</v>
      </c>
      <c r="T224" s="3">
        <v>0</v>
      </c>
      <c r="U224" s="7">
        <v>727000</v>
      </c>
      <c r="V224" s="7">
        <v>101.23856672505832</v>
      </c>
      <c r="W224" s="3"/>
      <c r="X224" s="3"/>
    </row>
    <row r="225" spans="1:24" x14ac:dyDescent="0.25">
      <c r="A225" s="3" t="s">
        <v>3921</v>
      </c>
      <c r="B225" s="4" t="s">
        <v>3921</v>
      </c>
      <c r="C225" s="3" t="s">
        <v>3922</v>
      </c>
      <c r="D225" s="3" t="s">
        <v>1257</v>
      </c>
      <c r="E225" s="4" t="s">
        <v>162</v>
      </c>
      <c r="F225" s="3" t="s">
        <v>200</v>
      </c>
      <c r="G225" s="3">
        <v>96287</v>
      </c>
      <c r="H225" s="3">
        <v>55836</v>
      </c>
      <c r="I225" s="3" t="s">
        <v>76</v>
      </c>
      <c r="J225" s="5" t="s">
        <v>61</v>
      </c>
      <c r="K225" s="7">
        <v>19</v>
      </c>
      <c r="L225" s="7">
        <v>1060884</v>
      </c>
      <c r="M225" s="8">
        <v>0.34</v>
      </c>
      <c r="N225" s="7">
        <v>700183.44</v>
      </c>
      <c r="O225" s="8">
        <v>0.48601862907005194</v>
      </c>
      <c r="P225" s="7">
        <v>359881.24439364701</v>
      </c>
      <c r="Q225" s="10">
        <v>0.09</v>
      </c>
      <c r="R225" s="3">
        <v>4</v>
      </c>
      <c r="S225" s="3">
        <v>0</v>
      </c>
      <c r="T225" s="3">
        <v>0</v>
      </c>
      <c r="U225" s="7">
        <v>3999000</v>
      </c>
      <c r="V225" s="7">
        <v>71.614737682906096</v>
      </c>
      <c r="W225" s="3"/>
      <c r="X225" s="3"/>
    </row>
    <row r="226" spans="1:24" x14ac:dyDescent="0.25">
      <c r="A226" s="3" t="s">
        <v>3923</v>
      </c>
      <c r="B226" s="4" t="s">
        <v>3923</v>
      </c>
      <c r="C226" s="3" t="s">
        <v>3924</v>
      </c>
      <c r="D226" s="3" t="s">
        <v>1257</v>
      </c>
      <c r="E226" s="4" t="s">
        <v>13</v>
      </c>
      <c r="F226" s="3" t="s">
        <v>31</v>
      </c>
      <c r="G226" s="3">
        <v>110330</v>
      </c>
      <c r="H226" s="3">
        <v>38812</v>
      </c>
      <c r="I226" s="3" t="s">
        <v>74</v>
      </c>
      <c r="J226" s="5" t="s">
        <v>61</v>
      </c>
      <c r="K226" s="7">
        <v>33</v>
      </c>
      <c r="L226" s="7">
        <v>1280796</v>
      </c>
      <c r="M226" s="8">
        <v>0.05</v>
      </c>
      <c r="N226" s="7">
        <v>1216756.2</v>
      </c>
      <c r="O226" s="8">
        <v>0.52199681121407948</v>
      </c>
      <c r="P226" s="7">
        <v>581613.34357503918</v>
      </c>
      <c r="Q226" s="10">
        <v>7.0000000000000007E-2</v>
      </c>
      <c r="R226" s="3">
        <v>6</v>
      </c>
      <c r="S226" s="3">
        <v>0</v>
      </c>
      <c r="T226" s="3">
        <v>0</v>
      </c>
      <c r="U226" s="7">
        <v>8309000</v>
      </c>
      <c r="V226" s="7">
        <v>214.07714240626575</v>
      </c>
      <c r="W226" s="3"/>
      <c r="X226" s="3"/>
    </row>
    <row r="227" spans="1:24" x14ac:dyDescent="0.25">
      <c r="A227" s="3" t="s">
        <v>3925</v>
      </c>
      <c r="B227" s="4" t="s">
        <v>3925</v>
      </c>
      <c r="C227" s="3" t="s">
        <v>3926</v>
      </c>
      <c r="D227" s="3" t="s">
        <v>1257</v>
      </c>
      <c r="E227" s="4" t="s">
        <v>4</v>
      </c>
      <c r="F227" s="3" t="s">
        <v>203</v>
      </c>
      <c r="G227" s="3">
        <v>6718</v>
      </c>
      <c r="H227" s="3">
        <v>5777</v>
      </c>
      <c r="I227" s="3" t="s">
        <v>1784</v>
      </c>
      <c r="J227" s="5" t="s">
        <v>60</v>
      </c>
      <c r="K227" s="7">
        <v>30.800000000000004</v>
      </c>
      <c r="L227" s="7">
        <v>177931.60000000003</v>
      </c>
      <c r="M227" s="8">
        <v>0.05</v>
      </c>
      <c r="N227" s="7">
        <v>169035.02000000002</v>
      </c>
      <c r="O227" s="8">
        <v>0.4966056989111382</v>
      </c>
      <c r="P227" s="7">
        <v>85091.265752441788</v>
      </c>
      <c r="Q227" s="10">
        <v>8.5000000000000006E-2</v>
      </c>
      <c r="R227" s="3">
        <v>6</v>
      </c>
      <c r="S227" s="3">
        <v>0</v>
      </c>
      <c r="T227" s="3">
        <v>0</v>
      </c>
      <c r="U227" s="7">
        <v>1001000</v>
      </c>
      <c r="V227" s="7">
        <v>173.28608529247174</v>
      </c>
      <c r="W227" s="3"/>
      <c r="X227" s="3"/>
    </row>
    <row r="228" spans="1:24" x14ac:dyDescent="0.25">
      <c r="A228" s="3" t="s">
        <v>3927</v>
      </c>
      <c r="B228" s="4" t="s">
        <v>3928</v>
      </c>
      <c r="C228" s="3" t="s">
        <v>3929</v>
      </c>
      <c r="D228" s="3" t="s">
        <v>1094</v>
      </c>
      <c r="E228" s="4" t="s">
        <v>3930</v>
      </c>
      <c r="F228" s="3" t="s">
        <v>27</v>
      </c>
      <c r="G228" s="3">
        <v>9375</v>
      </c>
      <c r="H228" s="3">
        <v>3432</v>
      </c>
      <c r="I228" s="3" t="s">
        <v>1813</v>
      </c>
      <c r="J228" s="5" t="s">
        <v>61</v>
      </c>
      <c r="K228" s="7">
        <v>24</v>
      </c>
      <c r="L228" s="7">
        <v>82368</v>
      </c>
      <c r="M228" s="8">
        <v>0.1</v>
      </c>
      <c r="N228" s="7">
        <v>74131.199999999997</v>
      </c>
      <c r="O228" s="8">
        <v>0.52187654470167832</v>
      </c>
      <c r="P228" s="7">
        <v>35443.865489410942</v>
      </c>
      <c r="Q228" s="10">
        <v>8.5000000000000006E-2</v>
      </c>
      <c r="R228" s="3">
        <v>4</v>
      </c>
      <c r="S228" s="3">
        <v>0</v>
      </c>
      <c r="T228" s="3">
        <v>0</v>
      </c>
      <c r="U228" s="7">
        <v>417000</v>
      </c>
      <c r="V228" s="7">
        <v>121.49960746404408</v>
      </c>
      <c r="W228" s="3"/>
      <c r="X228" s="3"/>
    </row>
    <row r="229" spans="1:24" x14ac:dyDescent="0.25">
      <c r="A229" s="3" t="s">
        <v>3931</v>
      </c>
      <c r="B229" s="4" t="s">
        <v>3931</v>
      </c>
      <c r="C229" s="3" t="s">
        <v>3932</v>
      </c>
      <c r="D229" s="3" t="s">
        <v>1094</v>
      </c>
      <c r="E229" s="4" t="s">
        <v>3</v>
      </c>
      <c r="F229" s="3" t="s">
        <v>25</v>
      </c>
      <c r="G229" s="3">
        <v>7120</v>
      </c>
      <c r="H229" s="3">
        <v>4300</v>
      </c>
      <c r="I229" s="3" t="s">
        <v>1857</v>
      </c>
      <c r="J229" s="5" t="s">
        <v>61</v>
      </c>
      <c r="K229" s="7">
        <v>30.800000000000004</v>
      </c>
      <c r="L229" s="7">
        <v>132440.00000000003</v>
      </c>
      <c r="M229" s="8">
        <v>0.1</v>
      </c>
      <c r="N229" s="7">
        <v>119196.00000000004</v>
      </c>
      <c r="O229" s="8">
        <v>0.52194156251216417</v>
      </c>
      <c r="P229" s="7">
        <v>56982.653514800091</v>
      </c>
      <c r="Q229" s="10">
        <v>0.08</v>
      </c>
      <c r="R229" s="3">
        <v>4</v>
      </c>
      <c r="S229" s="3">
        <v>0</v>
      </c>
      <c r="T229" s="3">
        <v>0</v>
      </c>
      <c r="U229" s="7">
        <v>712000</v>
      </c>
      <c r="V229" s="7">
        <v>165.64724858953514</v>
      </c>
      <c r="W229" s="3"/>
      <c r="X229" s="3"/>
    </row>
    <row r="230" spans="1:24" x14ac:dyDescent="0.25">
      <c r="A230" s="3" t="s">
        <v>3933</v>
      </c>
      <c r="B230" s="4" t="s">
        <v>3933</v>
      </c>
      <c r="C230" s="3" t="s">
        <v>3934</v>
      </c>
      <c r="D230" s="3" t="s">
        <v>1094</v>
      </c>
      <c r="E230" s="4" t="s">
        <v>3</v>
      </c>
      <c r="F230" s="3" t="s">
        <v>27</v>
      </c>
      <c r="G230" s="3">
        <v>6988</v>
      </c>
      <c r="H230" s="3">
        <v>5508</v>
      </c>
      <c r="I230" s="3" t="s">
        <v>1877</v>
      </c>
      <c r="J230" s="5" t="s">
        <v>61</v>
      </c>
      <c r="K230" s="7">
        <v>23.760000000000005</v>
      </c>
      <c r="L230" s="7">
        <v>130870.08000000005</v>
      </c>
      <c r="M230" s="8">
        <v>0.1</v>
      </c>
      <c r="N230" s="7">
        <v>117783.07200000004</v>
      </c>
      <c r="O230" s="8">
        <v>0.50992101809515245</v>
      </c>
      <c r="P230" s="7">
        <v>57723.008011385376</v>
      </c>
      <c r="Q230" s="10">
        <v>8.5000000000000006E-2</v>
      </c>
      <c r="R230" s="3">
        <v>4</v>
      </c>
      <c r="S230" s="3">
        <v>0</v>
      </c>
      <c r="T230" s="3">
        <v>0</v>
      </c>
      <c r="U230" s="7">
        <v>679000</v>
      </c>
      <c r="V230" s="7">
        <v>123.29234057709721</v>
      </c>
      <c r="W230" s="3"/>
      <c r="X230" s="3"/>
    </row>
    <row r="231" spans="1:24" x14ac:dyDescent="0.25">
      <c r="A231" s="3" t="s">
        <v>3935</v>
      </c>
      <c r="B231" s="4" t="s">
        <v>3935</v>
      </c>
      <c r="C231" s="3" t="s">
        <v>3936</v>
      </c>
      <c r="D231" s="3" t="s">
        <v>1094</v>
      </c>
      <c r="E231" s="4" t="s">
        <v>3</v>
      </c>
      <c r="F231" s="3" t="s">
        <v>200</v>
      </c>
      <c r="G231" s="3">
        <v>64416</v>
      </c>
      <c r="H231" s="3">
        <v>43559</v>
      </c>
      <c r="I231" s="3" t="s">
        <v>1984</v>
      </c>
      <c r="J231" s="5" t="s">
        <v>61</v>
      </c>
      <c r="K231" s="7">
        <v>19</v>
      </c>
      <c r="L231" s="7">
        <v>827621</v>
      </c>
      <c r="M231" s="8">
        <v>0.34</v>
      </c>
      <c r="N231" s="7">
        <v>546229.86</v>
      </c>
      <c r="O231" s="8">
        <v>0.51094201602055733</v>
      </c>
      <c r="P231" s="7">
        <v>267138.07412097318</v>
      </c>
      <c r="Q231" s="10">
        <v>0.09</v>
      </c>
      <c r="R231" s="3">
        <v>4</v>
      </c>
      <c r="S231" s="3">
        <v>0</v>
      </c>
      <c r="T231" s="3">
        <v>0</v>
      </c>
      <c r="U231" s="7">
        <v>2968000</v>
      </c>
      <c r="V231" s="7">
        <v>68.142079101135678</v>
      </c>
      <c r="W231" s="3"/>
      <c r="X231" s="3"/>
    </row>
    <row r="232" spans="1:24" x14ac:dyDescent="0.25">
      <c r="A232" s="3" t="s">
        <v>3937</v>
      </c>
      <c r="B232" s="4" t="s">
        <v>3937</v>
      </c>
      <c r="C232" s="3" t="s">
        <v>3938</v>
      </c>
      <c r="D232" s="3" t="s">
        <v>1094</v>
      </c>
      <c r="E232" s="4" t="s">
        <v>12</v>
      </c>
      <c r="F232" s="3" t="s">
        <v>37</v>
      </c>
      <c r="G232" s="3">
        <v>12430</v>
      </c>
      <c r="H232" s="3">
        <v>3710</v>
      </c>
      <c r="I232" s="3" t="s">
        <v>1831</v>
      </c>
      <c r="J232" s="5" t="s">
        <v>61</v>
      </c>
      <c r="K232" s="7">
        <v>29.040000000000006</v>
      </c>
      <c r="L232" s="7">
        <v>107738.40000000002</v>
      </c>
      <c r="M232" s="8">
        <v>0.05</v>
      </c>
      <c r="N232" s="7">
        <v>102351.48000000004</v>
      </c>
      <c r="O232" s="8">
        <v>0.53487321141785826</v>
      </c>
      <c r="P232" s="7">
        <v>47606.415199029318</v>
      </c>
      <c r="Q232" s="10">
        <v>7.4999999999999997E-2</v>
      </c>
      <c r="R232" s="3">
        <v>6</v>
      </c>
      <c r="S232" s="3">
        <v>0</v>
      </c>
      <c r="T232" s="3">
        <v>0</v>
      </c>
      <c r="U232" s="7">
        <v>635000</v>
      </c>
      <c r="V232" s="7">
        <v>171.09223791205503</v>
      </c>
      <c r="W232" s="3"/>
      <c r="X232" s="3"/>
    </row>
    <row r="233" spans="1:24" x14ac:dyDescent="0.25">
      <c r="A233" s="3" t="s">
        <v>3939</v>
      </c>
      <c r="B233" s="4" t="s">
        <v>3939</v>
      </c>
      <c r="C233" s="3" t="s">
        <v>3940</v>
      </c>
      <c r="D233" s="3" t="s">
        <v>1094</v>
      </c>
      <c r="E233" s="4" t="s">
        <v>3</v>
      </c>
      <c r="F233" s="3" t="s">
        <v>24</v>
      </c>
      <c r="G233" s="3">
        <v>25182</v>
      </c>
      <c r="H233" s="3">
        <v>18617</v>
      </c>
      <c r="I233" s="3" t="s">
        <v>1813</v>
      </c>
      <c r="J233" s="5" t="s">
        <v>60</v>
      </c>
      <c r="K233" s="7">
        <v>23.760000000000005</v>
      </c>
      <c r="L233" s="7">
        <v>442339.9200000001</v>
      </c>
      <c r="M233" s="8">
        <v>0.15</v>
      </c>
      <c r="N233" s="7">
        <v>375988.93200000009</v>
      </c>
      <c r="O233" s="8">
        <v>0.48824688238571617</v>
      </c>
      <c r="P233" s="7">
        <v>192413.50813946503</v>
      </c>
      <c r="Q233" s="10">
        <v>9.5000000000000001E-2</v>
      </c>
      <c r="R233" s="3">
        <v>4</v>
      </c>
      <c r="S233" s="3">
        <v>0</v>
      </c>
      <c r="T233" s="3">
        <v>0</v>
      </c>
      <c r="U233" s="7">
        <v>2025000</v>
      </c>
      <c r="V233" s="7">
        <v>108.79332592987453</v>
      </c>
      <c r="W233" s="3"/>
      <c r="X233" s="3"/>
    </row>
    <row r="234" spans="1:24" x14ac:dyDescent="0.25">
      <c r="A234" s="3" t="s">
        <v>3941</v>
      </c>
      <c r="B234" s="4" t="s">
        <v>3941</v>
      </c>
      <c r="C234" s="3" t="s">
        <v>3942</v>
      </c>
      <c r="D234" s="3" t="s">
        <v>1257</v>
      </c>
      <c r="E234" s="4" t="s">
        <v>12</v>
      </c>
      <c r="F234" s="3" t="s">
        <v>37</v>
      </c>
      <c r="G234" s="3">
        <v>65843</v>
      </c>
      <c r="H234" s="3">
        <v>28369</v>
      </c>
      <c r="I234" s="3" t="s">
        <v>95</v>
      </c>
      <c r="J234" s="5" t="s">
        <v>61</v>
      </c>
      <c r="K234" s="7">
        <v>19.200000000000003</v>
      </c>
      <c r="L234" s="7">
        <v>544684.80000000005</v>
      </c>
      <c r="M234" s="8">
        <v>0.05</v>
      </c>
      <c r="N234" s="7">
        <v>517450.56000000006</v>
      </c>
      <c r="O234" s="8">
        <v>0.5203183589717687</v>
      </c>
      <c r="P234" s="7">
        <v>248211.53377177729</v>
      </c>
      <c r="Q234" s="10">
        <v>7.4999999999999997E-2</v>
      </c>
      <c r="R234" s="3">
        <v>6</v>
      </c>
      <c r="S234" s="3">
        <v>0</v>
      </c>
      <c r="T234" s="3">
        <v>0</v>
      </c>
      <c r="U234" s="7">
        <v>3309000</v>
      </c>
      <c r="V234" s="7">
        <v>116.65857509806588</v>
      </c>
      <c r="W234" s="3"/>
      <c r="X234" s="3"/>
    </row>
    <row r="235" spans="1:24" x14ac:dyDescent="0.25">
      <c r="A235" s="3" t="s">
        <v>3943</v>
      </c>
      <c r="B235" s="4" t="s">
        <v>3943</v>
      </c>
      <c r="C235" s="3" t="s">
        <v>3944</v>
      </c>
      <c r="D235" s="3" t="s">
        <v>1257</v>
      </c>
      <c r="E235" s="4" t="s">
        <v>4</v>
      </c>
      <c r="F235" s="3" t="s">
        <v>39</v>
      </c>
      <c r="G235" s="3">
        <v>73799</v>
      </c>
      <c r="H235" s="3">
        <v>88994</v>
      </c>
      <c r="I235" s="3" t="s">
        <v>118</v>
      </c>
      <c r="J235" s="5" t="s">
        <v>61</v>
      </c>
      <c r="K235" s="7">
        <v>20</v>
      </c>
      <c r="L235" s="7">
        <v>1779880</v>
      </c>
      <c r="M235" s="8">
        <v>0.08</v>
      </c>
      <c r="N235" s="7">
        <v>1637489.6</v>
      </c>
      <c r="O235" s="8">
        <v>0.59121705387420009</v>
      </c>
      <c r="P235" s="7">
        <v>669377.82293835771</v>
      </c>
      <c r="Q235" s="10">
        <v>0.06</v>
      </c>
      <c r="R235" s="3">
        <v>4</v>
      </c>
      <c r="S235" s="3">
        <v>0</v>
      </c>
      <c r="T235" s="3">
        <v>0</v>
      </c>
      <c r="U235" s="7">
        <v>11156000</v>
      </c>
      <c r="V235" s="7">
        <v>125.36010347857864</v>
      </c>
      <c r="W235" s="3"/>
      <c r="X235" s="3"/>
    </row>
    <row r="236" spans="1:24" x14ac:dyDescent="0.25">
      <c r="A236" s="3" t="s">
        <v>3945</v>
      </c>
      <c r="B236" s="4" t="s">
        <v>3946</v>
      </c>
      <c r="C236" s="3" t="s">
        <v>3947</v>
      </c>
      <c r="D236" s="3" t="s">
        <v>1257</v>
      </c>
      <c r="E236" s="4" t="s">
        <v>204</v>
      </c>
      <c r="F236" s="3" t="s">
        <v>37</v>
      </c>
      <c r="G236" s="3">
        <v>8448</v>
      </c>
      <c r="H236" s="3">
        <v>3800</v>
      </c>
      <c r="I236" s="3" t="s">
        <v>84</v>
      </c>
      <c r="J236" s="5" t="s">
        <v>60</v>
      </c>
      <c r="K236" s="7">
        <v>23.76</v>
      </c>
      <c r="L236" s="7">
        <v>90288</v>
      </c>
      <c r="M236" s="8">
        <v>0.05</v>
      </c>
      <c r="N236" s="7">
        <v>85773.6</v>
      </c>
      <c r="O236" s="8">
        <v>0.52030582689255078</v>
      </c>
      <c r="P236" s="7">
        <v>41145.096126449105</v>
      </c>
      <c r="Q236" s="10">
        <v>0.08</v>
      </c>
      <c r="R236" s="3">
        <v>6</v>
      </c>
      <c r="S236" s="3">
        <v>0</v>
      </c>
      <c r="T236" s="3">
        <v>0</v>
      </c>
      <c r="U236" s="7">
        <v>514000</v>
      </c>
      <c r="V236" s="7">
        <v>135.34571094226678</v>
      </c>
      <c r="W236" s="3"/>
      <c r="X236" s="3"/>
    </row>
    <row r="237" spans="1:24" x14ac:dyDescent="0.25">
      <c r="A237" s="3" t="s">
        <v>3948</v>
      </c>
      <c r="B237" s="4" t="s">
        <v>3948</v>
      </c>
      <c r="C237" s="3" t="s">
        <v>3949</v>
      </c>
      <c r="D237" s="3" t="s">
        <v>1311</v>
      </c>
      <c r="E237" s="4" t="s">
        <v>206</v>
      </c>
      <c r="F237" s="3" t="s">
        <v>38</v>
      </c>
      <c r="G237" s="3">
        <v>85388</v>
      </c>
      <c r="H237" s="3">
        <v>17105</v>
      </c>
      <c r="I237" s="3" t="s">
        <v>113</v>
      </c>
      <c r="J237" s="5" t="s">
        <v>61</v>
      </c>
      <c r="K237" s="7">
        <v>31.460000000000004</v>
      </c>
      <c r="L237" s="7">
        <v>538123.30000000005</v>
      </c>
      <c r="M237" s="8">
        <v>0.05</v>
      </c>
      <c r="N237" s="7">
        <v>511217.13500000007</v>
      </c>
      <c r="O237" s="8">
        <v>0.55250655500585788</v>
      </c>
      <c r="P237" s="7">
        <v>228766.31688118543</v>
      </c>
      <c r="Q237" s="10">
        <v>0.06</v>
      </c>
      <c r="R237" s="3">
        <v>6</v>
      </c>
      <c r="S237" s="3">
        <v>0</v>
      </c>
      <c r="T237" s="3">
        <v>0</v>
      </c>
      <c r="U237" s="7">
        <v>3813000</v>
      </c>
      <c r="V237" s="7">
        <v>222.90394317566543</v>
      </c>
      <c r="W237" s="3"/>
      <c r="X237" s="3"/>
    </row>
    <row r="238" spans="1:24" x14ac:dyDescent="0.25">
      <c r="A238" s="3" t="s">
        <v>3950</v>
      </c>
      <c r="B238" s="4" t="s">
        <v>3950</v>
      </c>
      <c r="C238" s="3" t="s">
        <v>3951</v>
      </c>
      <c r="D238" s="3" t="s">
        <v>3952</v>
      </c>
      <c r="E238" s="4" t="s">
        <v>3</v>
      </c>
      <c r="F238" s="3" t="s">
        <v>200</v>
      </c>
      <c r="G238" s="3">
        <v>105746</v>
      </c>
      <c r="H238" s="3">
        <v>34204</v>
      </c>
      <c r="I238" s="3" t="s">
        <v>2117</v>
      </c>
      <c r="J238" s="5" t="s">
        <v>61</v>
      </c>
      <c r="K238" s="7">
        <v>20.9</v>
      </c>
      <c r="L238" s="7">
        <v>714863.60000000009</v>
      </c>
      <c r="M238" s="8">
        <v>0.34</v>
      </c>
      <c r="N238" s="7">
        <v>471809.97600000002</v>
      </c>
      <c r="O238" s="8">
        <v>0.48089038536274242</v>
      </c>
      <c r="P238" s="7">
        <v>244921.09482337377</v>
      </c>
      <c r="Q238" s="10">
        <v>0.09</v>
      </c>
      <c r="R238" s="3">
        <v>4</v>
      </c>
      <c r="S238" s="3">
        <v>0</v>
      </c>
      <c r="T238" s="3">
        <v>0</v>
      </c>
      <c r="U238" s="7">
        <v>2721000</v>
      </c>
      <c r="V238" s="7">
        <v>79.562200270070349</v>
      </c>
      <c r="W238" s="3"/>
      <c r="X238" s="3"/>
    </row>
    <row r="239" spans="1:24" x14ac:dyDescent="0.25">
      <c r="A239" s="3" t="s">
        <v>3953</v>
      </c>
      <c r="B239" s="4" t="s">
        <v>3953</v>
      </c>
      <c r="C239" s="3" t="s">
        <v>3954</v>
      </c>
      <c r="D239" s="3" t="s">
        <v>1328</v>
      </c>
      <c r="E239" s="4" t="s">
        <v>4</v>
      </c>
      <c r="F239" s="3" t="s">
        <v>39</v>
      </c>
      <c r="G239" s="3">
        <v>126838</v>
      </c>
      <c r="H239" s="3">
        <v>50529</v>
      </c>
      <c r="I239" s="3" t="s">
        <v>1924</v>
      </c>
      <c r="J239" s="5" t="s">
        <v>61</v>
      </c>
      <c r="K239" s="7">
        <v>20</v>
      </c>
      <c r="L239" s="7">
        <v>1010580</v>
      </c>
      <c r="M239" s="8">
        <v>0.08</v>
      </c>
      <c r="N239" s="7">
        <v>929733.6</v>
      </c>
      <c r="O239" s="8">
        <v>0.59881087955056955</v>
      </c>
      <c r="P239" s="7">
        <v>372999.0052362826</v>
      </c>
      <c r="Q239" s="10">
        <v>0.06</v>
      </c>
      <c r="R239" s="3">
        <v>4</v>
      </c>
      <c r="S239" s="3">
        <v>0</v>
      </c>
      <c r="T239" s="3">
        <v>0</v>
      </c>
      <c r="U239" s="7">
        <v>6217000</v>
      </c>
      <c r="V239" s="7">
        <v>123.03133027115868</v>
      </c>
      <c r="W239" s="3"/>
      <c r="X239" s="3"/>
    </row>
    <row r="240" spans="1:24" x14ac:dyDescent="0.25">
      <c r="A240" s="3" t="s">
        <v>3955</v>
      </c>
      <c r="B240" s="4" t="s">
        <v>3955</v>
      </c>
      <c r="C240" s="3" t="s">
        <v>3956</v>
      </c>
      <c r="D240" s="3" t="s">
        <v>3957</v>
      </c>
      <c r="E240" s="4" t="s">
        <v>14</v>
      </c>
      <c r="F240" s="3" t="s">
        <v>36</v>
      </c>
      <c r="G240" s="3">
        <v>36002</v>
      </c>
      <c r="H240" s="3">
        <v>4132</v>
      </c>
      <c r="I240" s="3" t="s">
        <v>193</v>
      </c>
      <c r="J240" s="5" t="s">
        <v>60</v>
      </c>
      <c r="K240" s="7">
        <v>44</v>
      </c>
      <c r="L240" s="7">
        <v>181808</v>
      </c>
      <c r="M240" s="8">
        <v>0.05</v>
      </c>
      <c r="N240" s="7">
        <v>172717.6</v>
      </c>
      <c r="O240" s="8">
        <v>0.57206518795287165</v>
      </c>
      <c r="P240" s="7">
        <v>73911.8736932311</v>
      </c>
      <c r="Q240" s="10">
        <v>0.06</v>
      </c>
      <c r="R240" s="3">
        <v>6</v>
      </c>
      <c r="S240" s="3">
        <v>11210</v>
      </c>
      <c r="T240" s="3">
        <v>280250</v>
      </c>
      <c r="U240" s="7">
        <v>1512000</v>
      </c>
      <c r="V240" s="7">
        <v>298.12791905949945</v>
      </c>
      <c r="W240" s="3"/>
      <c r="X240" s="3"/>
    </row>
    <row r="241" spans="1:24" ht="30" x14ac:dyDescent="0.25">
      <c r="A241" s="3" t="s">
        <v>3958</v>
      </c>
      <c r="B241" s="4" t="s">
        <v>3959</v>
      </c>
      <c r="C241" s="3" t="s">
        <v>3960</v>
      </c>
      <c r="D241" s="3" t="s">
        <v>1331</v>
      </c>
      <c r="E241" s="4" t="s">
        <v>3961</v>
      </c>
      <c r="F241" s="3" t="s">
        <v>31</v>
      </c>
      <c r="G241" s="3">
        <v>773960</v>
      </c>
      <c r="H241" s="3">
        <v>186971</v>
      </c>
      <c r="I241" s="3" t="s">
        <v>150</v>
      </c>
      <c r="J241" s="5" t="s">
        <v>61</v>
      </c>
      <c r="K241" s="7">
        <v>30</v>
      </c>
      <c r="L241" s="7">
        <v>5609130</v>
      </c>
      <c r="M241" s="8">
        <v>0.05</v>
      </c>
      <c r="N241" s="7">
        <v>5328673.5</v>
      </c>
      <c r="O241" s="8">
        <v>0.54160933158999924</v>
      </c>
      <c r="P241" s="7">
        <v>2442614.207403658</v>
      </c>
      <c r="Q241" s="10">
        <v>7.0000000000000007E-2</v>
      </c>
      <c r="R241" s="3">
        <v>6</v>
      </c>
      <c r="S241" s="3">
        <v>0</v>
      </c>
      <c r="T241" s="3">
        <v>0</v>
      </c>
      <c r="U241" s="7">
        <v>34894000</v>
      </c>
      <c r="V241" s="7">
        <v>186.63048642407173</v>
      </c>
      <c r="W241" s="3"/>
      <c r="X241" s="3"/>
    </row>
    <row r="242" spans="1:24" x14ac:dyDescent="0.25">
      <c r="A242" s="3" t="s">
        <v>3962</v>
      </c>
      <c r="B242" s="4" t="s">
        <v>3962</v>
      </c>
      <c r="C242" s="3" t="s">
        <v>3963</v>
      </c>
      <c r="D242" s="3" t="s">
        <v>1331</v>
      </c>
      <c r="E242" s="4" t="s">
        <v>14</v>
      </c>
      <c r="F242" s="3" t="s">
        <v>36</v>
      </c>
      <c r="G242" s="3">
        <v>34293</v>
      </c>
      <c r="H242" s="3">
        <v>3481</v>
      </c>
      <c r="I242" s="3" t="s">
        <v>150</v>
      </c>
      <c r="J242" s="5" t="s">
        <v>60</v>
      </c>
      <c r="K242" s="7">
        <v>44</v>
      </c>
      <c r="L242" s="7">
        <v>153164</v>
      </c>
      <c r="M242" s="8">
        <v>0.05</v>
      </c>
      <c r="N242" s="7">
        <v>145505.79999999999</v>
      </c>
      <c r="O242" s="8">
        <v>0.57206541490082818</v>
      </c>
      <c r="P242" s="7">
        <v>62266.964152523069</v>
      </c>
      <c r="Q242" s="10">
        <v>0.06</v>
      </c>
      <c r="R242" s="3">
        <v>6</v>
      </c>
      <c r="S242" s="3">
        <v>13407</v>
      </c>
      <c r="T242" s="3">
        <v>335175</v>
      </c>
      <c r="U242" s="7">
        <v>1373000</v>
      </c>
      <c r="V242" s="7">
        <v>298.12776095242305</v>
      </c>
      <c r="W242" s="3"/>
      <c r="X242" s="3"/>
    </row>
    <row r="243" spans="1:24" x14ac:dyDescent="0.25">
      <c r="A243" s="3" t="s">
        <v>3964</v>
      </c>
      <c r="B243" s="4" t="s">
        <v>3964</v>
      </c>
      <c r="C243" s="3" t="s">
        <v>2737</v>
      </c>
      <c r="D243" s="3" t="s">
        <v>1331</v>
      </c>
      <c r="E243" s="4" t="s">
        <v>162</v>
      </c>
      <c r="F243" s="3" t="s">
        <v>200</v>
      </c>
      <c r="G243" s="3">
        <v>480513</v>
      </c>
      <c r="H243" s="3">
        <v>234234</v>
      </c>
      <c r="I243" s="3" t="s">
        <v>192</v>
      </c>
      <c r="J243" s="5" t="s">
        <v>62</v>
      </c>
      <c r="K243" s="7">
        <v>26</v>
      </c>
      <c r="L243" s="7">
        <v>6090084</v>
      </c>
      <c r="M243" s="8">
        <v>0.37</v>
      </c>
      <c r="N243" s="7">
        <v>3836752.92</v>
      </c>
      <c r="O243" s="8">
        <v>0.51576244605855415</v>
      </c>
      <c r="P243" s="7">
        <v>1857899.8490585</v>
      </c>
      <c r="Q243" s="10">
        <v>0.08</v>
      </c>
      <c r="R243" s="3">
        <v>4</v>
      </c>
      <c r="S243" s="3">
        <v>0</v>
      </c>
      <c r="T243" s="3">
        <v>0</v>
      </c>
      <c r="U243" s="7">
        <v>23224000</v>
      </c>
      <c r="V243" s="7">
        <v>99.147639169511038</v>
      </c>
      <c r="W243" s="3"/>
      <c r="X243" s="3"/>
    </row>
    <row r="244" spans="1:24" x14ac:dyDescent="0.25">
      <c r="A244" s="3" t="s">
        <v>3965</v>
      </c>
      <c r="B244" s="4" t="s">
        <v>3965</v>
      </c>
      <c r="C244" s="3" t="s">
        <v>3966</v>
      </c>
      <c r="D244" s="3" t="s">
        <v>1339</v>
      </c>
      <c r="E244" s="4" t="s">
        <v>4</v>
      </c>
      <c r="F244" s="3" t="s">
        <v>202</v>
      </c>
      <c r="G244" s="3">
        <v>48655</v>
      </c>
      <c r="H244" s="3">
        <v>7651</v>
      </c>
      <c r="I244" s="3" t="s">
        <v>160</v>
      </c>
      <c r="J244" s="5" t="s">
        <v>60</v>
      </c>
      <c r="K244" s="7">
        <v>28.8</v>
      </c>
      <c r="L244" s="7">
        <v>220348.79999999999</v>
      </c>
      <c r="M244" s="8">
        <v>0.05</v>
      </c>
      <c r="N244" s="7">
        <v>209331.36</v>
      </c>
      <c r="O244" s="8">
        <v>0.50748710987200574</v>
      </c>
      <c r="P244" s="7">
        <v>103098.39310802362</v>
      </c>
      <c r="Q244" s="10">
        <v>0.08</v>
      </c>
      <c r="R244" s="3">
        <v>6</v>
      </c>
      <c r="S244" s="3">
        <v>0</v>
      </c>
      <c r="T244" s="3">
        <v>0</v>
      </c>
      <c r="U244" s="7">
        <v>1289000</v>
      </c>
      <c r="V244" s="7">
        <v>168.43940842377407</v>
      </c>
      <c r="W244" s="3"/>
      <c r="X244" s="3"/>
    </row>
    <row r="245" spans="1:24" x14ac:dyDescent="0.25">
      <c r="A245" s="3" t="s">
        <v>3967</v>
      </c>
      <c r="B245" s="4" t="s">
        <v>3968</v>
      </c>
      <c r="C245" s="3" t="s">
        <v>3969</v>
      </c>
      <c r="D245" s="3" t="s">
        <v>1339</v>
      </c>
      <c r="E245" s="4" t="s">
        <v>3970</v>
      </c>
      <c r="F245" s="3" t="s">
        <v>31</v>
      </c>
      <c r="G245" s="3">
        <v>685228</v>
      </c>
      <c r="H245" s="3">
        <v>147378</v>
      </c>
      <c r="I245" s="3" t="s">
        <v>112</v>
      </c>
      <c r="J245" s="5" t="s">
        <v>60</v>
      </c>
      <c r="K245" s="7">
        <v>27</v>
      </c>
      <c r="L245" s="7">
        <v>3979206</v>
      </c>
      <c r="M245" s="8">
        <v>0.05</v>
      </c>
      <c r="N245" s="7">
        <v>3780245.7</v>
      </c>
      <c r="O245" s="8">
        <v>0.51979951949623238</v>
      </c>
      <c r="P245" s="7">
        <v>1815275.8015623011</v>
      </c>
      <c r="Q245" s="10">
        <v>0.08</v>
      </c>
      <c r="R245" s="3">
        <v>6</v>
      </c>
      <c r="S245" s="3">
        <v>0</v>
      </c>
      <c r="T245" s="3">
        <v>0</v>
      </c>
      <c r="U245" s="7">
        <v>22691000</v>
      </c>
      <c r="V245" s="7">
        <v>153.96427906152047</v>
      </c>
      <c r="W245" s="3"/>
      <c r="X245" s="3"/>
    </row>
    <row r="246" spans="1:24" x14ac:dyDescent="0.25">
      <c r="A246" s="3" t="s">
        <v>3971</v>
      </c>
      <c r="B246" s="4" t="s">
        <v>3971</v>
      </c>
      <c r="C246" s="3" t="s">
        <v>3972</v>
      </c>
      <c r="D246" s="3" t="s">
        <v>1339</v>
      </c>
      <c r="E246" s="4" t="s">
        <v>14</v>
      </c>
      <c r="F246" s="3" t="s">
        <v>36</v>
      </c>
      <c r="G246" s="3">
        <v>40039</v>
      </c>
      <c r="H246" s="3">
        <v>3338</v>
      </c>
      <c r="I246" s="3" t="s">
        <v>150</v>
      </c>
      <c r="J246" s="5" t="s">
        <v>60</v>
      </c>
      <c r="K246" s="7">
        <v>48.400000000000006</v>
      </c>
      <c r="L246" s="7">
        <v>161559.20000000001</v>
      </c>
      <c r="M246" s="8">
        <v>0.05</v>
      </c>
      <c r="N246" s="7">
        <v>153481.24000000002</v>
      </c>
      <c r="O246" s="8">
        <v>0.55250709053451408</v>
      </c>
      <c r="P246" s="7">
        <v>68681.766635970533</v>
      </c>
      <c r="Q246" s="10">
        <v>0.06</v>
      </c>
      <c r="R246" s="3">
        <v>6</v>
      </c>
      <c r="S246" s="3">
        <v>20011</v>
      </c>
      <c r="T246" s="3">
        <v>500275</v>
      </c>
      <c r="U246" s="7">
        <v>1645000</v>
      </c>
      <c r="V246" s="7">
        <v>342.92873295371749</v>
      </c>
      <c r="W246" s="3"/>
      <c r="X246" s="3"/>
    </row>
    <row r="247" spans="1:24" x14ac:dyDescent="0.25">
      <c r="A247" s="3" t="s">
        <v>3973</v>
      </c>
      <c r="B247" s="4" t="s">
        <v>3973</v>
      </c>
      <c r="C247" s="3" t="s">
        <v>3974</v>
      </c>
      <c r="D247" s="3" t="s">
        <v>1304</v>
      </c>
      <c r="E247" s="4" t="s">
        <v>4</v>
      </c>
      <c r="F247" s="3" t="s">
        <v>39</v>
      </c>
      <c r="G247" s="3">
        <v>146411</v>
      </c>
      <c r="H247" s="3">
        <v>81238</v>
      </c>
      <c r="I247" s="3" t="s">
        <v>119</v>
      </c>
      <c r="J247" s="5" t="s">
        <v>61</v>
      </c>
      <c r="K247" s="7">
        <v>22</v>
      </c>
      <c r="L247" s="7">
        <v>1787236</v>
      </c>
      <c r="M247" s="8">
        <v>0.08</v>
      </c>
      <c r="N247" s="7">
        <v>1644257.12</v>
      </c>
      <c r="O247" s="8">
        <v>0.58666470329806519</v>
      </c>
      <c r="P247" s="7">
        <v>679629.50454946887</v>
      </c>
      <c r="Q247" s="10">
        <v>0.06</v>
      </c>
      <c r="R247" s="3">
        <v>4</v>
      </c>
      <c r="S247" s="3">
        <v>0</v>
      </c>
      <c r="T247" s="3">
        <v>0</v>
      </c>
      <c r="U247" s="7">
        <v>11327000</v>
      </c>
      <c r="V247" s="7">
        <v>139.43177342078602</v>
      </c>
      <c r="W247" s="3"/>
      <c r="X247" s="3"/>
    </row>
    <row r="248" spans="1:24" x14ac:dyDescent="0.25">
      <c r="A248" s="3" t="s">
        <v>3975</v>
      </c>
      <c r="B248" s="4" t="s">
        <v>3975</v>
      </c>
      <c r="C248" s="3" t="s">
        <v>3976</v>
      </c>
      <c r="D248" s="3" t="s">
        <v>1346</v>
      </c>
      <c r="E248" s="4" t="s">
        <v>12</v>
      </c>
      <c r="F248" s="3" t="s">
        <v>171</v>
      </c>
      <c r="G248" s="3">
        <v>11550</v>
      </c>
      <c r="H248" s="3">
        <v>4365</v>
      </c>
      <c r="I248" s="3" t="s">
        <v>160</v>
      </c>
      <c r="J248" s="5" t="s">
        <v>61</v>
      </c>
      <c r="K248" s="7">
        <v>28.8</v>
      </c>
      <c r="L248" s="7">
        <v>125712</v>
      </c>
      <c r="M248" s="8">
        <v>0.05</v>
      </c>
      <c r="N248" s="7">
        <v>119426.4</v>
      </c>
      <c r="O248" s="8">
        <v>0.55892254179654222</v>
      </c>
      <c r="P248" s="7">
        <v>52676.292954389421</v>
      </c>
      <c r="Q248" s="10">
        <v>6.5000000000000002E-2</v>
      </c>
      <c r="R248" s="3">
        <v>6</v>
      </c>
      <c r="S248" s="3">
        <v>0</v>
      </c>
      <c r="T248" s="3">
        <v>0</v>
      </c>
      <c r="U248" s="7">
        <v>810000</v>
      </c>
      <c r="V248" s="7">
        <v>185.65968086840928</v>
      </c>
      <c r="W248" s="3"/>
      <c r="X248" s="3"/>
    </row>
    <row r="249" spans="1:24" x14ac:dyDescent="0.25">
      <c r="A249" s="3" t="s">
        <v>3977</v>
      </c>
      <c r="B249" s="4" t="s">
        <v>3978</v>
      </c>
      <c r="C249" s="3" t="s">
        <v>3979</v>
      </c>
      <c r="D249" s="3" t="s">
        <v>1374</v>
      </c>
      <c r="E249" s="4" t="s">
        <v>3980</v>
      </c>
      <c r="F249" s="3" t="s">
        <v>3618</v>
      </c>
      <c r="G249" s="3">
        <v>95130</v>
      </c>
      <c r="H249" s="3">
        <v>27365</v>
      </c>
      <c r="I249" s="3" t="s">
        <v>1821</v>
      </c>
      <c r="J249" s="5" t="s">
        <v>60</v>
      </c>
      <c r="K249" s="7">
        <v>19.8</v>
      </c>
      <c r="L249" s="7">
        <v>541827</v>
      </c>
      <c r="M249" s="8">
        <v>0.05</v>
      </c>
      <c r="N249" s="7">
        <v>514735.65</v>
      </c>
      <c r="O249" s="8">
        <v>0.47265300747502392</v>
      </c>
      <c r="P249" s="7">
        <v>271444.29697288875</v>
      </c>
      <c r="Q249" s="10">
        <v>0.09</v>
      </c>
      <c r="R249" s="3">
        <v>6</v>
      </c>
      <c r="S249" s="3">
        <v>0</v>
      </c>
      <c r="T249" s="3">
        <v>0</v>
      </c>
      <c r="U249" s="7">
        <v>3016000</v>
      </c>
      <c r="V249" s="7">
        <v>110.21552143772004</v>
      </c>
      <c r="W249" s="3"/>
      <c r="X249" s="3"/>
    </row>
    <row r="250" spans="1:24" x14ac:dyDescent="0.25">
      <c r="A250" s="3" t="s">
        <v>3981</v>
      </c>
      <c r="B250" s="4" t="s">
        <v>3982</v>
      </c>
      <c r="C250" s="3" t="s">
        <v>3983</v>
      </c>
      <c r="D250" s="3" t="s">
        <v>1346</v>
      </c>
      <c r="E250" s="4" t="s">
        <v>109</v>
      </c>
      <c r="F250" s="3" t="s">
        <v>24</v>
      </c>
      <c r="G250" s="3">
        <v>35298</v>
      </c>
      <c r="H250" s="3">
        <v>20179</v>
      </c>
      <c r="I250" s="3" t="s">
        <v>78</v>
      </c>
      <c r="J250" s="5" t="s">
        <v>60</v>
      </c>
      <c r="K250" s="7">
        <v>21.6</v>
      </c>
      <c r="L250" s="7">
        <v>435866.4</v>
      </c>
      <c r="M250" s="8">
        <v>0.15</v>
      </c>
      <c r="N250" s="7">
        <v>370486.44</v>
      </c>
      <c r="O250" s="8">
        <v>0.47566596251457011</v>
      </c>
      <c r="P250" s="7">
        <v>194258.65091880347</v>
      </c>
      <c r="Q250" s="10">
        <v>9.5000000000000001E-2</v>
      </c>
      <c r="R250" s="3">
        <v>4</v>
      </c>
      <c r="S250" s="3">
        <v>0</v>
      </c>
      <c r="T250" s="3">
        <v>0</v>
      </c>
      <c r="U250" s="7">
        <v>2045000</v>
      </c>
      <c r="V250" s="7">
        <v>101.3344518761315</v>
      </c>
      <c r="W250" s="3"/>
      <c r="X250" s="3"/>
    </row>
    <row r="251" spans="1:24" x14ac:dyDescent="0.25">
      <c r="A251" s="3" t="s">
        <v>3984</v>
      </c>
      <c r="B251" s="4" t="s">
        <v>3984</v>
      </c>
      <c r="C251" s="3" t="s">
        <v>3985</v>
      </c>
      <c r="D251" s="3" t="s">
        <v>1346</v>
      </c>
      <c r="E251" s="4" t="s">
        <v>2</v>
      </c>
      <c r="F251" s="3" t="s">
        <v>43</v>
      </c>
      <c r="G251" s="3">
        <v>64740</v>
      </c>
      <c r="H251" s="3">
        <v>13458</v>
      </c>
      <c r="I251" s="3" t="s">
        <v>190</v>
      </c>
      <c r="J251" s="5" t="s">
        <v>61</v>
      </c>
      <c r="K251" s="7">
        <v>21.78</v>
      </c>
      <c r="L251" s="7">
        <v>293115.24</v>
      </c>
      <c r="M251" s="8">
        <v>0.05</v>
      </c>
      <c r="N251" s="7">
        <v>278459.478</v>
      </c>
      <c r="O251" s="8">
        <v>0.55250673829927999</v>
      </c>
      <c r="P251" s="7">
        <v>124608.74006169988</v>
      </c>
      <c r="Q251" s="10">
        <v>0.06</v>
      </c>
      <c r="R251" s="3">
        <v>6</v>
      </c>
      <c r="S251" s="3">
        <v>0</v>
      </c>
      <c r="T251" s="3">
        <v>0</v>
      </c>
      <c r="U251" s="7">
        <v>2077000</v>
      </c>
      <c r="V251" s="7">
        <v>154.3180512974933</v>
      </c>
      <c r="W251" s="3"/>
      <c r="X251" s="3"/>
    </row>
    <row r="252" spans="1:24" x14ac:dyDescent="0.25">
      <c r="A252" s="3" t="s">
        <v>3986</v>
      </c>
      <c r="B252" s="4" t="s">
        <v>3987</v>
      </c>
      <c r="C252" s="3" t="s">
        <v>3988</v>
      </c>
      <c r="D252" s="3" t="s">
        <v>1346</v>
      </c>
      <c r="E252" s="4" t="s">
        <v>204</v>
      </c>
      <c r="F252" s="3" t="s">
        <v>37</v>
      </c>
      <c r="G252" s="3">
        <v>6250</v>
      </c>
      <c r="H252" s="3">
        <v>5000</v>
      </c>
      <c r="I252" s="3" t="s">
        <v>1924</v>
      </c>
      <c r="J252" s="5" t="s">
        <v>60</v>
      </c>
      <c r="K252" s="7">
        <v>24</v>
      </c>
      <c r="L252" s="7">
        <v>120000</v>
      </c>
      <c r="M252" s="8">
        <v>0.05</v>
      </c>
      <c r="N252" s="7">
        <v>114000</v>
      </c>
      <c r="O252" s="8">
        <v>0.50748845674045628</v>
      </c>
      <c r="P252" s="7">
        <v>56146.315931587989</v>
      </c>
      <c r="Q252" s="10">
        <v>0.08</v>
      </c>
      <c r="R252" s="3">
        <v>6</v>
      </c>
      <c r="S252" s="3">
        <v>0</v>
      </c>
      <c r="T252" s="3">
        <v>0</v>
      </c>
      <c r="U252" s="7">
        <v>702000</v>
      </c>
      <c r="V252" s="7">
        <v>140.36578982896998</v>
      </c>
      <c r="W252" s="3"/>
      <c r="X252" s="3"/>
    </row>
    <row r="253" spans="1:24" x14ac:dyDescent="0.25">
      <c r="A253" s="3" t="s">
        <v>3989</v>
      </c>
      <c r="B253" s="4" t="s">
        <v>3990</v>
      </c>
      <c r="C253" s="3" t="s">
        <v>3991</v>
      </c>
      <c r="D253" s="3" t="s">
        <v>1374</v>
      </c>
      <c r="E253" s="4" t="s">
        <v>3992</v>
      </c>
      <c r="F253" s="3" t="s">
        <v>37</v>
      </c>
      <c r="G253" s="3">
        <v>12500</v>
      </c>
      <c r="H253" s="3">
        <v>4148</v>
      </c>
      <c r="I253" s="3" t="s">
        <v>250</v>
      </c>
      <c r="J253" s="5" t="s">
        <v>61</v>
      </c>
      <c r="K253" s="7">
        <v>26.4</v>
      </c>
      <c r="L253" s="7">
        <v>109507.2</v>
      </c>
      <c r="M253" s="8">
        <v>0.05</v>
      </c>
      <c r="N253" s="7">
        <v>104031.84</v>
      </c>
      <c r="O253" s="8">
        <v>0.50778960162203945</v>
      </c>
      <c r="P253" s="7">
        <v>51205.553410392255</v>
      </c>
      <c r="Q253" s="10">
        <v>7.4999999999999997E-2</v>
      </c>
      <c r="R253" s="3">
        <v>6</v>
      </c>
      <c r="S253" s="3">
        <v>0</v>
      </c>
      <c r="T253" s="3">
        <v>0</v>
      </c>
      <c r="U253" s="7">
        <v>683000</v>
      </c>
      <c r="V253" s="7">
        <v>164.59515721759001</v>
      </c>
      <c r="W253" s="3"/>
      <c r="X253" s="3"/>
    </row>
    <row r="254" spans="1:24" x14ac:dyDescent="0.25">
      <c r="A254" s="3" t="s">
        <v>3993</v>
      </c>
      <c r="B254" s="4" t="s">
        <v>3993</v>
      </c>
      <c r="C254" s="3" t="s">
        <v>3994</v>
      </c>
      <c r="D254" s="3" t="s">
        <v>1339</v>
      </c>
      <c r="E254" s="4" t="s">
        <v>3</v>
      </c>
      <c r="F254" s="3" t="s">
        <v>24</v>
      </c>
      <c r="G254" s="3">
        <v>12035</v>
      </c>
      <c r="H254" s="3">
        <v>5400</v>
      </c>
      <c r="I254" s="3" t="s">
        <v>81</v>
      </c>
      <c r="J254" s="5" t="s">
        <v>60</v>
      </c>
      <c r="K254" s="7">
        <v>21.6</v>
      </c>
      <c r="L254" s="7">
        <v>116640</v>
      </c>
      <c r="M254" s="8">
        <v>0.15</v>
      </c>
      <c r="N254" s="7">
        <v>99144.000000000015</v>
      </c>
      <c r="O254" s="8">
        <v>0.4756665950580089</v>
      </c>
      <c r="P254" s="7">
        <v>51984.511099568779</v>
      </c>
      <c r="Q254" s="10">
        <v>9.5000000000000001E-2</v>
      </c>
      <c r="R254" s="3">
        <v>4</v>
      </c>
      <c r="S254" s="3">
        <v>0</v>
      </c>
      <c r="T254" s="3">
        <v>0</v>
      </c>
      <c r="U254" s="7">
        <v>547000</v>
      </c>
      <c r="V254" s="7">
        <v>101.33432962878904</v>
      </c>
      <c r="W254" s="3"/>
      <c r="X254" s="3"/>
    </row>
    <row r="255" spans="1:24" x14ac:dyDescent="0.25">
      <c r="A255" s="3" t="s">
        <v>3995</v>
      </c>
      <c r="B255" s="4" t="s">
        <v>3996</v>
      </c>
      <c r="C255" s="3" t="s">
        <v>3997</v>
      </c>
      <c r="D255" s="3" t="s">
        <v>1374</v>
      </c>
      <c r="E255" s="4" t="s">
        <v>3998</v>
      </c>
      <c r="F255" s="3" t="s">
        <v>23</v>
      </c>
      <c r="G255" s="3">
        <v>25380</v>
      </c>
      <c r="H255" s="3">
        <v>12032</v>
      </c>
      <c r="I255" s="3" t="s">
        <v>81</v>
      </c>
      <c r="J255" s="5" t="s">
        <v>60</v>
      </c>
      <c r="K255" s="7">
        <v>21.6</v>
      </c>
      <c r="L255" s="7">
        <v>259891.20000000001</v>
      </c>
      <c r="M255" s="8">
        <v>0.05</v>
      </c>
      <c r="N255" s="7">
        <v>246896.64000000001</v>
      </c>
      <c r="O255" s="8">
        <v>0.35596165495837118</v>
      </c>
      <c r="P255" s="7">
        <v>159010.90342193883</v>
      </c>
      <c r="Q255" s="10">
        <v>8.2500000000000004E-2</v>
      </c>
      <c r="R255" s="3">
        <v>4</v>
      </c>
      <c r="S255" s="3">
        <v>0</v>
      </c>
      <c r="T255" s="3">
        <v>0</v>
      </c>
      <c r="U255" s="7">
        <v>1927000</v>
      </c>
      <c r="V255" s="7">
        <v>160.18990109399058</v>
      </c>
      <c r="W255" s="3"/>
      <c r="X255" s="3"/>
    </row>
    <row r="256" spans="1:24" x14ac:dyDescent="0.25">
      <c r="A256" s="3" t="s">
        <v>3999</v>
      </c>
      <c r="B256" s="4" t="s">
        <v>3999</v>
      </c>
      <c r="C256" s="3" t="s">
        <v>4000</v>
      </c>
      <c r="D256" s="3" t="s">
        <v>1339</v>
      </c>
      <c r="E256" s="4" t="s">
        <v>3</v>
      </c>
      <c r="F256" s="3" t="s">
        <v>23</v>
      </c>
      <c r="G256" s="3">
        <v>6360</v>
      </c>
      <c r="H256" s="3">
        <v>7466</v>
      </c>
      <c r="I256" s="3" t="s">
        <v>1877</v>
      </c>
      <c r="J256" s="5" t="s">
        <v>60</v>
      </c>
      <c r="K256" s="7">
        <v>19.440000000000001</v>
      </c>
      <c r="L256" s="7">
        <v>145139.04</v>
      </c>
      <c r="M256" s="8">
        <v>0.05</v>
      </c>
      <c r="N256" s="7">
        <v>137882.08800000002</v>
      </c>
      <c r="O256" s="8">
        <v>0.51414122642439974</v>
      </c>
      <c r="P256" s="7">
        <v>66991.222173722999</v>
      </c>
      <c r="Q256" s="10">
        <v>8.2500000000000004E-2</v>
      </c>
      <c r="R256" s="3">
        <v>4</v>
      </c>
      <c r="S256" s="3">
        <v>0</v>
      </c>
      <c r="T256" s="3">
        <v>0</v>
      </c>
      <c r="U256" s="7">
        <v>812000</v>
      </c>
      <c r="V256" s="7">
        <v>108.76169491386892</v>
      </c>
      <c r="W256" s="3"/>
      <c r="X256" s="3"/>
    </row>
    <row r="257" spans="1:24" x14ac:dyDescent="0.25">
      <c r="A257" s="3" t="s">
        <v>4001</v>
      </c>
      <c r="B257" s="4" t="s">
        <v>4001</v>
      </c>
      <c r="C257" s="3" t="s">
        <v>4002</v>
      </c>
      <c r="D257" s="3" t="s">
        <v>4003</v>
      </c>
      <c r="E257" s="4" t="s">
        <v>3</v>
      </c>
      <c r="F257" s="3" t="s">
        <v>27</v>
      </c>
      <c r="G257" s="3">
        <v>19089</v>
      </c>
      <c r="H257" s="3">
        <v>8440</v>
      </c>
      <c r="I257" s="3" t="s">
        <v>1803</v>
      </c>
      <c r="J257" s="5" t="s">
        <v>61</v>
      </c>
      <c r="K257" s="7">
        <v>23.760000000000005</v>
      </c>
      <c r="L257" s="7">
        <v>200534.40000000005</v>
      </c>
      <c r="M257" s="8">
        <v>0.1</v>
      </c>
      <c r="N257" s="7">
        <v>180480.96000000005</v>
      </c>
      <c r="O257" s="8">
        <v>0.4834962547533902</v>
      </c>
      <c r="P257" s="7">
        <v>93219.091785703597</v>
      </c>
      <c r="Q257" s="10">
        <v>8.5000000000000006E-2</v>
      </c>
      <c r="R257" s="3">
        <v>4</v>
      </c>
      <c r="S257" s="3">
        <v>0</v>
      </c>
      <c r="T257" s="3">
        <v>0</v>
      </c>
      <c r="U257" s="7">
        <v>1097000</v>
      </c>
      <c r="V257" s="7">
        <v>129.94018927474713</v>
      </c>
      <c r="W257" s="3"/>
      <c r="X257" s="3"/>
    </row>
    <row r="258" spans="1:24" x14ac:dyDescent="0.25">
      <c r="A258" s="3" t="s">
        <v>4004</v>
      </c>
      <c r="B258" s="4" t="s">
        <v>4004</v>
      </c>
      <c r="C258" s="3" t="s">
        <v>4005</v>
      </c>
      <c r="D258" s="3" t="s">
        <v>1339</v>
      </c>
      <c r="E258" s="4" t="s">
        <v>3433</v>
      </c>
      <c r="F258" s="3" t="s">
        <v>3541</v>
      </c>
      <c r="G258" s="3">
        <v>31668</v>
      </c>
      <c r="H258" s="3">
        <v>4335</v>
      </c>
      <c r="I258" s="3" t="s">
        <v>111</v>
      </c>
      <c r="J258" s="5" t="s">
        <v>60</v>
      </c>
      <c r="K258" s="7">
        <v>16.2</v>
      </c>
      <c r="L258" s="7">
        <v>70227</v>
      </c>
      <c r="M258" s="8">
        <v>0.05</v>
      </c>
      <c r="N258" s="7">
        <v>66715.649999999994</v>
      </c>
      <c r="O258" s="8">
        <v>0.46102993460511543</v>
      </c>
      <c r="P258" s="7">
        <v>35957.738243362226</v>
      </c>
      <c r="Q258" s="10">
        <v>8.2500000000000004E-2</v>
      </c>
      <c r="R258" s="3">
        <v>4</v>
      </c>
      <c r="S258" s="3">
        <v>14328</v>
      </c>
      <c r="T258" s="3">
        <v>358200</v>
      </c>
      <c r="U258" s="7">
        <v>794000</v>
      </c>
      <c r="V258" s="7">
        <v>100.54241583548207</v>
      </c>
      <c r="W258" s="3"/>
      <c r="X258" s="3"/>
    </row>
    <row r="259" spans="1:24" x14ac:dyDescent="0.25">
      <c r="A259" s="3" t="s">
        <v>4006</v>
      </c>
      <c r="B259" s="4" t="s">
        <v>4006</v>
      </c>
      <c r="C259" s="3" t="s">
        <v>4007</v>
      </c>
      <c r="D259" s="3" t="s">
        <v>1311</v>
      </c>
      <c r="E259" s="4" t="s">
        <v>3</v>
      </c>
      <c r="F259" s="3" t="s">
        <v>25</v>
      </c>
      <c r="G259" s="3">
        <v>152051</v>
      </c>
      <c r="H259" s="3">
        <v>32500</v>
      </c>
      <c r="I259" s="3" t="s">
        <v>118</v>
      </c>
      <c r="J259" s="5" t="s">
        <v>61</v>
      </c>
      <c r="K259" s="7">
        <v>29.568000000000005</v>
      </c>
      <c r="L259" s="7">
        <v>960960.00000000012</v>
      </c>
      <c r="M259" s="8">
        <v>0.1</v>
      </c>
      <c r="N259" s="7">
        <v>864864.00000000012</v>
      </c>
      <c r="O259" s="8">
        <v>0.48271123130309979</v>
      </c>
      <c r="P259" s="7">
        <v>447384.43365027598</v>
      </c>
      <c r="Q259" s="10">
        <v>0.08</v>
      </c>
      <c r="R259" s="3">
        <v>4</v>
      </c>
      <c r="S259" s="3">
        <v>22051</v>
      </c>
      <c r="T259" s="3">
        <v>551275</v>
      </c>
      <c r="U259" s="7">
        <v>6144000</v>
      </c>
      <c r="V259" s="7">
        <v>172.07093601933693</v>
      </c>
      <c r="W259" s="3"/>
      <c r="X259" s="3"/>
    </row>
    <row r="260" spans="1:24" x14ac:dyDescent="0.25">
      <c r="A260" s="3" t="s">
        <v>4008</v>
      </c>
      <c r="B260" s="4" t="s">
        <v>4008</v>
      </c>
      <c r="C260" s="3" t="s">
        <v>4009</v>
      </c>
      <c r="D260" s="3" t="s">
        <v>1339</v>
      </c>
      <c r="E260" s="4" t="s">
        <v>12</v>
      </c>
      <c r="F260" s="3" t="s">
        <v>3593</v>
      </c>
      <c r="G260" s="3">
        <v>14691</v>
      </c>
      <c r="H260" s="3">
        <v>3846</v>
      </c>
      <c r="I260" s="3" t="s">
        <v>3104</v>
      </c>
      <c r="J260" s="5" t="s">
        <v>60</v>
      </c>
      <c r="K260" s="7">
        <v>32</v>
      </c>
      <c r="L260" s="7">
        <v>123072</v>
      </c>
      <c r="M260" s="8">
        <v>0.05</v>
      </c>
      <c r="N260" s="7">
        <v>116918.39999999999</v>
      </c>
      <c r="O260" s="8">
        <v>0.50748801003090904</v>
      </c>
      <c r="P260" s="7">
        <v>57583.71384800216</v>
      </c>
      <c r="Q260" s="10">
        <v>0.08</v>
      </c>
      <c r="R260" s="3">
        <v>6</v>
      </c>
      <c r="S260" s="3">
        <v>0</v>
      </c>
      <c r="T260" s="3">
        <v>0</v>
      </c>
      <c r="U260" s="7">
        <v>720000</v>
      </c>
      <c r="V260" s="7">
        <v>187.15455618825456</v>
      </c>
      <c r="W260" s="3"/>
      <c r="X260" s="3"/>
    </row>
    <row r="261" spans="1:24" x14ac:dyDescent="0.25">
      <c r="A261" s="3" t="s">
        <v>4010</v>
      </c>
      <c r="B261" s="4" t="s">
        <v>4010</v>
      </c>
      <c r="C261" s="3" t="s">
        <v>4011</v>
      </c>
      <c r="D261" s="3" t="s">
        <v>1339</v>
      </c>
      <c r="E261" s="4" t="s">
        <v>3</v>
      </c>
      <c r="F261" s="3" t="s">
        <v>200</v>
      </c>
      <c r="G261" s="3">
        <v>131628</v>
      </c>
      <c r="H261" s="3">
        <v>54000</v>
      </c>
      <c r="I261" s="3" t="s">
        <v>74</v>
      </c>
      <c r="J261" s="5" t="s">
        <v>61</v>
      </c>
      <c r="K261" s="7">
        <v>19</v>
      </c>
      <c r="L261" s="7">
        <v>1026000</v>
      </c>
      <c r="M261" s="8">
        <v>0.34</v>
      </c>
      <c r="N261" s="7">
        <v>677160</v>
      </c>
      <c r="O261" s="8">
        <v>0.48551484454095362</v>
      </c>
      <c r="P261" s="7">
        <v>348388.76787064783</v>
      </c>
      <c r="Q261" s="10">
        <v>0.09</v>
      </c>
      <c r="R261" s="3">
        <v>4</v>
      </c>
      <c r="S261" s="3">
        <v>0</v>
      </c>
      <c r="T261" s="3">
        <v>0</v>
      </c>
      <c r="U261" s="7">
        <v>3871000</v>
      </c>
      <c r="V261" s="7">
        <v>71.684931660627129</v>
      </c>
      <c r="W261" s="3"/>
      <c r="X261" s="3"/>
    </row>
    <row r="262" spans="1:24" x14ac:dyDescent="0.25">
      <c r="A262" s="3" t="s">
        <v>4012</v>
      </c>
      <c r="B262" s="4" t="s">
        <v>4013</v>
      </c>
      <c r="C262" s="3" t="s">
        <v>4014</v>
      </c>
      <c r="D262" s="3" t="s">
        <v>1339</v>
      </c>
      <c r="E262" s="4" t="s">
        <v>204</v>
      </c>
      <c r="F262" s="3" t="s">
        <v>37</v>
      </c>
      <c r="G262" s="3">
        <v>29650</v>
      </c>
      <c r="H262" s="3">
        <v>10050</v>
      </c>
      <c r="I262" s="3" t="s">
        <v>190</v>
      </c>
      <c r="J262" s="5" t="s">
        <v>60</v>
      </c>
      <c r="K262" s="7">
        <v>17.280000000000005</v>
      </c>
      <c r="L262" s="7">
        <v>173664.00000000006</v>
      </c>
      <c r="M262" s="8">
        <v>0.05</v>
      </c>
      <c r="N262" s="7">
        <v>164980.80000000005</v>
      </c>
      <c r="O262" s="8">
        <v>0.51979900537341195</v>
      </c>
      <c r="P262" s="7">
        <v>79223.944254290225</v>
      </c>
      <c r="Q262" s="10">
        <v>0.08</v>
      </c>
      <c r="R262" s="3">
        <v>6</v>
      </c>
      <c r="S262" s="3">
        <v>0</v>
      </c>
      <c r="T262" s="3">
        <v>0</v>
      </c>
      <c r="U262" s="7">
        <v>990000</v>
      </c>
      <c r="V262" s="7">
        <v>98.537244097375876</v>
      </c>
      <c r="W262" s="3"/>
      <c r="X262" s="3"/>
    </row>
    <row r="263" spans="1:24" x14ac:dyDescent="0.25">
      <c r="A263" s="3" t="s">
        <v>4015</v>
      </c>
      <c r="B263" s="4" t="s">
        <v>4015</v>
      </c>
      <c r="C263" s="3" t="s">
        <v>4016</v>
      </c>
      <c r="D263" s="3" t="s">
        <v>1339</v>
      </c>
      <c r="E263" s="4" t="s">
        <v>4</v>
      </c>
      <c r="F263" s="3" t="s">
        <v>201</v>
      </c>
      <c r="G263" s="3">
        <v>288479</v>
      </c>
      <c r="H263" s="3">
        <v>68800</v>
      </c>
      <c r="I263" s="3" t="s">
        <v>83</v>
      </c>
      <c r="J263" s="5" t="s">
        <v>60</v>
      </c>
      <c r="K263" s="7">
        <v>19.8</v>
      </c>
      <c r="L263" s="7">
        <v>1362240</v>
      </c>
      <c r="M263" s="8">
        <v>0.05</v>
      </c>
      <c r="N263" s="7">
        <v>1294128</v>
      </c>
      <c r="O263" s="8">
        <v>0.48349606425153729</v>
      </c>
      <c r="P263" s="7">
        <v>668422.20536228665</v>
      </c>
      <c r="Q263" s="10">
        <v>8.5000000000000006E-2</v>
      </c>
      <c r="R263" s="3">
        <v>8</v>
      </c>
      <c r="S263" s="3">
        <v>0</v>
      </c>
      <c r="T263" s="3">
        <v>0</v>
      </c>
      <c r="U263" s="7">
        <v>7864000</v>
      </c>
      <c r="V263" s="7">
        <v>114.29928272268924</v>
      </c>
      <c r="W263" s="3"/>
      <c r="X263" s="3"/>
    </row>
    <row r="264" spans="1:24" x14ac:dyDescent="0.25">
      <c r="A264" s="3" t="s">
        <v>4017</v>
      </c>
      <c r="B264" s="4" t="s">
        <v>4017</v>
      </c>
      <c r="C264" s="3" t="s">
        <v>4018</v>
      </c>
      <c r="D264" s="3" t="s">
        <v>1339</v>
      </c>
      <c r="E264" s="4" t="s">
        <v>3</v>
      </c>
      <c r="F264" s="3" t="s">
        <v>24</v>
      </c>
      <c r="G264" s="3">
        <v>129755</v>
      </c>
      <c r="H264" s="3">
        <v>16337</v>
      </c>
      <c r="I264" s="3" t="s">
        <v>190</v>
      </c>
      <c r="J264" s="5" t="s">
        <v>60</v>
      </c>
      <c r="K264" s="7">
        <v>21.6</v>
      </c>
      <c r="L264" s="7">
        <v>352879.2</v>
      </c>
      <c r="M264" s="8">
        <v>0.15</v>
      </c>
      <c r="N264" s="7">
        <v>299947.32</v>
      </c>
      <c r="O264" s="8">
        <v>0.47389452593921944</v>
      </c>
      <c r="P264" s="7">
        <v>157803.92698186066</v>
      </c>
      <c r="Q264" s="10">
        <v>9.5000000000000001E-2</v>
      </c>
      <c r="R264" s="3">
        <v>4</v>
      </c>
      <c r="S264" s="3">
        <v>64407</v>
      </c>
      <c r="T264" s="3">
        <v>1610175</v>
      </c>
      <c r="U264" s="7">
        <v>3271000</v>
      </c>
      <c r="V264" s="7">
        <v>101.67680530269402</v>
      </c>
      <c r="W264" s="3"/>
      <c r="X264" s="3"/>
    </row>
    <row r="265" spans="1:24" x14ac:dyDescent="0.25">
      <c r="A265" s="3" t="s">
        <v>4019</v>
      </c>
      <c r="B265" s="4" t="s">
        <v>4019</v>
      </c>
      <c r="C265" s="3" t="s">
        <v>4020</v>
      </c>
      <c r="D265" s="3" t="s">
        <v>2858</v>
      </c>
      <c r="E265" s="4" t="s">
        <v>4021</v>
      </c>
      <c r="F265" s="3" t="s">
        <v>4022</v>
      </c>
      <c r="G265" s="3">
        <v>64469</v>
      </c>
      <c r="H265" s="3">
        <v>22090</v>
      </c>
      <c r="I265" s="3" t="s">
        <v>108</v>
      </c>
      <c r="J265" s="5" t="s">
        <v>60</v>
      </c>
      <c r="K265" s="7">
        <v>12.96</v>
      </c>
      <c r="L265" s="7">
        <v>286286.40000000002</v>
      </c>
      <c r="M265" s="8">
        <v>0.05</v>
      </c>
      <c r="N265" s="7">
        <v>271972.08</v>
      </c>
      <c r="O265" s="8">
        <v>0.47957657221764638</v>
      </c>
      <c r="P265" s="7">
        <v>141540.64213469651</v>
      </c>
      <c r="Q265" s="10">
        <v>8.5000000000000006E-2</v>
      </c>
      <c r="R265" s="3">
        <v>6</v>
      </c>
      <c r="S265" s="3">
        <v>0</v>
      </c>
      <c r="T265" s="3">
        <v>0</v>
      </c>
      <c r="U265" s="7">
        <v>1665000</v>
      </c>
      <c r="V265" s="7">
        <v>75.38180285713338</v>
      </c>
      <c r="W265" s="3"/>
      <c r="X265" s="3"/>
    </row>
    <row r="266" spans="1:24" x14ac:dyDescent="0.25">
      <c r="A266" s="3" t="s">
        <v>4023</v>
      </c>
      <c r="B266" s="4" t="s">
        <v>4024</v>
      </c>
      <c r="C266" s="3" t="s">
        <v>4025</v>
      </c>
      <c r="D266" s="3" t="s">
        <v>2858</v>
      </c>
      <c r="E266" s="4" t="s">
        <v>205</v>
      </c>
      <c r="F266" s="3" t="s">
        <v>225</v>
      </c>
      <c r="G266" s="3">
        <v>312850</v>
      </c>
      <c r="H266" s="3">
        <v>62314</v>
      </c>
      <c r="I266" s="3" t="s">
        <v>80</v>
      </c>
      <c r="J266" s="5" t="s">
        <v>60</v>
      </c>
      <c r="K266" s="7">
        <v>21.120000000000005</v>
      </c>
      <c r="L266" s="7">
        <v>1316071.6800000002</v>
      </c>
      <c r="M266" s="8">
        <v>0.05</v>
      </c>
      <c r="N266" s="7">
        <v>1250268.0959999999</v>
      </c>
      <c r="O266" s="8">
        <v>0.530262560885293</v>
      </c>
      <c r="P266" s="7">
        <v>587297.73362186074</v>
      </c>
      <c r="Q266" s="10">
        <v>7.0000000000000007E-2</v>
      </c>
      <c r="R266" s="3">
        <v>6</v>
      </c>
      <c r="S266" s="3">
        <v>0</v>
      </c>
      <c r="T266" s="3">
        <v>0</v>
      </c>
      <c r="U266" s="7">
        <v>8390000</v>
      </c>
      <c r="V266" s="7">
        <v>134.64017111996404</v>
      </c>
      <c r="W266" s="3"/>
      <c r="X266" s="3"/>
    </row>
    <row r="267" spans="1:24" x14ac:dyDescent="0.25">
      <c r="A267" s="3" t="s">
        <v>4026</v>
      </c>
      <c r="B267" s="4" t="s">
        <v>4026</v>
      </c>
      <c r="C267" s="3" t="s">
        <v>4027</v>
      </c>
      <c r="D267" s="3" t="s">
        <v>2858</v>
      </c>
      <c r="E267" s="4" t="s">
        <v>13</v>
      </c>
      <c r="F267" s="3" t="s">
        <v>31</v>
      </c>
      <c r="G267" s="3">
        <v>708733</v>
      </c>
      <c r="H267" s="3">
        <v>161493</v>
      </c>
      <c r="I267" s="3" t="s">
        <v>190</v>
      </c>
      <c r="J267" s="5" t="s">
        <v>61</v>
      </c>
      <c r="K267" s="7">
        <v>33</v>
      </c>
      <c r="L267" s="7">
        <v>5329269</v>
      </c>
      <c r="M267" s="8">
        <v>0.05</v>
      </c>
      <c r="N267" s="7">
        <v>5062805.55</v>
      </c>
      <c r="O267" s="8">
        <v>0.5302624280868099</v>
      </c>
      <c r="P267" s="7">
        <v>2378189.9861256229</v>
      </c>
      <c r="Q267" s="10">
        <v>7.0000000000000007E-2</v>
      </c>
      <c r="R267" s="3">
        <v>6</v>
      </c>
      <c r="S267" s="3">
        <v>0</v>
      </c>
      <c r="T267" s="3">
        <v>0</v>
      </c>
      <c r="U267" s="7">
        <v>33974000</v>
      </c>
      <c r="V267" s="7">
        <v>210.37532684969295</v>
      </c>
      <c r="W267" s="3"/>
      <c r="X267" s="3"/>
    </row>
    <row r="268" spans="1:24" x14ac:dyDescent="0.25">
      <c r="A268" s="3" t="s">
        <v>4028</v>
      </c>
      <c r="B268" s="4" t="s">
        <v>4028</v>
      </c>
      <c r="C268" s="3" t="s">
        <v>4029</v>
      </c>
      <c r="D268" s="3" t="s">
        <v>2858</v>
      </c>
      <c r="E268" s="4" t="s">
        <v>3</v>
      </c>
      <c r="F268" s="3" t="s">
        <v>40</v>
      </c>
      <c r="G268" s="3">
        <v>56424</v>
      </c>
      <c r="H268" s="3">
        <v>107624</v>
      </c>
      <c r="I268" s="3" t="s">
        <v>190</v>
      </c>
      <c r="J268" s="5" t="s">
        <v>61</v>
      </c>
      <c r="K268" s="7">
        <v>17.600000000000001</v>
      </c>
      <c r="L268" s="7">
        <v>1894182.4</v>
      </c>
      <c r="M268" s="8">
        <v>7.0000000000000007E-2</v>
      </c>
      <c r="N268" s="7">
        <v>1761589.6320000002</v>
      </c>
      <c r="O268" s="8">
        <v>0.52324012717466495</v>
      </c>
      <c r="P268" s="7">
        <v>839855.24892274896</v>
      </c>
      <c r="Q268" s="10">
        <v>7.2499999999999995E-2</v>
      </c>
      <c r="R268" s="3">
        <v>4</v>
      </c>
      <c r="S268" s="3">
        <v>0</v>
      </c>
      <c r="T268" s="3">
        <v>0</v>
      </c>
      <c r="U268" s="7">
        <v>11584000</v>
      </c>
      <c r="V268" s="7">
        <v>107.63593928834602</v>
      </c>
      <c r="W268" s="3"/>
      <c r="X268" s="3"/>
    </row>
    <row r="269" spans="1:24" x14ac:dyDescent="0.25">
      <c r="A269" s="3" t="s">
        <v>4030</v>
      </c>
      <c r="B269" s="4" t="s">
        <v>4030</v>
      </c>
      <c r="C269" s="3" t="s">
        <v>4031</v>
      </c>
      <c r="D269" s="3" t="s">
        <v>2858</v>
      </c>
      <c r="E269" s="4" t="s">
        <v>14</v>
      </c>
      <c r="F269" s="3" t="s">
        <v>36</v>
      </c>
      <c r="G269" s="3">
        <v>23317</v>
      </c>
      <c r="H269" s="3">
        <v>3682</v>
      </c>
      <c r="I269" s="3" t="s">
        <v>161</v>
      </c>
      <c r="J269" s="5" t="s">
        <v>60</v>
      </c>
      <c r="K269" s="7">
        <v>44</v>
      </c>
      <c r="L269" s="7">
        <v>162008</v>
      </c>
      <c r="M269" s="8">
        <v>0.05</v>
      </c>
      <c r="N269" s="7">
        <v>153907.6</v>
      </c>
      <c r="O269" s="8">
        <v>0.57217722144697647</v>
      </c>
      <c r="P269" s="7">
        <v>65845.177072427323</v>
      </c>
      <c r="Q269" s="10">
        <v>0.06</v>
      </c>
      <c r="R269" s="3">
        <v>6</v>
      </c>
      <c r="S269" s="3">
        <v>0</v>
      </c>
      <c r="T269" s="3">
        <v>0</v>
      </c>
      <c r="U269" s="7">
        <v>1097000</v>
      </c>
      <c r="V269" s="7">
        <v>298.04986905860642</v>
      </c>
      <c r="W269" s="3"/>
      <c r="X269" s="3"/>
    </row>
    <row r="270" spans="1:24" x14ac:dyDescent="0.25">
      <c r="A270" s="3" t="s">
        <v>4032</v>
      </c>
      <c r="B270" s="4" t="s">
        <v>4033</v>
      </c>
      <c r="C270" s="3" t="s">
        <v>4025</v>
      </c>
      <c r="D270" s="3" t="s">
        <v>2858</v>
      </c>
      <c r="E270" s="4" t="s">
        <v>256</v>
      </c>
      <c r="F270" s="3" t="s">
        <v>43</v>
      </c>
      <c r="G270" s="3">
        <v>136422</v>
      </c>
      <c r="H270" s="3">
        <v>33342</v>
      </c>
      <c r="I270" s="3" t="s">
        <v>107</v>
      </c>
      <c r="J270" s="5" t="s">
        <v>61</v>
      </c>
      <c r="K270" s="7">
        <v>23.232000000000003</v>
      </c>
      <c r="L270" s="7">
        <v>774601.34400000004</v>
      </c>
      <c r="M270" s="8">
        <v>0.05</v>
      </c>
      <c r="N270" s="7">
        <v>735871.27679999999</v>
      </c>
      <c r="O270" s="8">
        <v>0.55078584269425157</v>
      </c>
      <c r="P270" s="7">
        <v>330563.79549321713</v>
      </c>
      <c r="Q270" s="10">
        <v>0.06</v>
      </c>
      <c r="R270" s="3">
        <v>6</v>
      </c>
      <c r="S270" s="3">
        <v>0</v>
      </c>
      <c r="T270" s="3">
        <v>0</v>
      </c>
      <c r="U270" s="7">
        <v>5509000</v>
      </c>
      <c r="V270" s="7">
        <v>165.23893562334649</v>
      </c>
      <c r="W270" s="3"/>
      <c r="X270" s="3"/>
    </row>
    <row r="271" spans="1:24" x14ac:dyDescent="0.25">
      <c r="A271" s="3" t="s">
        <v>4034</v>
      </c>
      <c r="B271" s="4" t="s">
        <v>4034</v>
      </c>
      <c r="C271" s="3" t="s">
        <v>4035</v>
      </c>
      <c r="D271" s="3" t="s">
        <v>1257</v>
      </c>
      <c r="E271" s="4" t="s">
        <v>3</v>
      </c>
      <c r="F271" s="3" t="s">
        <v>24</v>
      </c>
      <c r="G271" s="3">
        <v>20000</v>
      </c>
      <c r="H271" s="3">
        <v>8810</v>
      </c>
      <c r="I271" s="3" t="s">
        <v>97</v>
      </c>
      <c r="J271" s="5" t="s">
        <v>61</v>
      </c>
      <c r="K271" s="7">
        <v>23.760000000000005</v>
      </c>
      <c r="L271" s="7">
        <v>209325.60000000003</v>
      </c>
      <c r="M271" s="8">
        <v>0.15</v>
      </c>
      <c r="N271" s="7">
        <v>177926.76000000004</v>
      </c>
      <c r="O271" s="8">
        <v>0.48402033974259367</v>
      </c>
      <c r="P271" s="7">
        <v>91806.589175501082</v>
      </c>
      <c r="Q271" s="10">
        <v>8.5000000000000006E-2</v>
      </c>
      <c r="R271" s="3">
        <v>4</v>
      </c>
      <c r="S271" s="3">
        <v>0</v>
      </c>
      <c r="T271" s="3">
        <v>0</v>
      </c>
      <c r="U271" s="7">
        <v>1080000</v>
      </c>
      <c r="V271" s="7">
        <v>122.59676727715976</v>
      </c>
      <c r="W271" s="3"/>
      <c r="X271" s="3"/>
    </row>
    <row r="272" spans="1:24" x14ac:dyDescent="0.25">
      <c r="A272" s="3" t="s">
        <v>4036</v>
      </c>
      <c r="B272" s="4" t="s">
        <v>4037</v>
      </c>
      <c r="C272" s="3" t="s">
        <v>4038</v>
      </c>
      <c r="D272" s="3" t="s">
        <v>1257</v>
      </c>
      <c r="E272" s="4" t="s">
        <v>4039</v>
      </c>
      <c r="F272" s="3" t="s">
        <v>31</v>
      </c>
      <c r="G272" s="3">
        <v>1931409</v>
      </c>
      <c r="H272" s="3">
        <v>502261</v>
      </c>
      <c r="I272" s="3" t="s">
        <v>118</v>
      </c>
      <c r="J272" s="5" t="s">
        <v>61</v>
      </c>
      <c r="K272" s="7">
        <v>28.799999999999997</v>
      </c>
      <c r="L272" s="7">
        <v>14465116.800000001</v>
      </c>
      <c r="M272" s="8">
        <v>0.05</v>
      </c>
      <c r="N272" s="7">
        <v>13741860.960000001</v>
      </c>
      <c r="O272" s="8">
        <v>0.51033819936551428</v>
      </c>
      <c r="P272" s="7">
        <v>6728864.3817423414</v>
      </c>
      <c r="Q272" s="10">
        <v>7.0000000000000007E-2</v>
      </c>
      <c r="R272" s="3">
        <v>6</v>
      </c>
      <c r="S272" s="3">
        <v>0</v>
      </c>
      <c r="T272" s="3">
        <v>0</v>
      </c>
      <c r="U272" s="7">
        <v>96127000</v>
      </c>
      <c r="V272" s="7">
        <v>191.38781236227896</v>
      </c>
      <c r="W272" s="3"/>
      <c r="X272" s="3"/>
    </row>
    <row r="273" spans="1:24" ht="45" x14ac:dyDescent="0.25">
      <c r="A273" s="3" t="s">
        <v>4040</v>
      </c>
      <c r="B273" s="4" t="s">
        <v>4041</v>
      </c>
      <c r="C273" s="3" t="s">
        <v>4042</v>
      </c>
      <c r="D273" s="3" t="s">
        <v>1094</v>
      </c>
      <c r="E273" s="4" t="s">
        <v>4043</v>
      </c>
      <c r="F273" s="3" t="s">
        <v>22</v>
      </c>
      <c r="G273" s="3">
        <v>40693</v>
      </c>
      <c r="H273" s="3">
        <v>30394</v>
      </c>
      <c r="I273" s="3" t="s">
        <v>1816</v>
      </c>
      <c r="J273" s="5" t="s">
        <v>60</v>
      </c>
      <c r="K273" s="7">
        <v>19.200000000000003</v>
      </c>
      <c r="L273" s="7">
        <v>583564.80000000005</v>
      </c>
      <c r="M273" s="8">
        <v>0.05</v>
      </c>
      <c r="N273" s="7">
        <v>554386.56000000006</v>
      </c>
      <c r="O273" s="8">
        <v>0.52763498514196083</v>
      </c>
      <c r="P273" s="7">
        <v>261872.81565149719</v>
      </c>
      <c r="Q273" s="10">
        <v>8.2500000000000004E-2</v>
      </c>
      <c r="R273" s="3">
        <v>4</v>
      </c>
      <c r="S273" s="3">
        <v>0</v>
      </c>
      <c r="T273" s="3">
        <v>0</v>
      </c>
      <c r="U273" s="7">
        <v>3174000</v>
      </c>
      <c r="V273" s="7">
        <v>104.43561055770466</v>
      </c>
      <c r="W273" s="3"/>
      <c r="X273" s="3"/>
    </row>
    <row r="274" spans="1:24" x14ac:dyDescent="0.25">
      <c r="A274" s="3" t="s">
        <v>4044</v>
      </c>
      <c r="B274" s="4" t="s">
        <v>4045</v>
      </c>
      <c r="C274" s="3" t="s">
        <v>4046</v>
      </c>
      <c r="D274" s="3" t="s">
        <v>1094</v>
      </c>
      <c r="E274" s="4" t="s">
        <v>258</v>
      </c>
      <c r="F274" s="3" t="s">
        <v>24</v>
      </c>
      <c r="G274" s="3">
        <v>38132</v>
      </c>
      <c r="H274" s="3">
        <v>21350</v>
      </c>
      <c r="I274" s="3" t="s">
        <v>83</v>
      </c>
      <c r="J274" s="5" t="s">
        <v>61</v>
      </c>
      <c r="K274" s="7">
        <v>23.760000000000005</v>
      </c>
      <c r="L274" s="7">
        <v>507276.00000000017</v>
      </c>
      <c r="M274" s="8">
        <v>0.15</v>
      </c>
      <c r="N274" s="7">
        <v>431184.60000000009</v>
      </c>
      <c r="O274" s="8">
        <v>0.50992124032663899</v>
      </c>
      <c r="P274" s="7">
        <v>211314.41395825436</v>
      </c>
      <c r="Q274" s="10">
        <v>8.5000000000000006E-2</v>
      </c>
      <c r="R274" s="3">
        <v>4</v>
      </c>
      <c r="S274" s="3">
        <v>0</v>
      </c>
      <c r="T274" s="3">
        <v>0</v>
      </c>
      <c r="U274" s="7">
        <v>2486000</v>
      </c>
      <c r="V274" s="7">
        <v>116.4427132983906</v>
      </c>
      <c r="W274" s="3"/>
      <c r="X274" s="3"/>
    </row>
    <row r="275" spans="1:24" x14ac:dyDescent="0.25">
      <c r="A275" s="3" t="s">
        <v>4047</v>
      </c>
      <c r="B275" s="4" t="s">
        <v>4048</v>
      </c>
      <c r="C275" s="3" t="s">
        <v>4049</v>
      </c>
      <c r="D275" s="3" t="s">
        <v>1094</v>
      </c>
      <c r="E275" s="4" t="s">
        <v>259</v>
      </c>
      <c r="F275" s="3" t="s">
        <v>200</v>
      </c>
      <c r="G275" s="3">
        <v>117299</v>
      </c>
      <c r="H275" s="3">
        <v>66783</v>
      </c>
      <c r="I275" s="3" t="s">
        <v>1803</v>
      </c>
      <c r="J275" s="5" t="s">
        <v>61</v>
      </c>
      <c r="K275" s="7">
        <v>19</v>
      </c>
      <c r="L275" s="7">
        <v>1268877</v>
      </c>
      <c r="M275" s="8">
        <v>0.34</v>
      </c>
      <c r="N275" s="7">
        <v>837458.82</v>
      </c>
      <c r="O275" s="8">
        <v>0.51094212559312824</v>
      </c>
      <c r="P275" s="7">
        <v>409565.83041248703</v>
      </c>
      <c r="Q275" s="10">
        <v>0.09</v>
      </c>
      <c r="R275" s="3">
        <v>4</v>
      </c>
      <c r="S275" s="3">
        <v>0</v>
      </c>
      <c r="T275" s="3">
        <v>0</v>
      </c>
      <c r="U275" s="7">
        <v>4551000</v>
      </c>
      <c r="V275" s="7">
        <v>68.142063834024142</v>
      </c>
      <c r="W275" s="3"/>
      <c r="X275" s="3"/>
    </row>
    <row r="276" spans="1:24" x14ac:dyDescent="0.25">
      <c r="A276" s="3" t="s">
        <v>4050</v>
      </c>
      <c r="B276" s="4" t="s">
        <v>4050</v>
      </c>
      <c r="C276" s="3" t="s">
        <v>4051</v>
      </c>
      <c r="D276" s="3" t="s">
        <v>1094</v>
      </c>
      <c r="E276" s="4" t="s">
        <v>12</v>
      </c>
      <c r="F276" s="3" t="s">
        <v>37</v>
      </c>
      <c r="G276" s="3">
        <v>15924</v>
      </c>
      <c r="H276" s="3">
        <v>2139</v>
      </c>
      <c r="I276" s="3" t="s">
        <v>82</v>
      </c>
      <c r="J276" s="5" t="s">
        <v>60</v>
      </c>
      <c r="K276" s="7">
        <v>29.040000000000006</v>
      </c>
      <c r="L276" s="7">
        <v>62116.560000000019</v>
      </c>
      <c r="M276" s="8">
        <v>0.05</v>
      </c>
      <c r="N276" s="7">
        <v>59010.732000000011</v>
      </c>
      <c r="O276" s="8">
        <v>0.52194292336917236</v>
      </c>
      <c r="P276" s="7">
        <v>28210.498029765236</v>
      </c>
      <c r="Q276" s="10">
        <v>0.08</v>
      </c>
      <c r="R276" s="3">
        <v>6</v>
      </c>
      <c r="S276" s="3">
        <v>3090</v>
      </c>
      <c r="T276" s="3">
        <v>77250</v>
      </c>
      <c r="U276" s="7">
        <v>430000</v>
      </c>
      <c r="V276" s="7">
        <v>164.85798287614094</v>
      </c>
      <c r="W276" s="3"/>
      <c r="X276" s="3"/>
    </row>
    <row r="277" spans="1:24" ht="30" x14ac:dyDescent="0.25">
      <c r="A277" s="3" t="s">
        <v>4052</v>
      </c>
      <c r="B277" s="4" t="s">
        <v>4053</v>
      </c>
      <c r="C277" s="3" t="s">
        <v>4054</v>
      </c>
      <c r="D277" s="3" t="s">
        <v>1094</v>
      </c>
      <c r="E277" s="4" t="s">
        <v>4055</v>
      </c>
      <c r="F277" s="3" t="s">
        <v>225</v>
      </c>
      <c r="G277" s="3">
        <v>369746</v>
      </c>
      <c r="H277" s="3">
        <v>147689</v>
      </c>
      <c r="I277" s="3" t="s">
        <v>120</v>
      </c>
      <c r="J277" s="5" t="s">
        <v>60</v>
      </c>
      <c r="K277" s="7">
        <v>19.200000000000003</v>
      </c>
      <c r="L277" s="7">
        <v>2835628.8000000003</v>
      </c>
      <c r="M277" s="8">
        <v>0.05</v>
      </c>
      <c r="N277" s="7">
        <v>2693847.3600000003</v>
      </c>
      <c r="O277" s="8">
        <v>0.55982392490760879</v>
      </c>
      <c r="P277" s="7">
        <v>1185767.1578228001</v>
      </c>
      <c r="Q277" s="10">
        <v>7.0000000000000007E-2</v>
      </c>
      <c r="R277" s="3">
        <v>6</v>
      </c>
      <c r="S277" s="3">
        <v>0</v>
      </c>
      <c r="T277" s="3">
        <v>0</v>
      </c>
      <c r="U277" s="7">
        <v>16940000</v>
      </c>
      <c r="V277" s="7">
        <v>114.6973087097888</v>
      </c>
      <c r="W277" s="3"/>
      <c r="X277" s="3"/>
    </row>
    <row r="278" spans="1:24" x14ac:dyDescent="0.25">
      <c r="A278" s="3" t="s">
        <v>4056</v>
      </c>
      <c r="B278" s="4" t="s">
        <v>4056</v>
      </c>
      <c r="C278" s="3" t="s">
        <v>4057</v>
      </c>
      <c r="D278" s="3" t="s">
        <v>1094</v>
      </c>
      <c r="E278" s="4" t="s">
        <v>14</v>
      </c>
      <c r="F278" s="3" t="s">
        <v>36</v>
      </c>
      <c r="G278" s="3">
        <v>16920</v>
      </c>
      <c r="H278" s="3">
        <v>2575</v>
      </c>
      <c r="I278" s="3" t="s">
        <v>113</v>
      </c>
      <c r="J278" s="5" t="s">
        <v>60</v>
      </c>
      <c r="K278" s="7">
        <v>48.400000000000006</v>
      </c>
      <c r="L278" s="7">
        <v>124630</v>
      </c>
      <c r="M278" s="8">
        <v>0.05</v>
      </c>
      <c r="N278" s="7">
        <v>118398.5</v>
      </c>
      <c r="O278" s="8">
        <v>0.59052052413732092</v>
      </c>
      <c r="P278" s="7">
        <v>48481.75572292741</v>
      </c>
      <c r="Q278" s="10">
        <v>0.06</v>
      </c>
      <c r="R278" s="3">
        <v>6</v>
      </c>
      <c r="S278" s="3">
        <v>0</v>
      </c>
      <c r="T278" s="3">
        <v>0</v>
      </c>
      <c r="U278" s="7">
        <v>808000</v>
      </c>
      <c r="V278" s="7">
        <v>313.79777166943308</v>
      </c>
      <c r="W278" s="3"/>
      <c r="X278" s="3"/>
    </row>
    <row r="279" spans="1:24" x14ac:dyDescent="0.25">
      <c r="A279" s="3" t="s">
        <v>4058</v>
      </c>
      <c r="B279" s="4" t="s">
        <v>4058</v>
      </c>
      <c r="C279" s="3" t="s">
        <v>4059</v>
      </c>
      <c r="D279" s="3" t="s">
        <v>1094</v>
      </c>
      <c r="E279" s="4" t="s">
        <v>12</v>
      </c>
      <c r="F279" s="3" t="s">
        <v>171</v>
      </c>
      <c r="G279" s="3">
        <v>16915</v>
      </c>
      <c r="H279" s="3">
        <v>2072</v>
      </c>
      <c r="I279" s="3" t="s">
        <v>112</v>
      </c>
      <c r="J279" s="5" t="s">
        <v>61</v>
      </c>
      <c r="K279" s="7">
        <v>38.720000000000006</v>
      </c>
      <c r="L279" s="7">
        <v>80227.840000000011</v>
      </c>
      <c r="M279" s="8">
        <v>0.05</v>
      </c>
      <c r="N279" s="7">
        <v>76216.448000000004</v>
      </c>
      <c r="O279" s="8">
        <v>0.56390801503466148</v>
      </c>
      <c r="P279" s="7">
        <v>33237.382095327506</v>
      </c>
      <c r="Q279" s="10">
        <v>6.5000000000000002E-2</v>
      </c>
      <c r="R279" s="3">
        <v>6</v>
      </c>
      <c r="S279" s="3">
        <v>4483</v>
      </c>
      <c r="T279" s="3">
        <v>112075</v>
      </c>
      <c r="U279" s="7">
        <v>623000</v>
      </c>
      <c r="V279" s="7">
        <v>246.78780884561559</v>
      </c>
      <c r="W279" s="3"/>
      <c r="X279" s="3"/>
    </row>
    <row r="280" spans="1:24" ht="30" x14ac:dyDescent="0.25">
      <c r="A280" s="3" t="s">
        <v>4060</v>
      </c>
      <c r="B280" s="4" t="s">
        <v>4061</v>
      </c>
      <c r="C280" s="3" t="s">
        <v>4062</v>
      </c>
      <c r="D280" s="3" t="s">
        <v>1094</v>
      </c>
      <c r="E280" s="4" t="s">
        <v>4063</v>
      </c>
      <c r="F280" s="3" t="s">
        <v>23</v>
      </c>
      <c r="G280" s="3">
        <v>20112</v>
      </c>
      <c r="H280" s="3">
        <v>28296</v>
      </c>
      <c r="I280" s="3" t="s">
        <v>107</v>
      </c>
      <c r="J280" s="5" t="s">
        <v>60</v>
      </c>
      <c r="K280" s="7">
        <v>19.200000000000003</v>
      </c>
      <c r="L280" s="7">
        <v>543283.20000000007</v>
      </c>
      <c r="M280" s="8">
        <v>0.05</v>
      </c>
      <c r="N280" s="7">
        <v>516119.03999999998</v>
      </c>
      <c r="O280" s="8">
        <v>0.52763297943925125</v>
      </c>
      <c r="P280" s="7">
        <v>243797.6131794739</v>
      </c>
      <c r="Q280" s="10">
        <v>8.2500000000000004E-2</v>
      </c>
      <c r="R280" s="3">
        <v>4</v>
      </c>
      <c r="S280" s="3">
        <v>0</v>
      </c>
      <c r="T280" s="3">
        <v>0</v>
      </c>
      <c r="U280" s="7">
        <v>2955000</v>
      </c>
      <c r="V280" s="7">
        <v>104.43605400034008</v>
      </c>
      <c r="W280" s="3"/>
      <c r="X280" s="3"/>
    </row>
    <row r="281" spans="1:24" ht="30" x14ac:dyDescent="0.25">
      <c r="A281" s="3" t="s">
        <v>4064</v>
      </c>
      <c r="B281" s="4" t="s">
        <v>4065</v>
      </c>
      <c r="C281" s="3" t="s">
        <v>4066</v>
      </c>
      <c r="D281" s="3" t="s">
        <v>1094</v>
      </c>
      <c r="E281" s="4" t="s">
        <v>4067</v>
      </c>
      <c r="F281" s="3" t="s">
        <v>170</v>
      </c>
      <c r="G281" s="3">
        <v>25447</v>
      </c>
      <c r="H281" s="3">
        <v>8685</v>
      </c>
      <c r="I281" s="3" t="s">
        <v>105</v>
      </c>
      <c r="J281" s="5" t="s">
        <v>60</v>
      </c>
      <c r="K281" s="7">
        <v>33.660000000000004</v>
      </c>
      <c r="L281" s="7">
        <v>292337.10000000003</v>
      </c>
      <c r="M281" s="8">
        <v>0.05</v>
      </c>
      <c r="N281" s="7">
        <v>277720.24500000005</v>
      </c>
      <c r="O281" s="8">
        <v>0.57082922677345527</v>
      </c>
      <c r="P281" s="7">
        <v>119189.41228731548</v>
      </c>
      <c r="Q281" s="10">
        <v>7.0000000000000007E-2</v>
      </c>
      <c r="R281" s="3">
        <v>6</v>
      </c>
      <c r="S281" s="3">
        <v>0</v>
      </c>
      <c r="T281" s="3">
        <v>0</v>
      </c>
      <c r="U281" s="7">
        <v>1703000</v>
      </c>
      <c r="V281" s="7">
        <v>196.05134022093171</v>
      </c>
      <c r="W281" s="3"/>
      <c r="X281" s="3"/>
    </row>
    <row r="282" spans="1:24" x14ac:dyDescent="0.25">
      <c r="A282" s="3" t="s">
        <v>4068</v>
      </c>
      <c r="B282" s="4" t="s">
        <v>4068</v>
      </c>
      <c r="C282" s="3" t="s">
        <v>4069</v>
      </c>
      <c r="D282" s="3" t="s">
        <v>1094</v>
      </c>
      <c r="E282" s="4" t="s">
        <v>12</v>
      </c>
      <c r="F282" s="3" t="s">
        <v>37</v>
      </c>
      <c r="G282" s="3">
        <v>6750</v>
      </c>
      <c r="H282" s="3">
        <v>1296</v>
      </c>
      <c r="I282" s="3" t="s">
        <v>2041</v>
      </c>
      <c r="J282" s="5" t="s">
        <v>61</v>
      </c>
      <c r="K282" s="7">
        <v>29.040000000000006</v>
      </c>
      <c r="L282" s="7">
        <v>37635.840000000011</v>
      </c>
      <c r="M282" s="8">
        <v>0.05</v>
      </c>
      <c r="N282" s="7">
        <v>35754.04800000001</v>
      </c>
      <c r="O282" s="8">
        <v>0.53487339257348354</v>
      </c>
      <c r="P282" s="7">
        <v>16630.159048004829</v>
      </c>
      <c r="Q282" s="10">
        <v>7.4999999999999997E-2</v>
      </c>
      <c r="R282" s="3">
        <v>6</v>
      </c>
      <c r="S282" s="3">
        <v>0</v>
      </c>
      <c r="T282" s="3">
        <v>0</v>
      </c>
      <c r="U282" s="7">
        <v>222000</v>
      </c>
      <c r="V282" s="7">
        <v>171.09217127576986</v>
      </c>
      <c r="W282" s="3"/>
      <c r="X282" s="3"/>
    </row>
    <row r="283" spans="1:24" x14ac:dyDescent="0.25">
      <c r="A283" s="3" t="s">
        <v>4070</v>
      </c>
      <c r="B283" s="4" t="s">
        <v>4070</v>
      </c>
      <c r="C283" s="3" t="s">
        <v>4071</v>
      </c>
      <c r="D283" s="3" t="s">
        <v>1509</v>
      </c>
      <c r="E283" s="4" t="s">
        <v>4</v>
      </c>
      <c r="F283" s="3" t="s">
        <v>225</v>
      </c>
      <c r="G283" s="3">
        <v>38690</v>
      </c>
      <c r="H283" s="3">
        <v>8582</v>
      </c>
      <c r="I283" s="3" t="s">
        <v>111</v>
      </c>
      <c r="J283" s="5" t="s">
        <v>60</v>
      </c>
      <c r="K283" s="7">
        <v>29.040000000000006</v>
      </c>
      <c r="L283" s="7">
        <v>249221.28000000009</v>
      </c>
      <c r="M283" s="8">
        <v>0.05</v>
      </c>
      <c r="N283" s="7">
        <v>236760.21600000004</v>
      </c>
      <c r="O283" s="8">
        <v>0.54881948721871465</v>
      </c>
      <c r="P283" s="7">
        <v>106821.59566108788</v>
      </c>
      <c r="Q283" s="10">
        <v>7.0000000000000007E-2</v>
      </c>
      <c r="R283" s="3">
        <v>6</v>
      </c>
      <c r="S283" s="3">
        <v>0</v>
      </c>
      <c r="T283" s="3">
        <v>0</v>
      </c>
      <c r="U283" s="7">
        <v>1526000</v>
      </c>
      <c r="V283" s="7">
        <v>177.81668552300144</v>
      </c>
      <c r="W283" s="3"/>
      <c r="X283" s="3"/>
    </row>
    <row r="284" spans="1:24" x14ac:dyDescent="0.25">
      <c r="A284" s="3" t="s">
        <v>4072</v>
      </c>
      <c r="B284" s="4" t="s">
        <v>4072</v>
      </c>
      <c r="C284" s="3" t="s">
        <v>4073</v>
      </c>
      <c r="D284" s="3" t="s">
        <v>1094</v>
      </c>
      <c r="E284" s="4" t="s">
        <v>4</v>
      </c>
      <c r="F284" s="3" t="s">
        <v>39</v>
      </c>
      <c r="G284" s="3">
        <v>46892</v>
      </c>
      <c r="H284" s="3">
        <v>55501</v>
      </c>
      <c r="I284" s="3" t="s">
        <v>150</v>
      </c>
      <c r="J284" s="5" t="s">
        <v>61</v>
      </c>
      <c r="K284" s="7">
        <v>20</v>
      </c>
      <c r="L284" s="7">
        <v>1110020</v>
      </c>
      <c r="M284" s="8">
        <v>0.08</v>
      </c>
      <c r="N284" s="7">
        <v>1021218.4</v>
      </c>
      <c r="O284" s="8">
        <v>0.61611238341139063</v>
      </c>
      <c r="P284" s="7">
        <v>392033.0975924331</v>
      </c>
      <c r="Q284" s="10">
        <v>0.06</v>
      </c>
      <c r="R284" s="3">
        <v>4</v>
      </c>
      <c r="S284" s="3">
        <v>0</v>
      </c>
      <c r="T284" s="3">
        <v>0</v>
      </c>
      <c r="U284" s="7">
        <v>6534000</v>
      </c>
      <c r="V284" s="7">
        <v>117.72553575384021</v>
      </c>
      <c r="W284" s="3"/>
      <c r="X284" s="3"/>
    </row>
    <row r="285" spans="1:24" x14ac:dyDescent="0.25">
      <c r="A285" s="3" t="s">
        <v>4074</v>
      </c>
      <c r="B285" s="4" t="s">
        <v>4074</v>
      </c>
      <c r="C285" s="3" t="s">
        <v>4075</v>
      </c>
      <c r="D285" s="3" t="s">
        <v>1094</v>
      </c>
      <c r="E285" s="4" t="s">
        <v>13</v>
      </c>
      <c r="F285" s="3" t="s">
        <v>40</v>
      </c>
      <c r="G285" s="3">
        <v>55199</v>
      </c>
      <c r="H285" s="3">
        <v>101800</v>
      </c>
      <c r="I285" s="3" t="s">
        <v>190</v>
      </c>
      <c r="J285" s="5" t="s">
        <v>60</v>
      </c>
      <c r="K285" s="7">
        <v>16</v>
      </c>
      <c r="L285" s="7">
        <v>1628800</v>
      </c>
      <c r="M285" s="8">
        <v>7.0000000000000007E-2</v>
      </c>
      <c r="N285" s="7">
        <v>1514784</v>
      </c>
      <c r="O285" s="8">
        <v>0.52763287422531768</v>
      </c>
      <c r="P285" s="7">
        <v>715534.16424947639</v>
      </c>
      <c r="Q285" s="10">
        <v>8.2500000000000004E-2</v>
      </c>
      <c r="R285" s="3">
        <v>4</v>
      </c>
      <c r="S285" s="3">
        <v>0</v>
      </c>
      <c r="T285" s="3">
        <v>0</v>
      </c>
      <c r="U285" s="7">
        <v>8673000</v>
      </c>
      <c r="V285" s="7">
        <v>85.197852503360878</v>
      </c>
      <c r="W285" s="3"/>
      <c r="X285" s="3"/>
    </row>
    <row r="286" spans="1:24" x14ac:dyDescent="0.25">
      <c r="A286" s="3" t="s">
        <v>4076</v>
      </c>
      <c r="B286" s="4" t="s">
        <v>4076</v>
      </c>
      <c r="C286" s="3" t="s">
        <v>4077</v>
      </c>
      <c r="D286" s="3" t="s">
        <v>1094</v>
      </c>
      <c r="E286" s="4" t="s">
        <v>14</v>
      </c>
      <c r="F286" s="3" t="s">
        <v>36</v>
      </c>
      <c r="G286" s="3">
        <v>24873</v>
      </c>
      <c r="H286" s="3">
        <v>6915</v>
      </c>
      <c r="I286" s="3" t="s">
        <v>152</v>
      </c>
      <c r="J286" s="5" t="s">
        <v>60</v>
      </c>
      <c r="K286" s="7">
        <v>39.6</v>
      </c>
      <c r="L286" s="7">
        <v>273834</v>
      </c>
      <c r="M286" s="8">
        <v>0.05</v>
      </c>
      <c r="N286" s="7">
        <v>260142.3</v>
      </c>
      <c r="O286" s="8">
        <v>0.59052036275209596</v>
      </c>
      <c r="P286" s="7">
        <v>106522.97463683542</v>
      </c>
      <c r="Q286" s="10">
        <v>0.06</v>
      </c>
      <c r="R286" s="3">
        <v>6</v>
      </c>
      <c r="S286" s="3">
        <v>0</v>
      </c>
      <c r="T286" s="3">
        <v>0</v>
      </c>
      <c r="U286" s="7">
        <v>1775000</v>
      </c>
      <c r="V286" s="7">
        <v>256.74373255443584</v>
      </c>
      <c r="W286" s="3"/>
      <c r="X286" s="3"/>
    </row>
    <row r="287" spans="1:24" ht="30" x14ac:dyDescent="0.25">
      <c r="A287" s="3" t="s">
        <v>4078</v>
      </c>
      <c r="B287" s="4" t="s">
        <v>4079</v>
      </c>
      <c r="C287" s="3" t="s">
        <v>1625</v>
      </c>
      <c r="D287" s="3" t="s">
        <v>1094</v>
      </c>
      <c r="E287" s="4" t="s">
        <v>4080</v>
      </c>
      <c r="F287" s="3" t="s">
        <v>225</v>
      </c>
      <c r="G287" s="3">
        <v>646629</v>
      </c>
      <c r="H287" s="3">
        <v>45044</v>
      </c>
      <c r="I287" s="3" t="s">
        <v>107</v>
      </c>
      <c r="J287" s="5" t="s">
        <v>61</v>
      </c>
      <c r="K287" s="7">
        <v>23.760000000000005</v>
      </c>
      <c r="L287" s="7">
        <v>1070245.4400000002</v>
      </c>
      <c r="M287" s="8">
        <v>0.05</v>
      </c>
      <c r="N287" s="7">
        <v>1016733.1680000002</v>
      </c>
      <c r="O287" s="8">
        <v>0.56390781205829799</v>
      </c>
      <c r="P287" s="7">
        <v>443389.39178601815</v>
      </c>
      <c r="Q287" s="10">
        <v>6.5000000000000002E-2</v>
      </c>
      <c r="R287" s="3">
        <v>6</v>
      </c>
      <c r="S287" s="3">
        <v>376365</v>
      </c>
      <c r="T287" s="3">
        <v>9409125</v>
      </c>
      <c r="U287" s="7">
        <v>16231000</v>
      </c>
      <c r="V287" s="7">
        <v>151.43804409569384</v>
      </c>
      <c r="W287" s="3"/>
      <c r="X287" s="3"/>
    </row>
    <row r="288" spans="1:24" ht="30" x14ac:dyDescent="0.25">
      <c r="A288" s="3" t="s">
        <v>4081</v>
      </c>
      <c r="B288" s="4" t="s">
        <v>4082</v>
      </c>
      <c r="C288" s="3" t="s">
        <v>4083</v>
      </c>
      <c r="D288" s="3" t="s">
        <v>1094</v>
      </c>
      <c r="E288" s="4" t="s">
        <v>4084</v>
      </c>
      <c r="F288" s="3" t="s">
        <v>31</v>
      </c>
      <c r="G288" s="3">
        <v>1379876</v>
      </c>
      <c r="H288" s="3">
        <v>320273</v>
      </c>
      <c r="I288" s="3" t="s">
        <v>80</v>
      </c>
      <c r="J288" s="5" t="s">
        <v>61</v>
      </c>
      <c r="K288" s="7">
        <v>24</v>
      </c>
      <c r="L288" s="7">
        <v>7686552</v>
      </c>
      <c r="M288" s="8">
        <v>0.05</v>
      </c>
      <c r="N288" s="7">
        <v>7302224.4000000004</v>
      </c>
      <c r="O288" s="8">
        <v>0.55961557198334511</v>
      </c>
      <c r="P288" s="7">
        <v>3215785.9156432608</v>
      </c>
      <c r="Q288" s="10">
        <v>7.0000000000000007E-2</v>
      </c>
      <c r="R288" s="3">
        <v>6</v>
      </c>
      <c r="S288" s="3">
        <v>0</v>
      </c>
      <c r="T288" s="3">
        <v>0</v>
      </c>
      <c r="U288" s="7">
        <v>45940000</v>
      </c>
      <c r="V288" s="7">
        <v>143.439499411139</v>
      </c>
      <c r="W288" s="3"/>
      <c r="X288" s="3"/>
    </row>
    <row r="289" spans="1:24" x14ac:dyDescent="0.25">
      <c r="A289" s="3" t="s">
        <v>4085</v>
      </c>
      <c r="B289" s="4" t="s">
        <v>4085</v>
      </c>
      <c r="C289" s="3" t="s">
        <v>4086</v>
      </c>
      <c r="D289" s="3" t="s">
        <v>1094</v>
      </c>
      <c r="E289" s="4" t="s">
        <v>4</v>
      </c>
      <c r="F289" s="3" t="s">
        <v>225</v>
      </c>
      <c r="G289" s="3">
        <v>65118</v>
      </c>
      <c r="H289" s="3">
        <v>27904</v>
      </c>
      <c r="I289" s="3" t="s">
        <v>119</v>
      </c>
      <c r="J289" s="5" t="s">
        <v>60</v>
      </c>
      <c r="K289" s="7">
        <v>24</v>
      </c>
      <c r="L289" s="7">
        <v>669696</v>
      </c>
      <c r="M289" s="8">
        <v>0.05</v>
      </c>
      <c r="N289" s="7">
        <v>636211.19999999995</v>
      </c>
      <c r="O289" s="8">
        <v>0.55982399206341793</v>
      </c>
      <c r="P289" s="7">
        <v>280044.90622054238</v>
      </c>
      <c r="Q289" s="10">
        <v>7.0000000000000007E-2</v>
      </c>
      <c r="R289" s="3">
        <v>6</v>
      </c>
      <c r="S289" s="3">
        <v>0</v>
      </c>
      <c r="T289" s="3">
        <v>0</v>
      </c>
      <c r="U289" s="7">
        <v>4001000</v>
      </c>
      <c r="V289" s="7">
        <v>143.37161401362957</v>
      </c>
      <c r="W289" s="3"/>
      <c r="X289" s="3"/>
    </row>
    <row r="290" spans="1:24" x14ac:dyDescent="0.25">
      <c r="A290" s="3" t="s">
        <v>4087</v>
      </c>
      <c r="B290" s="4" t="s">
        <v>4088</v>
      </c>
      <c r="C290" s="3" t="s">
        <v>4089</v>
      </c>
      <c r="D290" s="3" t="s">
        <v>1094</v>
      </c>
      <c r="E290" s="4" t="s">
        <v>4090</v>
      </c>
      <c r="F290" s="3" t="s">
        <v>200</v>
      </c>
      <c r="G290" s="3">
        <v>51929</v>
      </c>
      <c r="H290" s="3">
        <v>30388</v>
      </c>
      <c r="I290" s="3" t="s">
        <v>74</v>
      </c>
      <c r="J290" s="5" t="s">
        <v>61</v>
      </c>
      <c r="K290" s="7">
        <v>19</v>
      </c>
      <c r="L290" s="7">
        <v>577372</v>
      </c>
      <c r="M290" s="8">
        <v>0.34</v>
      </c>
      <c r="N290" s="7">
        <v>381065.52</v>
      </c>
      <c r="O290" s="8">
        <v>0.51094180481420703</v>
      </c>
      <c r="P290" s="7">
        <v>186363.21545873571</v>
      </c>
      <c r="Q290" s="10">
        <v>0.09</v>
      </c>
      <c r="R290" s="3">
        <v>4</v>
      </c>
      <c r="S290" s="3">
        <v>0</v>
      </c>
      <c r="T290" s="3">
        <v>0</v>
      </c>
      <c r="U290" s="7">
        <v>2071000</v>
      </c>
      <c r="V290" s="7">
        <v>68.142108529220494</v>
      </c>
      <c r="W290" s="3"/>
      <c r="X290" s="3"/>
    </row>
    <row r="291" spans="1:24" ht="30" x14ac:dyDescent="0.25">
      <c r="A291" s="3" t="s">
        <v>4091</v>
      </c>
      <c r="B291" s="4" t="s">
        <v>4092</v>
      </c>
      <c r="C291" s="3" t="s">
        <v>4093</v>
      </c>
      <c r="D291" s="3" t="s">
        <v>1094</v>
      </c>
      <c r="E291" s="4" t="s">
        <v>4094</v>
      </c>
      <c r="F291" s="3" t="s">
        <v>23</v>
      </c>
      <c r="G291" s="3">
        <v>23841</v>
      </c>
      <c r="H291" s="3">
        <v>3610</v>
      </c>
      <c r="I291" s="3" t="s">
        <v>113</v>
      </c>
      <c r="J291" s="5" t="s">
        <v>61</v>
      </c>
      <c r="K291" s="7">
        <v>26.4</v>
      </c>
      <c r="L291" s="7">
        <v>95304.000000000015</v>
      </c>
      <c r="M291" s="8">
        <v>0.05</v>
      </c>
      <c r="N291" s="7">
        <v>90538.800000000017</v>
      </c>
      <c r="O291" s="8">
        <v>0.54171344456747472</v>
      </c>
      <c r="P291" s="7">
        <v>41492.714784994329</v>
      </c>
      <c r="Q291" s="10">
        <v>7.2499999999999995E-2</v>
      </c>
      <c r="R291" s="3">
        <v>4</v>
      </c>
      <c r="S291" s="3">
        <v>9401</v>
      </c>
      <c r="T291" s="3">
        <v>235025</v>
      </c>
      <c r="U291" s="7">
        <v>807000</v>
      </c>
      <c r="V291" s="7">
        <v>158.53554221031362</v>
      </c>
      <c r="W291" s="3"/>
      <c r="X291" s="3"/>
    </row>
    <row r="292" spans="1:24" ht="60" x14ac:dyDescent="0.25">
      <c r="A292" s="3" t="s">
        <v>4095</v>
      </c>
      <c r="B292" s="4" t="s">
        <v>4096</v>
      </c>
      <c r="C292" s="3" t="s">
        <v>4097</v>
      </c>
      <c r="D292" s="3" t="s">
        <v>1094</v>
      </c>
      <c r="E292" s="4" t="s">
        <v>4098</v>
      </c>
      <c r="F292" s="3" t="s">
        <v>24</v>
      </c>
      <c r="G292" s="3">
        <v>62572</v>
      </c>
      <c r="H292" s="3">
        <v>10600</v>
      </c>
      <c r="I292" s="3" t="s">
        <v>159</v>
      </c>
      <c r="J292" s="5" t="s">
        <v>61</v>
      </c>
      <c r="K292" s="7">
        <v>23.760000000000005</v>
      </c>
      <c r="L292" s="7">
        <v>251856.00000000009</v>
      </c>
      <c r="M292" s="8">
        <v>0.15</v>
      </c>
      <c r="N292" s="7">
        <v>214077.60000000003</v>
      </c>
      <c r="O292" s="8">
        <v>0.49015128523210266</v>
      </c>
      <c r="P292" s="7">
        <v>109147.18922059605</v>
      </c>
      <c r="Q292" s="10">
        <v>8.5000000000000006E-2</v>
      </c>
      <c r="R292" s="3">
        <v>4</v>
      </c>
      <c r="S292" s="3">
        <v>20172</v>
      </c>
      <c r="T292" s="3">
        <v>504300</v>
      </c>
      <c r="U292" s="7">
        <v>1788000</v>
      </c>
      <c r="V292" s="7">
        <v>121.1400546288524</v>
      </c>
      <c r="W292" s="3"/>
      <c r="X292" s="3"/>
    </row>
    <row r="293" spans="1:24" x14ac:dyDescent="0.25">
      <c r="A293" s="3" t="s">
        <v>4099</v>
      </c>
      <c r="B293" s="4" t="s">
        <v>4100</v>
      </c>
      <c r="C293" s="3" t="s">
        <v>4101</v>
      </c>
      <c r="D293" s="3" t="s">
        <v>1094</v>
      </c>
      <c r="E293" s="4" t="s">
        <v>4102</v>
      </c>
      <c r="F293" s="3" t="s">
        <v>36</v>
      </c>
      <c r="G293" s="3">
        <v>54311</v>
      </c>
      <c r="H293" s="3">
        <v>6747</v>
      </c>
      <c r="I293" s="3" t="s">
        <v>75</v>
      </c>
      <c r="J293" s="5" t="s">
        <v>60</v>
      </c>
      <c r="K293" s="7">
        <v>39.6</v>
      </c>
      <c r="L293" s="7">
        <v>267181.2</v>
      </c>
      <c r="M293" s="8">
        <v>0.05</v>
      </c>
      <c r="N293" s="7">
        <v>253822.14</v>
      </c>
      <c r="O293" s="8">
        <v>0.59051987563881669</v>
      </c>
      <c r="P293" s="7">
        <v>103935.12145282168</v>
      </c>
      <c r="Q293" s="10">
        <v>0.06</v>
      </c>
      <c r="R293" s="3">
        <v>6</v>
      </c>
      <c r="S293" s="3">
        <v>13829</v>
      </c>
      <c r="T293" s="3">
        <v>345725</v>
      </c>
      <c r="U293" s="7">
        <v>2078000</v>
      </c>
      <c r="V293" s="7">
        <v>256.74403797446195</v>
      </c>
      <c r="W293" s="3"/>
      <c r="X293" s="3"/>
    </row>
    <row r="294" spans="1:24" x14ac:dyDescent="0.25">
      <c r="A294" s="3" t="s">
        <v>4103</v>
      </c>
      <c r="B294" s="4" t="s">
        <v>4103</v>
      </c>
      <c r="C294" s="3" t="s">
        <v>4104</v>
      </c>
      <c r="D294" s="3" t="s">
        <v>1584</v>
      </c>
      <c r="E294" s="4" t="s">
        <v>12</v>
      </c>
      <c r="F294" s="3" t="s">
        <v>37</v>
      </c>
      <c r="G294" s="3">
        <v>13152</v>
      </c>
      <c r="H294" s="3">
        <v>1302</v>
      </c>
      <c r="I294" s="3" t="s">
        <v>74</v>
      </c>
      <c r="J294" s="5" t="s">
        <v>61</v>
      </c>
      <c r="K294" s="7">
        <v>29.040000000000006</v>
      </c>
      <c r="L294" s="7">
        <v>37810.080000000009</v>
      </c>
      <c r="M294" s="8">
        <v>0.05</v>
      </c>
      <c r="N294" s="7">
        <v>35919.576000000008</v>
      </c>
      <c r="O294" s="8">
        <v>0.53487184098062945</v>
      </c>
      <c r="P294" s="7">
        <v>16707.206257636371</v>
      </c>
      <c r="Q294" s="10">
        <v>7.4999999999999997E-2</v>
      </c>
      <c r="R294" s="3">
        <v>6</v>
      </c>
      <c r="S294" s="3">
        <v>5340</v>
      </c>
      <c r="T294" s="3">
        <v>133500</v>
      </c>
      <c r="U294" s="7">
        <v>356000</v>
      </c>
      <c r="V294" s="7">
        <v>171.09274201368532</v>
      </c>
      <c r="W294" s="3"/>
      <c r="X294" s="3"/>
    </row>
    <row r="295" spans="1:24" x14ac:dyDescent="0.25">
      <c r="A295" s="3" t="s">
        <v>4105</v>
      </c>
      <c r="B295" s="4" t="s">
        <v>4105</v>
      </c>
      <c r="C295" s="3" t="s">
        <v>4106</v>
      </c>
      <c r="D295" s="3" t="s">
        <v>1584</v>
      </c>
      <c r="E295" s="4" t="s">
        <v>162</v>
      </c>
      <c r="F295" s="3" t="s">
        <v>200</v>
      </c>
      <c r="G295" s="3">
        <v>44060</v>
      </c>
      <c r="H295" s="3">
        <v>29769</v>
      </c>
      <c r="I295" s="3" t="s">
        <v>188</v>
      </c>
      <c r="J295" s="5" t="s">
        <v>60</v>
      </c>
      <c r="K295" s="7">
        <v>15</v>
      </c>
      <c r="L295" s="7">
        <v>446535</v>
      </c>
      <c r="M295" s="8">
        <v>0.33</v>
      </c>
      <c r="N295" s="7">
        <v>299178.44999999995</v>
      </c>
      <c r="O295" s="8">
        <v>0.49116462852580922</v>
      </c>
      <c r="P295" s="7">
        <v>152232.57774282258</v>
      </c>
      <c r="Q295" s="10">
        <v>0.1</v>
      </c>
      <c r="R295" s="3">
        <v>4</v>
      </c>
      <c r="S295" s="3">
        <v>0</v>
      </c>
      <c r="T295" s="3">
        <v>0</v>
      </c>
      <c r="U295" s="7">
        <v>1522000</v>
      </c>
      <c r="V295" s="7">
        <v>51.137954833156165</v>
      </c>
      <c r="W295" s="3"/>
      <c r="X295" s="3"/>
    </row>
    <row r="296" spans="1:24" x14ac:dyDescent="0.25">
      <c r="A296" s="3" t="s">
        <v>4107</v>
      </c>
      <c r="B296" s="4" t="s">
        <v>4108</v>
      </c>
      <c r="C296" s="3" t="s">
        <v>4109</v>
      </c>
      <c r="D296" s="3" t="s">
        <v>1584</v>
      </c>
      <c r="E296" s="4" t="s">
        <v>117</v>
      </c>
      <c r="F296" s="3" t="s">
        <v>39</v>
      </c>
      <c r="G296" s="3">
        <v>108837</v>
      </c>
      <c r="H296" s="3">
        <v>84054</v>
      </c>
      <c r="I296" s="3" t="s">
        <v>75</v>
      </c>
      <c r="J296" s="5" t="s">
        <v>60</v>
      </c>
      <c r="K296" s="7">
        <v>20</v>
      </c>
      <c r="L296" s="7">
        <v>1681080</v>
      </c>
      <c r="M296" s="8">
        <v>0.08</v>
      </c>
      <c r="N296" s="7">
        <v>1546593.6</v>
      </c>
      <c r="O296" s="8">
        <v>0.60113512418861836</v>
      </c>
      <c r="P296" s="7">
        <v>616881.86419467768</v>
      </c>
      <c r="Q296" s="10">
        <v>6.5000000000000002E-2</v>
      </c>
      <c r="R296" s="3">
        <v>4</v>
      </c>
      <c r="S296" s="3">
        <v>0</v>
      </c>
      <c r="T296" s="3">
        <v>0</v>
      </c>
      <c r="U296" s="7">
        <v>9490000</v>
      </c>
      <c r="V296" s="7">
        <v>112.90944176814496</v>
      </c>
      <c r="W296" s="3"/>
      <c r="X296" s="3"/>
    </row>
    <row r="297" spans="1:24" x14ac:dyDescent="0.25">
      <c r="A297" s="3" t="s">
        <v>4110</v>
      </c>
      <c r="B297" s="4" t="s">
        <v>4111</v>
      </c>
      <c r="C297" s="3" t="s">
        <v>4112</v>
      </c>
      <c r="D297" s="3" t="s">
        <v>1584</v>
      </c>
      <c r="E297" s="4" t="s">
        <v>3930</v>
      </c>
      <c r="F297" s="3" t="s">
        <v>22</v>
      </c>
      <c r="G297" s="3">
        <v>33898</v>
      </c>
      <c r="H297" s="3">
        <v>14869</v>
      </c>
      <c r="I297" s="3" t="s">
        <v>95</v>
      </c>
      <c r="J297" s="5" t="s">
        <v>61</v>
      </c>
      <c r="K297" s="7">
        <v>23.760000000000005</v>
      </c>
      <c r="L297" s="7">
        <v>353287.44000000006</v>
      </c>
      <c r="M297" s="8">
        <v>0.05</v>
      </c>
      <c r="N297" s="7">
        <v>335623.06800000009</v>
      </c>
      <c r="O297" s="8">
        <v>0.54171159424953186</v>
      </c>
      <c r="P297" s="7">
        <v>153812.16076680098</v>
      </c>
      <c r="Q297" s="10">
        <v>7.2499999999999995E-2</v>
      </c>
      <c r="R297" s="3">
        <v>4</v>
      </c>
      <c r="S297" s="3">
        <v>0</v>
      </c>
      <c r="T297" s="3">
        <v>0</v>
      </c>
      <c r="U297" s="7">
        <v>2122000</v>
      </c>
      <c r="V297" s="7">
        <v>142.68256406344236</v>
      </c>
      <c r="W297" s="3"/>
      <c r="X297" s="3"/>
    </row>
    <row r="298" spans="1:24" x14ac:dyDescent="0.25">
      <c r="A298" s="3" t="s">
        <v>4113</v>
      </c>
      <c r="B298" s="4" t="s">
        <v>4113</v>
      </c>
      <c r="C298" s="3" t="s">
        <v>4114</v>
      </c>
      <c r="D298" s="3" t="s">
        <v>1584</v>
      </c>
      <c r="E298" s="4" t="s">
        <v>4</v>
      </c>
      <c r="F298" s="3" t="s">
        <v>39</v>
      </c>
      <c r="G298" s="3">
        <v>76803</v>
      </c>
      <c r="H298" s="3">
        <v>61458</v>
      </c>
      <c r="I298" s="3" t="s">
        <v>2117</v>
      </c>
      <c r="J298" s="5" t="s">
        <v>61</v>
      </c>
      <c r="K298" s="7">
        <v>22</v>
      </c>
      <c r="L298" s="7">
        <v>1352076</v>
      </c>
      <c r="M298" s="8">
        <v>0.08</v>
      </c>
      <c r="N298" s="7">
        <v>1243909.92</v>
      </c>
      <c r="O298" s="8">
        <v>0.60331610766606736</v>
      </c>
      <c r="P298" s="7">
        <v>493439.02877839073</v>
      </c>
      <c r="Q298" s="10">
        <v>0.06</v>
      </c>
      <c r="R298" s="3">
        <v>4</v>
      </c>
      <c r="S298" s="3">
        <v>0</v>
      </c>
      <c r="T298" s="3">
        <v>0</v>
      </c>
      <c r="U298" s="7">
        <v>8224000</v>
      </c>
      <c r="V298" s="7">
        <v>133.81469968064661</v>
      </c>
      <c r="W298" s="3"/>
      <c r="X298" s="3"/>
    </row>
    <row r="299" spans="1:24" x14ac:dyDescent="0.25">
      <c r="A299" s="3" t="s">
        <v>4115</v>
      </c>
      <c r="B299" s="4" t="s">
        <v>4116</v>
      </c>
      <c r="C299" s="3" t="s">
        <v>4117</v>
      </c>
      <c r="D299" s="3" t="s">
        <v>2986</v>
      </c>
      <c r="E299" s="4" t="s">
        <v>4118</v>
      </c>
      <c r="F299" s="3" t="s">
        <v>170</v>
      </c>
      <c r="G299" s="3">
        <v>70835</v>
      </c>
      <c r="H299" s="3">
        <v>18269</v>
      </c>
      <c r="I299" s="3" t="s">
        <v>193</v>
      </c>
      <c r="J299" s="5" t="s">
        <v>60</v>
      </c>
      <c r="K299" s="7">
        <v>34</v>
      </c>
      <c r="L299" s="7">
        <v>621146</v>
      </c>
      <c r="M299" s="8">
        <v>0.05</v>
      </c>
      <c r="N299" s="7">
        <v>590088.69999999995</v>
      </c>
      <c r="O299" s="8">
        <v>0.55982395622731285</v>
      </c>
      <c r="P299" s="7">
        <v>259742.90944096807</v>
      </c>
      <c r="Q299" s="10">
        <v>7.0000000000000007E-2</v>
      </c>
      <c r="R299" s="3">
        <v>6</v>
      </c>
      <c r="S299" s="3">
        <v>0</v>
      </c>
      <c r="T299" s="3">
        <v>0</v>
      </c>
      <c r="U299" s="7">
        <v>3711000</v>
      </c>
      <c r="V299" s="7">
        <v>203.10980305511137</v>
      </c>
      <c r="W299" s="3"/>
      <c r="X299" s="3"/>
    </row>
    <row r="300" spans="1:24" x14ac:dyDescent="0.25">
      <c r="A300" s="3" t="s">
        <v>4119</v>
      </c>
      <c r="B300" s="4" t="s">
        <v>4120</v>
      </c>
      <c r="C300" s="3" t="s">
        <v>4121</v>
      </c>
      <c r="D300" s="3" t="s">
        <v>1584</v>
      </c>
      <c r="E300" s="4" t="s">
        <v>109</v>
      </c>
      <c r="F300" s="3" t="s">
        <v>24</v>
      </c>
      <c r="G300" s="3">
        <v>10434</v>
      </c>
      <c r="H300" s="3">
        <v>5471</v>
      </c>
      <c r="I300" s="3" t="s">
        <v>97</v>
      </c>
      <c r="J300" s="5" t="s">
        <v>61</v>
      </c>
      <c r="K300" s="7">
        <v>23.760000000000005</v>
      </c>
      <c r="L300" s="7">
        <v>129990.96000000002</v>
      </c>
      <c r="M300" s="8">
        <v>0.15</v>
      </c>
      <c r="N300" s="7">
        <v>110492.31600000002</v>
      </c>
      <c r="O300" s="8">
        <v>0.50992175222045455</v>
      </c>
      <c r="P300" s="7">
        <v>54149.880618383846</v>
      </c>
      <c r="Q300" s="10">
        <v>8.5000000000000006E-2</v>
      </c>
      <c r="R300" s="3">
        <v>4</v>
      </c>
      <c r="S300" s="3">
        <v>0</v>
      </c>
      <c r="T300" s="3">
        <v>0</v>
      </c>
      <c r="U300" s="7">
        <v>637000</v>
      </c>
      <c r="V300" s="7">
        <v>116.44259167242002</v>
      </c>
      <c r="W300" s="3"/>
      <c r="X300" s="3"/>
    </row>
    <row r="301" spans="1:24" ht="30" x14ac:dyDescent="0.25">
      <c r="A301" s="3" t="s">
        <v>4122</v>
      </c>
      <c r="B301" s="4" t="s">
        <v>4123</v>
      </c>
      <c r="C301" s="3" t="s">
        <v>4124</v>
      </c>
      <c r="D301" s="3" t="s">
        <v>1584</v>
      </c>
      <c r="E301" s="4" t="s">
        <v>4125</v>
      </c>
      <c r="F301" s="3" t="s">
        <v>22</v>
      </c>
      <c r="G301" s="3">
        <v>22084</v>
      </c>
      <c r="H301" s="3">
        <v>10900</v>
      </c>
      <c r="I301" s="3" t="s">
        <v>188</v>
      </c>
      <c r="J301" s="5" t="s">
        <v>60</v>
      </c>
      <c r="K301" s="7">
        <v>23.760000000000005</v>
      </c>
      <c r="L301" s="7">
        <v>258984.00000000009</v>
      </c>
      <c r="M301" s="8">
        <v>0.05</v>
      </c>
      <c r="N301" s="7">
        <v>246034.80000000005</v>
      </c>
      <c r="O301" s="8">
        <v>0.51582530278705463</v>
      </c>
      <c r="P301" s="7">
        <v>119123.82479384758</v>
      </c>
      <c r="Q301" s="10">
        <v>8.2500000000000004E-2</v>
      </c>
      <c r="R301" s="3">
        <v>4</v>
      </c>
      <c r="S301" s="3">
        <v>0</v>
      </c>
      <c r="T301" s="3">
        <v>0</v>
      </c>
      <c r="U301" s="7">
        <v>1444000</v>
      </c>
      <c r="V301" s="7">
        <v>132.47019715746185</v>
      </c>
      <c r="W301" s="3"/>
      <c r="X301" s="3"/>
    </row>
    <row r="302" spans="1:24" x14ac:dyDescent="0.25">
      <c r="A302" s="3" t="s">
        <v>4126</v>
      </c>
      <c r="B302" s="4" t="s">
        <v>4127</v>
      </c>
      <c r="C302" s="3" t="s">
        <v>4128</v>
      </c>
      <c r="D302" s="3" t="s">
        <v>1584</v>
      </c>
      <c r="E302" s="4" t="s">
        <v>109</v>
      </c>
      <c r="F302" s="3" t="s">
        <v>23</v>
      </c>
      <c r="G302" s="3">
        <v>6250</v>
      </c>
      <c r="H302" s="3">
        <v>10600</v>
      </c>
      <c r="I302" s="3" t="s">
        <v>4129</v>
      </c>
      <c r="J302" s="5" t="s">
        <v>60</v>
      </c>
      <c r="K302" s="7">
        <v>19.440000000000001</v>
      </c>
      <c r="L302" s="7">
        <v>206064</v>
      </c>
      <c r="M302" s="8">
        <v>0.05</v>
      </c>
      <c r="N302" s="7">
        <v>195760.8</v>
      </c>
      <c r="O302" s="8">
        <v>0.53944283448725139</v>
      </c>
      <c r="P302" s="7">
        <v>90159.039166508082</v>
      </c>
      <c r="Q302" s="10">
        <v>8.2500000000000004E-2</v>
      </c>
      <c r="R302" s="3">
        <v>4</v>
      </c>
      <c r="S302" s="3">
        <v>0</v>
      </c>
      <c r="T302" s="3">
        <v>0</v>
      </c>
      <c r="U302" s="7">
        <v>1093000</v>
      </c>
      <c r="V302" s="7">
        <v>103.0978149416902</v>
      </c>
      <c r="W302" s="3"/>
      <c r="X302" s="3"/>
    </row>
    <row r="303" spans="1:24" x14ac:dyDescent="0.25">
      <c r="A303" s="3" t="s">
        <v>4130</v>
      </c>
      <c r="B303" s="4" t="s">
        <v>4130</v>
      </c>
      <c r="C303" s="3" t="s">
        <v>4131</v>
      </c>
      <c r="D303" s="3" t="s">
        <v>300</v>
      </c>
      <c r="E303" s="4" t="s">
        <v>162</v>
      </c>
      <c r="F303" s="3" t="s">
        <v>200</v>
      </c>
      <c r="G303" s="3">
        <v>15015</v>
      </c>
      <c r="H303" s="3">
        <v>82194</v>
      </c>
      <c r="I303" s="3" t="s">
        <v>1924</v>
      </c>
      <c r="J303" s="5" t="s">
        <v>61</v>
      </c>
      <c r="K303" s="7">
        <v>19</v>
      </c>
      <c r="L303" s="7">
        <v>1561686</v>
      </c>
      <c r="M303" s="8">
        <v>0.34</v>
      </c>
      <c r="N303" s="7">
        <v>1030712.76</v>
      </c>
      <c r="O303" s="8">
        <v>0.49574243146011993</v>
      </c>
      <c r="P303" s="7">
        <v>519744.71022062894</v>
      </c>
      <c r="Q303" s="10">
        <v>0.09</v>
      </c>
      <c r="R303" s="3">
        <v>4</v>
      </c>
      <c r="S303" s="3">
        <v>0</v>
      </c>
      <c r="T303" s="3">
        <v>0</v>
      </c>
      <c r="U303" s="7">
        <v>5775000</v>
      </c>
      <c r="V303" s="7">
        <v>70.259887883223286</v>
      </c>
      <c r="W303" s="3"/>
      <c r="X303" s="3"/>
    </row>
    <row r="304" spans="1:24" x14ac:dyDescent="0.25">
      <c r="A304" s="3" t="s">
        <v>4132</v>
      </c>
      <c r="B304" s="4" t="s">
        <v>4132</v>
      </c>
      <c r="C304" s="3" t="s">
        <v>4133</v>
      </c>
      <c r="D304" s="3" t="s">
        <v>1094</v>
      </c>
      <c r="E304" s="4" t="s">
        <v>3</v>
      </c>
      <c r="F304" s="3" t="s">
        <v>26</v>
      </c>
      <c r="G304" s="3">
        <v>31193</v>
      </c>
      <c r="H304" s="3">
        <v>9894</v>
      </c>
      <c r="I304" s="3" t="s">
        <v>105</v>
      </c>
      <c r="J304" s="5" t="s">
        <v>61</v>
      </c>
      <c r="K304" s="7">
        <v>27</v>
      </c>
      <c r="L304" s="7">
        <v>267138</v>
      </c>
      <c r="M304" s="8">
        <v>0.05</v>
      </c>
      <c r="N304" s="7">
        <v>253781.1</v>
      </c>
      <c r="O304" s="8">
        <v>0.56275203523314921</v>
      </c>
      <c r="P304" s="7">
        <v>110965.26947129265</v>
      </c>
      <c r="Q304" s="10">
        <v>0.08</v>
      </c>
      <c r="R304" s="3">
        <v>4</v>
      </c>
      <c r="S304" s="3">
        <v>0</v>
      </c>
      <c r="T304" s="3">
        <v>0</v>
      </c>
      <c r="U304" s="7">
        <v>1387000</v>
      </c>
      <c r="V304" s="7">
        <v>140.19262870337155</v>
      </c>
      <c r="W304" s="3"/>
      <c r="X304" s="3"/>
    </row>
    <row r="305" spans="1:24" x14ac:dyDescent="0.25">
      <c r="A305" s="3" t="s">
        <v>4134</v>
      </c>
      <c r="B305" s="4" t="s">
        <v>4134</v>
      </c>
      <c r="C305" s="3" t="s">
        <v>661</v>
      </c>
      <c r="D305" s="3" t="s">
        <v>4135</v>
      </c>
      <c r="E305" s="4" t="s">
        <v>206</v>
      </c>
      <c r="F305" s="3" t="s">
        <v>38</v>
      </c>
      <c r="G305" s="3">
        <v>81931</v>
      </c>
      <c r="H305" s="3">
        <v>35219</v>
      </c>
      <c r="I305" s="3" t="s">
        <v>120</v>
      </c>
      <c r="J305" s="5" t="s">
        <v>62</v>
      </c>
      <c r="K305" s="7">
        <v>31.2</v>
      </c>
      <c r="L305" s="7">
        <v>1098832.8</v>
      </c>
      <c r="M305" s="8">
        <v>0.05</v>
      </c>
      <c r="N305" s="7">
        <v>1043891.16</v>
      </c>
      <c r="O305" s="8">
        <v>0.60336616018251688</v>
      </c>
      <c r="P305" s="7">
        <v>414042.5591423267</v>
      </c>
      <c r="Q305" s="10">
        <v>5.5E-2</v>
      </c>
      <c r="R305" s="3">
        <v>6</v>
      </c>
      <c r="S305" s="3">
        <v>0</v>
      </c>
      <c r="T305" s="3">
        <v>0</v>
      </c>
      <c r="U305" s="7">
        <v>7528000</v>
      </c>
      <c r="V305" s="7">
        <v>213.74958203982183</v>
      </c>
      <c r="W305" s="3"/>
      <c r="X305" s="3"/>
    </row>
    <row r="306" spans="1:24" x14ac:dyDescent="0.25">
      <c r="A306" s="3" t="s">
        <v>4136</v>
      </c>
      <c r="B306" s="4" t="s">
        <v>4137</v>
      </c>
      <c r="C306" s="3" t="s">
        <v>4138</v>
      </c>
      <c r="D306" s="3" t="s">
        <v>1584</v>
      </c>
      <c r="E306" s="4" t="s">
        <v>4139</v>
      </c>
      <c r="F306" s="3" t="s">
        <v>26</v>
      </c>
      <c r="G306" s="3">
        <v>21322</v>
      </c>
      <c r="H306" s="3">
        <v>7600</v>
      </c>
      <c r="I306" s="3" t="s">
        <v>108</v>
      </c>
      <c r="J306" s="5" t="s">
        <v>60</v>
      </c>
      <c r="K306" s="7">
        <v>29.700000000000003</v>
      </c>
      <c r="L306" s="7">
        <v>225720.00000000003</v>
      </c>
      <c r="M306" s="8">
        <v>0.05</v>
      </c>
      <c r="N306" s="7">
        <v>214434.00000000003</v>
      </c>
      <c r="O306" s="8">
        <v>0.52622599103602818</v>
      </c>
      <c r="P306" s="7">
        <v>101593.25583818035</v>
      </c>
      <c r="Q306" s="10">
        <v>0.09</v>
      </c>
      <c r="R306" s="3">
        <v>4</v>
      </c>
      <c r="S306" s="3">
        <v>0</v>
      </c>
      <c r="T306" s="3">
        <v>0</v>
      </c>
      <c r="U306" s="7">
        <v>1129000</v>
      </c>
      <c r="V306" s="7">
        <v>148.52815181020517</v>
      </c>
      <c r="W306" s="3"/>
      <c r="X306" s="3"/>
    </row>
    <row r="311" spans="1:24" x14ac:dyDescent="0.25">
      <c r="U311" s="1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F94C-E202-4496-9665-794FEFA5EF07}">
  <dimension ref="A1:AA121"/>
  <sheetViews>
    <sheetView topLeftCell="Q94" workbookViewId="0">
      <selection activeCell="AA121" sqref="AA121"/>
    </sheetView>
  </sheetViews>
  <sheetFormatPr defaultRowHeight="15" x14ac:dyDescent="0.25"/>
  <cols>
    <col min="1" max="1" width="18.140625" bestFit="1" customWidth="1"/>
    <col min="2" max="2" width="77.85546875" style="14" bestFit="1" customWidth="1"/>
    <col min="3" max="3" width="33.28515625" bestFit="1" customWidth="1"/>
    <col min="4" max="4" width="15.28515625" bestFit="1" customWidth="1"/>
    <col min="5" max="5" width="19.5703125" bestFit="1" customWidth="1"/>
    <col min="6" max="6" width="43" bestFit="1" customWidth="1"/>
    <col min="7" max="7" width="17.140625" bestFit="1" customWidth="1"/>
    <col min="8" max="8" width="11.42578125" bestFit="1" customWidth="1"/>
    <col min="9" max="9" width="12.140625" bestFit="1" customWidth="1"/>
    <col min="10" max="13" width="8.85546875" bestFit="1" customWidth="1"/>
    <col min="14" max="14" width="21.5703125" bestFit="1" customWidth="1"/>
    <col min="15" max="15" width="13.28515625" bestFit="1" customWidth="1"/>
    <col min="16" max="16" width="12" bestFit="1" customWidth="1"/>
    <col min="17" max="17" width="22" bestFit="1" customWidth="1"/>
    <col min="18" max="18" width="17.140625" bestFit="1" customWidth="1"/>
    <col min="19" max="19" width="8.85546875" bestFit="1" customWidth="1"/>
    <col min="20" max="20" width="12.5703125" bestFit="1" customWidth="1"/>
    <col min="21" max="21" width="11.28515625" bestFit="1" customWidth="1"/>
    <col min="22" max="22" width="11.5703125" bestFit="1" customWidth="1"/>
    <col min="23" max="23" width="13.28515625" bestFit="1" customWidth="1"/>
    <col min="24" max="24" width="19.140625" bestFit="1" customWidth="1"/>
    <col min="25" max="25" width="17.7109375" bestFit="1" customWidth="1"/>
    <col min="26" max="26" width="22" style="1" bestFit="1" customWidth="1"/>
    <col min="27" max="27" width="28.5703125" bestFit="1" customWidth="1"/>
  </cols>
  <sheetData>
    <row r="1" spans="1:27" x14ac:dyDescent="0.25">
      <c r="A1" s="2" t="s">
        <v>0</v>
      </c>
      <c r="B1" s="2" t="s">
        <v>18</v>
      </c>
      <c r="C1" s="2" t="s">
        <v>44</v>
      </c>
      <c r="D1" s="2" t="s">
        <v>45</v>
      </c>
      <c r="E1" s="2" t="s">
        <v>19</v>
      </c>
      <c r="F1" s="2" t="s">
        <v>1</v>
      </c>
      <c r="G1" s="2" t="s">
        <v>46</v>
      </c>
      <c r="H1" s="2" t="s">
        <v>47</v>
      </c>
      <c r="I1" s="2" t="s">
        <v>85</v>
      </c>
      <c r="J1" s="2" t="s">
        <v>86</v>
      </c>
      <c r="K1" s="2" t="s">
        <v>87</v>
      </c>
      <c r="L1" s="2" t="s">
        <v>88</v>
      </c>
      <c r="M1" s="2" t="s">
        <v>89</v>
      </c>
      <c r="N1" s="2" t="s">
        <v>90</v>
      </c>
      <c r="O1" s="2" t="s">
        <v>91</v>
      </c>
      <c r="P1" s="2" t="s">
        <v>66</v>
      </c>
      <c r="Q1" s="2" t="s">
        <v>48</v>
      </c>
      <c r="R1" s="2" t="s">
        <v>92</v>
      </c>
      <c r="S1" s="2" t="s">
        <v>51</v>
      </c>
      <c r="T1" s="2" t="s">
        <v>52</v>
      </c>
      <c r="U1" s="2" t="s">
        <v>53</v>
      </c>
      <c r="V1" s="2" t="s">
        <v>54</v>
      </c>
      <c r="W1" s="2" t="s">
        <v>55</v>
      </c>
      <c r="X1" s="2" t="s">
        <v>93</v>
      </c>
      <c r="Y1" s="2" t="s">
        <v>58</v>
      </c>
      <c r="Z1" s="15" t="s">
        <v>20</v>
      </c>
      <c r="AA1" s="2" t="s">
        <v>21</v>
      </c>
    </row>
    <row r="2" spans="1:27" x14ac:dyDescent="0.25">
      <c r="A2" s="3" t="s">
        <v>3012</v>
      </c>
      <c r="B2" s="4" t="s">
        <v>3013</v>
      </c>
      <c r="C2" s="3" t="s">
        <v>3014</v>
      </c>
      <c r="D2" s="3" t="s">
        <v>3015</v>
      </c>
      <c r="E2" s="4" t="s">
        <v>254</v>
      </c>
      <c r="F2" s="3" t="s">
        <v>34</v>
      </c>
      <c r="G2" s="3">
        <v>325232</v>
      </c>
      <c r="H2" s="3">
        <v>450768</v>
      </c>
      <c r="I2" s="3">
        <v>6</v>
      </c>
      <c r="J2" s="3">
        <v>121</v>
      </c>
      <c r="K2" s="3">
        <v>76</v>
      </c>
      <c r="L2" s="3">
        <v>36</v>
      </c>
      <c r="M2" s="3">
        <v>0</v>
      </c>
      <c r="N2" s="3">
        <v>0</v>
      </c>
      <c r="O2" s="3">
        <v>0</v>
      </c>
      <c r="P2" s="3" t="s">
        <v>113</v>
      </c>
      <c r="Q2" s="5" t="s">
        <v>61</v>
      </c>
      <c r="R2" s="7">
        <v>7943040</v>
      </c>
      <c r="S2" s="8">
        <v>0.05</v>
      </c>
      <c r="T2" s="7">
        <v>7545888</v>
      </c>
      <c r="U2" s="8">
        <v>0.43970348592977287</v>
      </c>
      <c r="V2" s="7">
        <v>4227934.7419643579</v>
      </c>
      <c r="W2" s="9">
        <v>0.06</v>
      </c>
      <c r="X2" s="7">
        <v>294835.05871439038</v>
      </c>
      <c r="Y2" s="7">
        <v>70466000</v>
      </c>
      <c r="Z2" s="7"/>
      <c r="AA2" s="3"/>
    </row>
    <row r="3" spans="1:27" x14ac:dyDescent="0.25">
      <c r="A3" s="3" t="s">
        <v>3016</v>
      </c>
      <c r="B3" s="4" t="s">
        <v>3017</v>
      </c>
      <c r="C3" s="3" t="s">
        <v>3018</v>
      </c>
      <c r="D3" s="3" t="s">
        <v>300</v>
      </c>
      <c r="E3" s="4" t="s">
        <v>3019</v>
      </c>
      <c r="F3" s="3" t="s">
        <v>34</v>
      </c>
      <c r="G3" s="3">
        <v>248869</v>
      </c>
      <c r="H3" s="3">
        <v>115000</v>
      </c>
      <c r="I3" s="3">
        <v>0</v>
      </c>
      <c r="J3" s="3">
        <v>72</v>
      </c>
      <c r="K3" s="3">
        <v>72</v>
      </c>
      <c r="L3" s="3">
        <v>0</v>
      </c>
      <c r="M3" s="3">
        <v>0</v>
      </c>
      <c r="N3" s="3">
        <v>0</v>
      </c>
      <c r="O3" s="3">
        <v>0</v>
      </c>
      <c r="P3" s="3" t="s">
        <v>1877</v>
      </c>
      <c r="Q3" s="5" t="s">
        <v>60</v>
      </c>
      <c r="R3" s="7">
        <v>2851200</v>
      </c>
      <c r="S3" s="8">
        <v>0.05</v>
      </c>
      <c r="T3" s="7">
        <v>2708640</v>
      </c>
      <c r="U3" s="8">
        <v>0.4622103280808682</v>
      </c>
      <c r="V3" s="7">
        <v>1456678.6169470372</v>
      </c>
      <c r="W3" s="9">
        <v>7.0000000000000007E-2</v>
      </c>
      <c r="X3" s="7">
        <v>144511.76755426952</v>
      </c>
      <c r="Y3" s="7">
        <v>20810000</v>
      </c>
      <c r="Z3" s="7"/>
      <c r="AA3" s="3"/>
    </row>
    <row r="4" spans="1:27" x14ac:dyDescent="0.25">
      <c r="A4" s="3" t="s">
        <v>3020</v>
      </c>
      <c r="B4" s="4" t="s">
        <v>3020</v>
      </c>
      <c r="C4" s="3" t="s">
        <v>3021</v>
      </c>
      <c r="D4" s="3" t="s">
        <v>300</v>
      </c>
      <c r="E4" s="4" t="s">
        <v>3022</v>
      </c>
      <c r="F4" s="3" t="s">
        <v>34</v>
      </c>
      <c r="G4" s="3">
        <v>9757</v>
      </c>
      <c r="H4" s="3">
        <v>22137</v>
      </c>
      <c r="I4" s="3">
        <v>0</v>
      </c>
      <c r="J4" s="3">
        <v>0</v>
      </c>
      <c r="K4" s="3">
        <v>24</v>
      </c>
      <c r="L4" s="3">
        <v>0</v>
      </c>
      <c r="M4" s="3">
        <v>0</v>
      </c>
      <c r="N4" s="3">
        <v>0</v>
      </c>
      <c r="O4" s="3">
        <v>0</v>
      </c>
      <c r="P4" s="3" t="s">
        <v>1784</v>
      </c>
      <c r="Q4" s="5" t="s">
        <v>60</v>
      </c>
      <c r="R4" s="7">
        <v>518400</v>
      </c>
      <c r="S4" s="8">
        <v>0.05</v>
      </c>
      <c r="T4" s="7">
        <v>492480</v>
      </c>
      <c r="U4" s="8">
        <v>0.46221018674425562</v>
      </c>
      <c r="V4" s="7">
        <v>264850.72723218903</v>
      </c>
      <c r="W4" s="9">
        <v>7.0000000000000007E-2</v>
      </c>
      <c r="X4" s="7">
        <v>157649.2424001125</v>
      </c>
      <c r="Y4" s="7">
        <v>3784000</v>
      </c>
      <c r="Z4" s="7"/>
      <c r="AA4" s="3"/>
    </row>
    <row r="5" spans="1:27" ht="30" x14ac:dyDescent="0.25">
      <c r="A5" s="3" t="s">
        <v>3023</v>
      </c>
      <c r="B5" s="4" t="s">
        <v>3024</v>
      </c>
      <c r="C5" s="3" t="s">
        <v>3025</v>
      </c>
      <c r="D5" s="3" t="s">
        <v>343</v>
      </c>
      <c r="E5" s="4" t="s">
        <v>3026</v>
      </c>
      <c r="F5" s="3" t="s">
        <v>3027</v>
      </c>
      <c r="G5" s="3">
        <v>17057</v>
      </c>
      <c r="H5" s="3">
        <v>46913</v>
      </c>
      <c r="I5" s="3">
        <v>0</v>
      </c>
      <c r="J5" s="3">
        <v>12</v>
      </c>
      <c r="K5" s="3">
        <v>8</v>
      </c>
      <c r="L5" s="3">
        <v>3</v>
      </c>
      <c r="M5" s="3">
        <v>0</v>
      </c>
      <c r="N5" s="3">
        <v>0</v>
      </c>
      <c r="O5" s="3">
        <v>3284</v>
      </c>
      <c r="P5" s="3" t="s">
        <v>186</v>
      </c>
      <c r="Q5" s="5" t="s">
        <v>61</v>
      </c>
      <c r="R5" s="7">
        <v>748185.60000000021</v>
      </c>
      <c r="S5" s="8">
        <v>0.05</v>
      </c>
      <c r="T5" s="7">
        <v>710776.32000000007</v>
      </c>
      <c r="U5" s="8">
        <v>0.4308404727723914</v>
      </c>
      <c r="V5" s="7">
        <v>404545.11425577954</v>
      </c>
      <c r="W5" s="9">
        <v>0.06</v>
      </c>
      <c r="X5" s="7">
        <v>269696.74283718632</v>
      </c>
      <c r="Y5" s="7">
        <v>6742000</v>
      </c>
      <c r="Z5" s="7"/>
      <c r="AA5" s="3"/>
    </row>
    <row r="6" spans="1:27" x14ac:dyDescent="0.25">
      <c r="A6" s="3" t="s">
        <v>3028</v>
      </c>
      <c r="B6" s="4" t="s">
        <v>3028</v>
      </c>
      <c r="C6" s="3" t="s">
        <v>3029</v>
      </c>
      <c r="D6" s="3" t="s">
        <v>300</v>
      </c>
      <c r="E6" s="4" t="s">
        <v>10</v>
      </c>
      <c r="F6" s="3" t="s">
        <v>34</v>
      </c>
      <c r="G6" s="3">
        <v>64300</v>
      </c>
      <c r="H6" s="3">
        <v>79125</v>
      </c>
      <c r="I6" s="3">
        <v>0</v>
      </c>
      <c r="J6" s="3">
        <v>61</v>
      </c>
      <c r="K6" s="3">
        <v>6</v>
      </c>
      <c r="L6" s="3">
        <v>0</v>
      </c>
      <c r="M6" s="3">
        <v>0</v>
      </c>
      <c r="N6" s="3">
        <v>0</v>
      </c>
      <c r="O6" s="3">
        <v>0</v>
      </c>
      <c r="P6" s="3" t="s">
        <v>1803</v>
      </c>
      <c r="Q6" s="5" t="s">
        <v>60</v>
      </c>
      <c r="R6" s="7">
        <v>1085040</v>
      </c>
      <c r="S6" s="8">
        <v>0.05</v>
      </c>
      <c r="T6" s="7">
        <v>1030788</v>
      </c>
      <c r="U6" s="8">
        <v>0.43916213681165622</v>
      </c>
      <c r="V6" s="7">
        <v>578104.9393201865</v>
      </c>
      <c r="W6" s="9">
        <v>7.0000000000000007E-2</v>
      </c>
      <c r="X6" s="7">
        <v>123263.31328788624</v>
      </c>
      <c r="Y6" s="7">
        <v>8259000</v>
      </c>
      <c r="Z6" s="7"/>
      <c r="AA6" s="3"/>
    </row>
    <row r="7" spans="1:27" x14ac:dyDescent="0.25">
      <c r="A7" s="3" t="s">
        <v>3030</v>
      </c>
      <c r="B7" s="4" t="s">
        <v>3031</v>
      </c>
      <c r="C7" s="3" t="s">
        <v>3032</v>
      </c>
      <c r="D7" s="3" t="s">
        <v>300</v>
      </c>
      <c r="E7" s="4" t="s">
        <v>196</v>
      </c>
      <c r="F7" s="3" t="s">
        <v>34</v>
      </c>
      <c r="G7" s="3">
        <v>6970</v>
      </c>
      <c r="H7" s="3">
        <v>8574</v>
      </c>
      <c r="I7" s="3">
        <v>0</v>
      </c>
      <c r="J7" s="3">
        <v>0</v>
      </c>
      <c r="K7" s="3">
        <v>0</v>
      </c>
      <c r="L7" s="3">
        <v>7</v>
      </c>
      <c r="M7" s="3">
        <v>0</v>
      </c>
      <c r="N7" s="3">
        <v>0</v>
      </c>
      <c r="O7" s="3">
        <v>0</v>
      </c>
      <c r="P7" s="3" t="s">
        <v>1838</v>
      </c>
      <c r="Q7" s="5" t="s">
        <v>60</v>
      </c>
      <c r="R7" s="7">
        <v>189000</v>
      </c>
      <c r="S7" s="8">
        <v>0.05</v>
      </c>
      <c r="T7" s="7">
        <v>179550</v>
      </c>
      <c r="U7" s="8">
        <v>0.48525906871721919</v>
      </c>
      <c r="V7" s="7">
        <v>92421.734211823292</v>
      </c>
      <c r="W7" s="9">
        <v>7.0000000000000007E-2</v>
      </c>
      <c r="X7" s="7">
        <v>188615.78410576185</v>
      </c>
      <c r="Y7" s="7">
        <v>1320000</v>
      </c>
      <c r="Z7" s="7"/>
      <c r="AA7" s="3"/>
    </row>
    <row r="8" spans="1:27" x14ac:dyDescent="0.25">
      <c r="A8" s="3" t="s">
        <v>3033</v>
      </c>
      <c r="B8" s="4" t="s">
        <v>3033</v>
      </c>
      <c r="C8" s="3" t="s">
        <v>3034</v>
      </c>
      <c r="D8" s="3" t="s">
        <v>300</v>
      </c>
      <c r="E8" s="4" t="s">
        <v>9</v>
      </c>
      <c r="F8" s="3" t="s">
        <v>41</v>
      </c>
      <c r="G8" s="3">
        <v>12808</v>
      </c>
      <c r="H8" s="3">
        <v>11832</v>
      </c>
      <c r="I8" s="3">
        <v>0</v>
      </c>
      <c r="J8" s="3">
        <v>0</v>
      </c>
      <c r="K8" s="3">
        <v>0</v>
      </c>
      <c r="L8" s="3">
        <v>5</v>
      </c>
      <c r="M8" s="3">
        <v>0</v>
      </c>
      <c r="N8" s="3">
        <v>0</v>
      </c>
      <c r="O8" s="3">
        <v>5916</v>
      </c>
      <c r="P8" s="3" t="s">
        <v>1803</v>
      </c>
      <c r="Q8" s="5" t="s">
        <v>60</v>
      </c>
      <c r="R8" s="7">
        <v>261984</v>
      </c>
      <c r="S8" s="8">
        <v>0.05</v>
      </c>
      <c r="T8" s="7">
        <v>248884.8</v>
      </c>
      <c r="U8" s="8">
        <v>0.46221039479363313</v>
      </c>
      <c r="V8" s="7">
        <v>133847.65833386558</v>
      </c>
      <c r="W8" s="9">
        <v>7.0000000000000007E-2</v>
      </c>
      <c r="X8" s="7">
        <v>173828.12770631892</v>
      </c>
      <c r="Y8" s="7">
        <v>1912000</v>
      </c>
      <c r="Z8" s="7"/>
      <c r="AA8" s="3"/>
    </row>
    <row r="9" spans="1:27" x14ac:dyDescent="0.25">
      <c r="A9" s="3" t="s">
        <v>3035</v>
      </c>
      <c r="B9" s="4" t="s">
        <v>3036</v>
      </c>
      <c r="C9" s="3" t="s">
        <v>3037</v>
      </c>
      <c r="D9" s="3" t="s">
        <v>300</v>
      </c>
      <c r="E9" s="4" t="s">
        <v>196</v>
      </c>
      <c r="F9" s="3" t="s">
        <v>34</v>
      </c>
      <c r="G9" s="3">
        <v>6900</v>
      </c>
      <c r="H9" s="3">
        <v>7398</v>
      </c>
      <c r="I9" s="3">
        <v>1</v>
      </c>
      <c r="J9" s="3">
        <v>4</v>
      </c>
      <c r="K9" s="3">
        <v>5</v>
      </c>
      <c r="L9" s="3">
        <v>0</v>
      </c>
      <c r="M9" s="3">
        <v>0</v>
      </c>
      <c r="N9" s="3">
        <v>0</v>
      </c>
      <c r="O9" s="3">
        <v>0</v>
      </c>
      <c r="P9" s="3" t="s">
        <v>1784</v>
      </c>
      <c r="Q9" s="5" t="s">
        <v>60</v>
      </c>
      <c r="R9" s="7">
        <v>171720</v>
      </c>
      <c r="S9" s="8">
        <v>0.05</v>
      </c>
      <c r="T9" s="7">
        <v>163134</v>
      </c>
      <c r="U9" s="8">
        <v>0.4852593973878071</v>
      </c>
      <c r="V9" s="7">
        <v>83971.693466537472</v>
      </c>
      <c r="W9" s="9">
        <v>7.0000000000000007E-2</v>
      </c>
      <c r="X9" s="7">
        <v>119959.56209505352</v>
      </c>
      <c r="Y9" s="7">
        <v>1200000</v>
      </c>
      <c r="Z9" s="7"/>
      <c r="AA9" s="3"/>
    </row>
    <row r="10" spans="1:27" x14ac:dyDescent="0.25">
      <c r="A10" s="3" t="s">
        <v>3038</v>
      </c>
      <c r="B10" s="4" t="s">
        <v>3038</v>
      </c>
      <c r="C10" s="3" t="s">
        <v>3039</v>
      </c>
      <c r="D10" s="3" t="s">
        <v>300</v>
      </c>
      <c r="E10" s="4" t="s">
        <v>10</v>
      </c>
      <c r="F10" s="3" t="s">
        <v>34</v>
      </c>
      <c r="G10" s="3">
        <v>17250</v>
      </c>
      <c r="H10" s="3">
        <v>21792</v>
      </c>
      <c r="I10" s="3">
        <v>0</v>
      </c>
      <c r="J10" s="3">
        <v>0</v>
      </c>
      <c r="K10" s="3">
        <v>16</v>
      </c>
      <c r="L10" s="3">
        <v>2</v>
      </c>
      <c r="M10" s="3">
        <v>0</v>
      </c>
      <c r="N10" s="3">
        <v>0</v>
      </c>
      <c r="O10" s="3">
        <v>0</v>
      </c>
      <c r="P10" s="3" t="s">
        <v>1838</v>
      </c>
      <c r="Q10" s="5" t="s">
        <v>60</v>
      </c>
      <c r="R10" s="7">
        <v>365040</v>
      </c>
      <c r="S10" s="8">
        <v>0.05</v>
      </c>
      <c r="T10" s="7">
        <v>346788</v>
      </c>
      <c r="U10" s="8">
        <v>0.48525876113445682</v>
      </c>
      <c r="V10" s="7">
        <v>178506.08474370401</v>
      </c>
      <c r="W10" s="9">
        <v>7.0000000000000007E-2</v>
      </c>
      <c r="X10" s="7">
        <v>141671.49582833648</v>
      </c>
      <c r="Y10" s="7">
        <v>2550000</v>
      </c>
      <c r="Z10" s="7"/>
      <c r="AA10" s="3"/>
    </row>
    <row r="11" spans="1:27" x14ac:dyDescent="0.25">
      <c r="A11" s="3" t="s">
        <v>3040</v>
      </c>
      <c r="B11" s="4" t="s">
        <v>3041</v>
      </c>
      <c r="C11" s="3" t="s">
        <v>3042</v>
      </c>
      <c r="D11" s="3" t="s">
        <v>300</v>
      </c>
      <c r="E11" s="4" t="s">
        <v>3043</v>
      </c>
      <c r="F11" s="3" t="s">
        <v>155</v>
      </c>
      <c r="G11" s="3">
        <v>16740</v>
      </c>
      <c r="H11" s="3">
        <v>28000</v>
      </c>
      <c r="I11" s="3">
        <v>0</v>
      </c>
      <c r="J11" s="3">
        <v>1</v>
      </c>
      <c r="K11" s="3">
        <v>15</v>
      </c>
      <c r="L11" s="3">
        <v>7</v>
      </c>
      <c r="M11" s="3">
        <v>0</v>
      </c>
      <c r="N11" s="3">
        <v>0</v>
      </c>
      <c r="O11" s="3">
        <v>0</v>
      </c>
      <c r="P11" s="3" t="s">
        <v>1821</v>
      </c>
      <c r="Q11" s="5" t="s">
        <v>60</v>
      </c>
      <c r="R11" s="7">
        <v>452400</v>
      </c>
      <c r="S11" s="8">
        <v>0.05</v>
      </c>
      <c r="T11" s="7">
        <v>429780</v>
      </c>
      <c r="U11" s="8">
        <v>0.46221112641283446</v>
      </c>
      <c r="V11" s="7">
        <v>231130.90209029199</v>
      </c>
      <c r="W11" s="9">
        <v>7.0000000000000007E-2</v>
      </c>
      <c r="X11" s="7">
        <v>143559.5665157093</v>
      </c>
      <c r="Y11" s="7">
        <v>3302000</v>
      </c>
      <c r="Z11" s="7"/>
      <c r="AA11" s="3"/>
    </row>
    <row r="12" spans="1:27" ht="30" x14ac:dyDescent="0.25">
      <c r="A12" s="3" t="s">
        <v>3044</v>
      </c>
      <c r="B12" s="4" t="s">
        <v>3045</v>
      </c>
      <c r="C12" s="3" t="s">
        <v>3046</v>
      </c>
      <c r="D12" s="3" t="s">
        <v>300</v>
      </c>
      <c r="E12" s="4" t="s">
        <v>3047</v>
      </c>
      <c r="F12" s="3" t="s">
        <v>34</v>
      </c>
      <c r="G12" s="3">
        <v>26445</v>
      </c>
      <c r="H12" s="3">
        <v>21974</v>
      </c>
      <c r="I12" s="3">
        <v>0</v>
      </c>
      <c r="J12" s="3">
        <v>22</v>
      </c>
      <c r="K12" s="3">
        <v>10</v>
      </c>
      <c r="L12" s="3">
        <v>0</v>
      </c>
      <c r="M12" s="3">
        <v>0</v>
      </c>
      <c r="N12" s="3">
        <v>0</v>
      </c>
      <c r="O12" s="3">
        <v>0</v>
      </c>
      <c r="P12" s="3" t="s">
        <v>1924</v>
      </c>
      <c r="Q12" s="5" t="s">
        <v>60</v>
      </c>
      <c r="R12" s="7">
        <v>496800</v>
      </c>
      <c r="S12" s="8">
        <v>0.05</v>
      </c>
      <c r="T12" s="7">
        <v>471960</v>
      </c>
      <c r="U12" s="8">
        <v>0.46221181362702174</v>
      </c>
      <c r="V12" s="7">
        <v>253814.51244059083</v>
      </c>
      <c r="W12" s="9">
        <v>7.0000000000000007E-2</v>
      </c>
      <c r="X12" s="7">
        <v>113310.05019669232</v>
      </c>
      <c r="Y12" s="7">
        <v>3626000</v>
      </c>
      <c r="Z12" s="7"/>
      <c r="AA12" s="3"/>
    </row>
    <row r="13" spans="1:27" x14ac:dyDescent="0.25">
      <c r="A13" s="3" t="s">
        <v>3048</v>
      </c>
      <c r="B13" s="4" t="s">
        <v>3048</v>
      </c>
      <c r="C13" s="3" t="s">
        <v>3049</v>
      </c>
      <c r="D13" s="3" t="s">
        <v>300</v>
      </c>
      <c r="E13" s="4" t="s">
        <v>10</v>
      </c>
      <c r="F13" s="3" t="s">
        <v>34</v>
      </c>
      <c r="G13" s="3">
        <v>56330</v>
      </c>
      <c r="H13" s="3">
        <v>49401</v>
      </c>
      <c r="I13" s="3">
        <v>0</v>
      </c>
      <c r="J13" s="3">
        <v>0</v>
      </c>
      <c r="K13" s="3">
        <v>43</v>
      </c>
      <c r="L13" s="3">
        <v>0</v>
      </c>
      <c r="M13" s="3">
        <v>0</v>
      </c>
      <c r="N13" s="3">
        <v>0</v>
      </c>
      <c r="O13" s="3">
        <v>0</v>
      </c>
      <c r="P13" s="3" t="s">
        <v>3050</v>
      </c>
      <c r="Q13" s="5" t="s">
        <v>60</v>
      </c>
      <c r="R13" s="7">
        <v>851400.00000000012</v>
      </c>
      <c r="S13" s="8">
        <v>0.05</v>
      </c>
      <c r="T13" s="7">
        <v>808830.00000000012</v>
      </c>
      <c r="U13" s="8">
        <v>0.43916210842356646</v>
      </c>
      <c r="V13" s="7">
        <v>453622.51184376678</v>
      </c>
      <c r="W13" s="9">
        <v>7.0000000000000007E-2</v>
      </c>
      <c r="X13" s="7">
        <v>150705.15343646734</v>
      </c>
      <c r="Y13" s="7">
        <v>6480000</v>
      </c>
      <c r="Z13" s="7"/>
      <c r="AA13" s="3"/>
    </row>
    <row r="14" spans="1:27" x14ac:dyDescent="0.25">
      <c r="A14" s="3" t="s">
        <v>3051</v>
      </c>
      <c r="B14" s="4" t="s">
        <v>3051</v>
      </c>
      <c r="C14" s="3" t="s">
        <v>3052</v>
      </c>
      <c r="D14" s="3" t="s">
        <v>300</v>
      </c>
      <c r="E14" s="4" t="s">
        <v>195</v>
      </c>
      <c r="F14" s="3" t="s">
        <v>34</v>
      </c>
      <c r="G14" s="3">
        <v>16740</v>
      </c>
      <c r="H14" s="3">
        <v>15340</v>
      </c>
      <c r="I14" s="3">
        <v>0</v>
      </c>
      <c r="J14" s="3">
        <v>4</v>
      </c>
      <c r="K14" s="3">
        <v>12</v>
      </c>
      <c r="L14" s="3">
        <v>0</v>
      </c>
      <c r="M14" s="3">
        <v>0</v>
      </c>
      <c r="N14" s="3">
        <v>0</v>
      </c>
      <c r="O14" s="3">
        <v>0</v>
      </c>
      <c r="P14" s="3" t="s">
        <v>83</v>
      </c>
      <c r="Q14" s="5" t="s">
        <v>60</v>
      </c>
      <c r="R14" s="7">
        <v>273600</v>
      </c>
      <c r="S14" s="8">
        <v>0.05</v>
      </c>
      <c r="T14" s="7">
        <v>259920</v>
      </c>
      <c r="U14" s="8">
        <v>0.46221016062577169</v>
      </c>
      <c r="V14" s="7">
        <v>139782.33505014941</v>
      </c>
      <c r="W14" s="9">
        <v>7.0000000000000007E-2</v>
      </c>
      <c r="X14" s="7">
        <v>124805.65629477624</v>
      </c>
      <c r="Y14" s="7">
        <v>1997000</v>
      </c>
      <c r="Z14" s="7"/>
      <c r="AA14" s="3"/>
    </row>
    <row r="15" spans="1:27" x14ac:dyDescent="0.25">
      <c r="A15" s="3" t="s">
        <v>3053</v>
      </c>
      <c r="B15" s="4" t="s">
        <v>3053</v>
      </c>
      <c r="C15" s="3" t="s">
        <v>3054</v>
      </c>
      <c r="D15" s="3" t="s">
        <v>300</v>
      </c>
      <c r="E15" s="4" t="s">
        <v>10</v>
      </c>
      <c r="F15" s="3" t="s">
        <v>34</v>
      </c>
      <c r="G15" s="3">
        <v>3977</v>
      </c>
      <c r="H15" s="3">
        <v>10227</v>
      </c>
      <c r="I15" s="3">
        <v>0</v>
      </c>
      <c r="J15" s="3">
        <v>0</v>
      </c>
      <c r="K15" s="3">
        <v>10</v>
      </c>
      <c r="L15" s="3">
        <v>0</v>
      </c>
      <c r="M15" s="3">
        <v>0</v>
      </c>
      <c r="N15" s="3">
        <v>0</v>
      </c>
      <c r="O15" s="3">
        <v>0</v>
      </c>
      <c r="P15" s="3" t="s">
        <v>3055</v>
      </c>
      <c r="Q15" s="5" t="s">
        <v>60</v>
      </c>
      <c r="R15" s="7">
        <v>194400</v>
      </c>
      <c r="S15" s="8">
        <v>0.05</v>
      </c>
      <c r="T15" s="7">
        <v>184680</v>
      </c>
      <c r="U15" s="8">
        <v>0.4852585488947897</v>
      </c>
      <c r="V15" s="7">
        <v>95062.451190110238</v>
      </c>
      <c r="W15" s="9">
        <v>7.0000000000000007E-2</v>
      </c>
      <c r="X15" s="7">
        <v>135803.50170015747</v>
      </c>
      <c r="Y15" s="7">
        <v>1358000</v>
      </c>
      <c r="Z15" s="7"/>
      <c r="AA15" s="3"/>
    </row>
    <row r="16" spans="1:27" x14ac:dyDescent="0.25">
      <c r="A16" s="3" t="s">
        <v>3056</v>
      </c>
      <c r="B16" s="4" t="s">
        <v>3056</v>
      </c>
      <c r="C16" s="3" t="s">
        <v>3057</v>
      </c>
      <c r="D16" s="3" t="s">
        <v>300</v>
      </c>
      <c r="E16" s="4" t="s">
        <v>195</v>
      </c>
      <c r="F16" s="3" t="s">
        <v>34</v>
      </c>
      <c r="G16" s="3">
        <v>9617</v>
      </c>
      <c r="H16" s="3">
        <v>5400</v>
      </c>
      <c r="I16" s="3">
        <v>11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 t="s">
        <v>1838</v>
      </c>
      <c r="Q16" s="5" t="s">
        <v>60</v>
      </c>
      <c r="R16" s="7">
        <v>118800</v>
      </c>
      <c r="S16" s="8">
        <v>0.05</v>
      </c>
      <c r="T16" s="7">
        <v>112860</v>
      </c>
      <c r="U16" s="8">
        <v>0.46221024095410479</v>
      </c>
      <c r="V16" s="7">
        <v>60694.952205919733</v>
      </c>
      <c r="W16" s="9">
        <v>7.0000000000000007E-2</v>
      </c>
      <c r="X16" s="7">
        <v>78824.613254441196</v>
      </c>
      <c r="Y16" s="7">
        <v>867000</v>
      </c>
      <c r="Z16" s="7"/>
      <c r="AA16" s="3"/>
    </row>
    <row r="17" spans="1:27" x14ac:dyDescent="0.25">
      <c r="A17" s="3" t="s">
        <v>3058</v>
      </c>
      <c r="B17" s="4" t="s">
        <v>3058</v>
      </c>
      <c r="C17" s="3" t="s">
        <v>3059</v>
      </c>
      <c r="D17" s="3" t="s">
        <v>300</v>
      </c>
      <c r="E17" s="4" t="s">
        <v>10</v>
      </c>
      <c r="F17" s="3" t="s">
        <v>34</v>
      </c>
      <c r="G17" s="3">
        <v>10553</v>
      </c>
      <c r="H17" s="3">
        <v>18874</v>
      </c>
      <c r="I17" s="3">
        <v>0</v>
      </c>
      <c r="J17" s="3">
        <v>12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 t="s">
        <v>82</v>
      </c>
      <c r="Q17" s="5" t="s">
        <v>60</v>
      </c>
      <c r="R17" s="7">
        <v>216000</v>
      </c>
      <c r="S17" s="8">
        <v>0.05</v>
      </c>
      <c r="T17" s="7">
        <v>205200</v>
      </c>
      <c r="U17" s="8">
        <v>0.46221059296631151</v>
      </c>
      <c r="V17" s="7">
        <v>110354.38632331288</v>
      </c>
      <c r="W17" s="9">
        <v>7.0000000000000007E-2</v>
      </c>
      <c r="X17" s="7">
        <v>131374.26943251531</v>
      </c>
      <c r="Y17" s="7">
        <v>1576000</v>
      </c>
      <c r="Z17" s="7"/>
      <c r="AA17" s="3"/>
    </row>
    <row r="18" spans="1:27" x14ac:dyDescent="0.25">
      <c r="A18" s="3" t="s">
        <v>3060</v>
      </c>
      <c r="B18" s="4" t="s">
        <v>3060</v>
      </c>
      <c r="C18" s="3" t="s">
        <v>3061</v>
      </c>
      <c r="D18" s="3" t="s">
        <v>300</v>
      </c>
      <c r="E18" s="4" t="s">
        <v>10</v>
      </c>
      <c r="F18" s="3" t="s">
        <v>155</v>
      </c>
      <c r="G18" s="3">
        <v>18478</v>
      </c>
      <c r="H18" s="3">
        <v>17460</v>
      </c>
      <c r="I18" s="3">
        <v>0</v>
      </c>
      <c r="J18" s="3">
        <v>0</v>
      </c>
      <c r="K18" s="3">
        <v>0</v>
      </c>
      <c r="L18" s="3">
        <v>11</v>
      </c>
      <c r="M18" s="3">
        <v>0</v>
      </c>
      <c r="N18" s="3">
        <v>0</v>
      </c>
      <c r="O18" s="3">
        <v>0</v>
      </c>
      <c r="P18" s="3" t="s">
        <v>114</v>
      </c>
      <c r="Q18" s="5" t="s">
        <v>60</v>
      </c>
      <c r="R18" s="7">
        <v>330000</v>
      </c>
      <c r="S18" s="8">
        <v>0.05</v>
      </c>
      <c r="T18" s="7">
        <v>313500</v>
      </c>
      <c r="U18" s="8">
        <v>0.46221024095410479</v>
      </c>
      <c r="V18" s="7">
        <v>168597.08946088815</v>
      </c>
      <c r="W18" s="9">
        <v>7.0000000000000007E-2</v>
      </c>
      <c r="X18" s="7">
        <v>218957.25904011447</v>
      </c>
      <c r="Y18" s="7">
        <v>2409000</v>
      </c>
      <c r="Z18" s="7"/>
      <c r="AA18" s="3"/>
    </row>
    <row r="19" spans="1:27" x14ac:dyDescent="0.25">
      <c r="A19" s="3" t="s">
        <v>3062</v>
      </c>
      <c r="B19" s="4" t="s">
        <v>3062</v>
      </c>
      <c r="C19" s="3" t="s">
        <v>3063</v>
      </c>
      <c r="D19" s="3" t="s">
        <v>300</v>
      </c>
      <c r="E19" s="4" t="s">
        <v>10</v>
      </c>
      <c r="F19" s="3" t="s">
        <v>34</v>
      </c>
      <c r="G19" s="3">
        <v>15406</v>
      </c>
      <c r="H19" s="3">
        <v>17325</v>
      </c>
      <c r="I19" s="3">
        <v>0</v>
      </c>
      <c r="J19" s="3">
        <v>2</v>
      </c>
      <c r="K19" s="3">
        <v>13</v>
      </c>
      <c r="L19" s="3">
        <v>0</v>
      </c>
      <c r="M19" s="3">
        <v>0</v>
      </c>
      <c r="N19" s="3">
        <v>0</v>
      </c>
      <c r="O19" s="3">
        <v>0</v>
      </c>
      <c r="P19" s="3" t="s">
        <v>82</v>
      </c>
      <c r="Q19" s="5" t="s">
        <v>60</v>
      </c>
      <c r="R19" s="7">
        <v>316800</v>
      </c>
      <c r="S19" s="8">
        <v>0.05</v>
      </c>
      <c r="T19" s="7">
        <v>300960</v>
      </c>
      <c r="U19" s="8">
        <v>0.46220956813281311</v>
      </c>
      <c r="V19" s="7">
        <v>161853.40837474854</v>
      </c>
      <c r="W19" s="9">
        <v>7.0000000000000007E-2</v>
      </c>
      <c r="X19" s="7">
        <v>154146.10321404619</v>
      </c>
      <c r="Y19" s="7">
        <v>2312000</v>
      </c>
      <c r="Z19" s="7"/>
      <c r="AA19" s="3"/>
    </row>
    <row r="20" spans="1:27" x14ac:dyDescent="0.25">
      <c r="A20" s="3" t="s">
        <v>3064</v>
      </c>
      <c r="B20" s="4" t="s">
        <v>3065</v>
      </c>
      <c r="C20" s="3" t="s">
        <v>3066</v>
      </c>
      <c r="D20" s="3" t="s">
        <v>300</v>
      </c>
      <c r="E20" s="4" t="s">
        <v>196</v>
      </c>
      <c r="F20" s="3" t="s">
        <v>34</v>
      </c>
      <c r="G20" s="3">
        <v>18886</v>
      </c>
      <c r="H20" s="3">
        <v>21219</v>
      </c>
      <c r="I20" s="3">
        <v>0</v>
      </c>
      <c r="J20" s="3">
        <v>0</v>
      </c>
      <c r="K20" s="3">
        <v>24</v>
      </c>
      <c r="L20" s="3">
        <v>0</v>
      </c>
      <c r="M20" s="3">
        <v>0</v>
      </c>
      <c r="N20" s="3">
        <v>0</v>
      </c>
      <c r="O20" s="3">
        <v>0</v>
      </c>
      <c r="P20" s="3" t="s">
        <v>1784</v>
      </c>
      <c r="Q20" s="5" t="s">
        <v>60</v>
      </c>
      <c r="R20" s="7">
        <v>518400</v>
      </c>
      <c r="S20" s="8">
        <v>0.05</v>
      </c>
      <c r="T20" s="7">
        <v>492480</v>
      </c>
      <c r="U20" s="8">
        <v>0.46221000238745358</v>
      </c>
      <c r="V20" s="7">
        <v>264850.81802422687</v>
      </c>
      <c r="W20" s="9">
        <v>7.0000000000000007E-2</v>
      </c>
      <c r="X20" s="7">
        <v>157649.29644299217</v>
      </c>
      <c r="Y20" s="7">
        <v>3784000</v>
      </c>
      <c r="Z20" s="7"/>
      <c r="AA20" s="3"/>
    </row>
    <row r="21" spans="1:27" x14ac:dyDescent="0.25">
      <c r="A21" s="3" t="s">
        <v>3067</v>
      </c>
      <c r="B21" s="4" t="s">
        <v>3068</v>
      </c>
      <c r="C21" s="3" t="s">
        <v>3066</v>
      </c>
      <c r="D21" s="3" t="s">
        <v>300</v>
      </c>
      <c r="E21" s="4" t="s">
        <v>196</v>
      </c>
      <c r="F21" s="3" t="s">
        <v>34</v>
      </c>
      <c r="G21" s="3">
        <v>33669</v>
      </c>
      <c r="H21" s="3">
        <v>37437</v>
      </c>
      <c r="I21" s="3">
        <v>0</v>
      </c>
      <c r="J21" s="3">
        <v>36</v>
      </c>
      <c r="K21" s="3">
        <v>6</v>
      </c>
      <c r="L21" s="3">
        <v>0</v>
      </c>
      <c r="M21" s="3">
        <v>0</v>
      </c>
      <c r="N21" s="3">
        <v>0</v>
      </c>
      <c r="O21" s="3">
        <v>0</v>
      </c>
      <c r="P21" s="3" t="s">
        <v>83</v>
      </c>
      <c r="Q21" s="5" t="s">
        <v>60</v>
      </c>
      <c r="R21" s="7">
        <v>777600</v>
      </c>
      <c r="S21" s="8">
        <v>0.05</v>
      </c>
      <c r="T21" s="7">
        <v>738720</v>
      </c>
      <c r="U21" s="8">
        <v>0.46221014755462742</v>
      </c>
      <c r="V21" s="7">
        <v>397276.11979844561</v>
      </c>
      <c r="W21" s="9">
        <v>7.0000000000000007E-2</v>
      </c>
      <c r="X21" s="7">
        <v>135127.93190423321</v>
      </c>
      <c r="Y21" s="7">
        <v>5675000</v>
      </c>
      <c r="Z21" s="7"/>
      <c r="AA21" s="3"/>
    </row>
    <row r="22" spans="1:27" x14ac:dyDescent="0.25">
      <c r="A22" s="3" t="s">
        <v>3069</v>
      </c>
      <c r="B22" s="4" t="s">
        <v>3069</v>
      </c>
      <c r="C22" s="3" t="s">
        <v>3070</v>
      </c>
      <c r="D22" s="3" t="s">
        <v>300</v>
      </c>
      <c r="E22" s="4" t="s">
        <v>10</v>
      </c>
      <c r="F22" s="3" t="s">
        <v>34</v>
      </c>
      <c r="G22" s="3">
        <v>37923</v>
      </c>
      <c r="H22" s="3">
        <v>28083</v>
      </c>
      <c r="I22" s="3">
        <v>0</v>
      </c>
      <c r="J22" s="3">
        <v>21</v>
      </c>
      <c r="K22" s="3">
        <v>9</v>
      </c>
      <c r="L22" s="3">
        <v>0</v>
      </c>
      <c r="M22" s="3">
        <v>0</v>
      </c>
      <c r="N22" s="3">
        <v>0</v>
      </c>
      <c r="O22" s="3">
        <v>0</v>
      </c>
      <c r="P22" s="3" t="s">
        <v>1877</v>
      </c>
      <c r="Q22" s="5" t="s">
        <v>60</v>
      </c>
      <c r="R22" s="7">
        <v>572400</v>
      </c>
      <c r="S22" s="8">
        <v>0.05</v>
      </c>
      <c r="T22" s="7">
        <v>543780</v>
      </c>
      <c r="U22" s="8">
        <v>0.4622101882045303</v>
      </c>
      <c r="V22" s="7">
        <v>292439.34385814052</v>
      </c>
      <c r="W22" s="9">
        <v>7.0000000000000007E-2</v>
      </c>
      <c r="X22" s="7">
        <v>139256.83040863831</v>
      </c>
      <c r="Y22" s="7">
        <v>4178000</v>
      </c>
      <c r="Z22" s="7"/>
      <c r="AA22" s="3"/>
    </row>
    <row r="23" spans="1:27" x14ac:dyDescent="0.25">
      <c r="A23" s="3" t="s">
        <v>3071</v>
      </c>
      <c r="B23" s="4" t="s">
        <v>3072</v>
      </c>
      <c r="C23" s="3" t="s">
        <v>3073</v>
      </c>
      <c r="D23" s="3" t="s">
        <v>300</v>
      </c>
      <c r="E23" s="4" t="s">
        <v>198</v>
      </c>
      <c r="F23" s="3" t="s">
        <v>34</v>
      </c>
      <c r="G23" s="3">
        <v>16619</v>
      </c>
      <c r="H23" s="3">
        <v>24598</v>
      </c>
      <c r="I23" s="3">
        <v>0</v>
      </c>
      <c r="J23" s="3">
        <v>11</v>
      </c>
      <c r="K23" s="3">
        <v>9</v>
      </c>
      <c r="L23" s="3">
        <v>0</v>
      </c>
      <c r="M23" s="3">
        <v>0</v>
      </c>
      <c r="N23" s="3">
        <v>0</v>
      </c>
      <c r="O23" s="3">
        <v>0</v>
      </c>
      <c r="P23" s="3" t="s">
        <v>82</v>
      </c>
      <c r="Q23" s="5" t="s">
        <v>60</v>
      </c>
      <c r="R23" s="7">
        <v>392400</v>
      </c>
      <c r="S23" s="8">
        <v>0.05</v>
      </c>
      <c r="T23" s="7">
        <v>372780</v>
      </c>
      <c r="U23" s="8">
        <v>0.46221038615243554</v>
      </c>
      <c r="V23" s="7">
        <v>200477.21225009509</v>
      </c>
      <c r="W23" s="9">
        <v>7.0000000000000007E-2</v>
      </c>
      <c r="X23" s="7">
        <v>143198.00875006791</v>
      </c>
      <c r="Y23" s="7">
        <v>2864000</v>
      </c>
      <c r="Z23" s="7"/>
      <c r="AA23" s="3"/>
    </row>
    <row r="24" spans="1:27" x14ac:dyDescent="0.25">
      <c r="A24" s="3" t="s">
        <v>3074</v>
      </c>
      <c r="B24" s="4" t="s">
        <v>3075</v>
      </c>
      <c r="C24" s="3" t="s">
        <v>3076</v>
      </c>
      <c r="D24" s="3" t="s">
        <v>300</v>
      </c>
      <c r="E24" s="4" t="s">
        <v>3077</v>
      </c>
      <c r="F24" s="3" t="s">
        <v>34</v>
      </c>
      <c r="G24" s="3">
        <v>10170</v>
      </c>
      <c r="H24" s="3">
        <v>7090</v>
      </c>
      <c r="I24" s="3">
        <v>0</v>
      </c>
      <c r="J24" s="3">
        <v>9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 t="s">
        <v>1924</v>
      </c>
      <c r="Q24" s="5" t="s">
        <v>60</v>
      </c>
      <c r="R24" s="7">
        <v>162000</v>
      </c>
      <c r="S24" s="8">
        <v>0.05</v>
      </c>
      <c r="T24" s="7">
        <v>153900</v>
      </c>
      <c r="U24" s="8">
        <v>0.46220977323919599</v>
      </c>
      <c r="V24" s="7">
        <v>82765.915898487729</v>
      </c>
      <c r="W24" s="9">
        <v>7.0000000000000007E-2</v>
      </c>
      <c r="X24" s="7">
        <v>131374.46968013924</v>
      </c>
      <c r="Y24" s="7">
        <v>1182000</v>
      </c>
      <c r="Z24" s="7"/>
      <c r="AA24" s="3"/>
    </row>
    <row r="25" spans="1:27" x14ac:dyDescent="0.25">
      <c r="A25" s="3" t="s">
        <v>3078</v>
      </c>
      <c r="B25" s="4" t="s">
        <v>3078</v>
      </c>
      <c r="C25" s="3" t="s">
        <v>3079</v>
      </c>
      <c r="D25" s="3" t="s">
        <v>300</v>
      </c>
      <c r="E25" s="4" t="s">
        <v>10</v>
      </c>
      <c r="F25" s="3" t="s">
        <v>34</v>
      </c>
      <c r="G25" s="3">
        <v>7684</v>
      </c>
      <c r="H25" s="3">
        <v>9960</v>
      </c>
      <c r="I25" s="3">
        <v>0</v>
      </c>
      <c r="J25" s="3">
        <v>0</v>
      </c>
      <c r="K25" s="3">
        <v>0</v>
      </c>
      <c r="L25" s="3">
        <v>8</v>
      </c>
      <c r="M25" s="3">
        <v>0</v>
      </c>
      <c r="N25" s="3">
        <v>0</v>
      </c>
      <c r="O25" s="3">
        <v>0</v>
      </c>
      <c r="P25" s="3" t="s">
        <v>1838</v>
      </c>
      <c r="Q25" s="5" t="s">
        <v>60</v>
      </c>
      <c r="R25" s="7">
        <v>216000</v>
      </c>
      <c r="S25" s="8">
        <v>0.05</v>
      </c>
      <c r="T25" s="7">
        <v>205200</v>
      </c>
      <c r="U25" s="8">
        <v>0.48525853391806151</v>
      </c>
      <c r="V25" s="7">
        <v>105624.94884001378</v>
      </c>
      <c r="W25" s="9">
        <v>7.0000000000000007E-2</v>
      </c>
      <c r="X25" s="7">
        <v>188615.98007145312</v>
      </c>
      <c r="Y25" s="7">
        <v>1509000</v>
      </c>
      <c r="Z25" s="7"/>
      <c r="AA25" s="3"/>
    </row>
    <row r="26" spans="1:27" x14ac:dyDescent="0.25">
      <c r="A26" s="3" t="s">
        <v>3080</v>
      </c>
      <c r="B26" s="4" t="s">
        <v>3080</v>
      </c>
      <c r="C26" s="3" t="s">
        <v>3081</v>
      </c>
      <c r="D26" s="3" t="s">
        <v>300</v>
      </c>
      <c r="E26" s="4" t="s">
        <v>10</v>
      </c>
      <c r="F26" s="3" t="s">
        <v>155</v>
      </c>
      <c r="G26" s="3">
        <v>6994</v>
      </c>
      <c r="H26" s="3">
        <v>9756</v>
      </c>
      <c r="I26" s="3">
        <v>0</v>
      </c>
      <c r="J26" s="3">
        <v>10</v>
      </c>
      <c r="K26" s="3">
        <v>0</v>
      </c>
      <c r="L26" s="3">
        <v>1</v>
      </c>
      <c r="M26" s="3">
        <v>0</v>
      </c>
      <c r="N26" s="3">
        <v>0</v>
      </c>
      <c r="O26" s="3">
        <v>0</v>
      </c>
      <c r="P26" s="3" t="s">
        <v>1877</v>
      </c>
      <c r="Q26" s="5" t="s">
        <v>60</v>
      </c>
      <c r="R26" s="7">
        <v>210000</v>
      </c>
      <c r="S26" s="8">
        <v>0.05</v>
      </c>
      <c r="T26" s="7">
        <v>199500</v>
      </c>
      <c r="U26" s="8">
        <v>0.4622107784473955</v>
      </c>
      <c r="V26" s="7">
        <v>107288.94969974458</v>
      </c>
      <c r="W26" s="9">
        <v>7.0000000000000007E-2</v>
      </c>
      <c r="X26" s="7">
        <v>139336.29831135657</v>
      </c>
      <c r="Y26" s="7">
        <v>1533000</v>
      </c>
      <c r="Z26" s="7"/>
      <c r="AA26" s="3"/>
    </row>
    <row r="27" spans="1:27" x14ac:dyDescent="0.25">
      <c r="A27" s="3" t="s">
        <v>3082</v>
      </c>
      <c r="B27" s="4" t="s">
        <v>3082</v>
      </c>
      <c r="C27" s="3" t="s">
        <v>3083</v>
      </c>
      <c r="D27" s="3" t="s">
        <v>300</v>
      </c>
      <c r="E27" s="4" t="s">
        <v>10</v>
      </c>
      <c r="F27" s="3" t="s">
        <v>34</v>
      </c>
      <c r="G27" s="3">
        <v>18000</v>
      </c>
      <c r="H27" s="3">
        <v>23940</v>
      </c>
      <c r="I27" s="3">
        <v>0</v>
      </c>
      <c r="J27" s="3">
        <v>0</v>
      </c>
      <c r="K27" s="3">
        <v>17</v>
      </c>
      <c r="L27" s="3">
        <v>0</v>
      </c>
      <c r="M27" s="3">
        <v>0</v>
      </c>
      <c r="N27" s="3">
        <v>0</v>
      </c>
      <c r="O27" s="3">
        <v>0</v>
      </c>
      <c r="P27" s="3" t="s">
        <v>1784</v>
      </c>
      <c r="Q27" s="5" t="s">
        <v>60</v>
      </c>
      <c r="R27" s="7">
        <v>367200</v>
      </c>
      <c r="S27" s="8">
        <v>0.05</v>
      </c>
      <c r="T27" s="7">
        <v>348840</v>
      </c>
      <c r="U27" s="8">
        <v>0.46221047416633027</v>
      </c>
      <c r="V27" s="7">
        <v>187602.49819181737</v>
      </c>
      <c r="W27" s="9">
        <v>7.0000000000000007E-2</v>
      </c>
      <c r="X27" s="7">
        <v>157649.15814438433</v>
      </c>
      <c r="Y27" s="7">
        <v>2680000</v>
      </c>
      <c r="Z27" s="7"/>
      <c r="AA27" s="3"/>
    </row>
    <row r="28" spans="1:27" x14ac:dyDescent="0.25">
      <c r="A28" s="3" t="s">
        <v>3084</v>
      </c>
      <c r="B28" s="4" t="s">
        <v>3084</v>
      </c>
      <c r="C28" s="3" t="s">
        <v>3085</v>
      </c>
      <c r="D28" s="3" t="s">
        <v>300</v>
      </c>
      <c r="E28" s="4" t="s">
        <v>10</v>
      </c>
      <c r="F28" s="3" t="s">
        <v>155</v>
      </c>
      <c r="G28" s="3">
        <v>8829</v>
      </c>
      <c r="H28" s="3">
        <v>12477</v>
      </c>
      <c r="I28" s="3">
        <v>0</v>
      </c>
      <c r="J28" s="3">
        <v>0</v>
      </c>
      <c r="K28" s="3">
        <v>4</v>
      </c>
      <c r="L28" s="3">
        <v>6</v>
      </c>
      <c r="M28" s="3">
        <v>0</v>
      </c>
      <c r="N28" s="3">
        <v>0</v>
      </c>
      <c r="O28" s="3">
        <v>0</v>
      </c>
      <c r="P28" s="3" t="s">
        <v>95</v>
      </c>
      <c r="Q28" s="5" t="s">
        <v>60</v>
      </c>
      <c r="R28" s="7">
        <v>239760</v>
      </c>
      <c r="S28" s="8">
        <v>0.05</v>
      </c>
      <c r="T28" s="7">
        <v>227772</v>
      </c>
      <c r="U28" s="8">
        <v>0.48525917524885887</v>
      </c>
      <c r="V28" s="7">
        <v>117243.54713521693</v>
      </c>
      <c r="W28" s="9">
        <v>7.0000000000000007E-2</v>
      </c>
      <c r="X28" s="7">
        <v>167490.78162173842</v>
      </c>
      <c r="Y28" s="7">
        <v>1675000</v>
      </c>
      <c r="Z28" s="7"/>
      <c r="AA28" s="3"/>
    </row>
    <row r="29" spans="1:27" x14ac:dyDescent="0.25">
      <c r="A29" s="3" t="s">
        <v>3086</v>
      </c>
      <c r="B29" s="4" t="s">
        <v>3086</v>
      </c>
      <c r="C29" s="3" t="s">
        <v>3087</v>
      </c>
      <c r="D29" s="3" t="s">
        <v>300</v>
      </c>
      <c r="E29" s="4" t="s">
        <v>195</v>
      </c>
      <c r="F29" s="3" t="s">
        <v>34</v>
      </c>
      <c r="G29" s="3">
        <v>9845</v>
      </c>
      <c r="H29" s="3">
        <v>7762</v>
      </c>
      <c r="I29" s="3">
        <v>0</v>
      </c>
      <c r="J29" s="3">
        <v>11</v>
      </c>
      <c r="K29" s="3">
        <v>1</v>
      </c>
      <c r="L29" s="3">
        <v>0</v>
      </c>
      <c r="M29" s="3">
        <v>0</v>
      </c>
      <c r="N29" s="3">
        <v>0</v>
      </c>
      <c r="O29" s="3">
        <v>0</v>
      </c>
      <c r="P29" s="3" t="s">
        <v>1857</v>
      </c>
      <c r="Q29" s="5" t="s">
        <v>60</v>
      </c>
      <c r="R29" s="7">
        <v>219600</v>
      </c>
      <c r="S29" s="8">
        <v>0.05</v>
      </c>
      <c r="T29" s="7">
        <v>208620</v>
      </c>
      <c r="U29" s="8">
        <v>0.4622103608309106</v>
      </c>
      <c r="V29" s="7">
        <v>112193.67452345544</v>
      </c>
      <c r="W29" s="9">
        <v>7.0000000000000007E-2</v>
      </c>
      <c r="X29" s="7">
        <v>133563.89824220884</v>
      </c>
      <c r="Y29" s="7">
        <v>1603000</v>
      </c>
      <c r="Z29" s="7"/>
      <c r="AA29" s="3"/>
    </row>
    <row r="30" spans="1:27" x14ac:dyDescent="0.25">
      <c r="A30" s="3" t="s">
        <v>3088</v>
      </c>
      <c r="B30" s="4" t="s">
        <v>3088</v>
      </c>
      <c r="C30" s="3" t="s">
        <v>3089</v>
      </c>
      <c r="D30" s="3" t="s">
        <v>300</v>
      </c>
      <c r="E30" s="4" t="s">
        <v>10</v>
      </c>
      <c r="F30" s="3" t="s">
        <v>34</v>
      </c>
      <c r="G30" s="3">
        <v>22877</v>
      </c>
      <c r="H30" s="3">
        <v>21771</v>
      </c>
      <c r="I30" s="3">
        <v>0</v>
      </c>
      <c r="J30" s="3">
        <v>18</v>
      </c>
      <c r="K30" s="3">
        <v>6</v>
      </c>
      <c r="L30" s="3">
        <v>0</v>
      </c>
      <c r="M30" s="3">
        <v>0</v>
      </c>
      <c r="N30" s="3">
        <v>0</v>
      </c>
      <c r="O30" s="3">
        <v>0</v>
      </c>
      <c r="P30" s="3" t="s">
        <v>82</v>
      </c>
      <c r="Q30" s="5" t="s">
        <v>60</v>
      </c>
      <c r="R30" s="7">
        <v>453600</v>
      </c>
      <c r="S30" s="8">
        <v>0.05</v>
      </c>
      <c r="T30" s="7">
        <v>430920</v>
      </c>
      <c r="U30" s="8">
        <v>0.46221031372535504</v>
      </c>
      <c r="V30" s="7">
        <v>231744.33160947001</v>
      </c>
      <c r="W30" s="9">
        <v>7.0000000000000007E-2</v>
      </c>
      <c r="X30" s="7">
        <v>137943.05452944644</v>
      </c>
      <c r="Y30" s="7">
        <v>3311000</v>
      </c>
      <c r="Z30" s="7"/>
      <c r="AA30" s="3"/>
    </row>
    <row r="31" spans="1:27" x14ac:dyDescent="0.25">
      <c r="A31" s="3" t="s">
        <v>3090</v>
      </c>
      <c r="B31" s="4" t="s">
        <v>3090</v>
      </c>
      <c r="C31" s="3" t="s">
        <v>3091</v>
      </c>
      <c r="D31" s="3" t="s">
        <v>300</v>
      </c>
      <c r="E31" s="4" t="s">
        <v>9</v>
      </c>
      <c r="F31" s="3" t="s">
        <v>41</v>
      </c>
      <c r="G31" s="3">
        <v>8026</v>
      </c>
      <c r="H31" s="3">
        <v>14240</v>
      </c>
      <c r="I31" s="3">
        <v>0</v>
      </c>
      <c r="J31" s="3">
        <v>16</v>
      </c>
      <c r="K31" s="3">
        <v>0</v>
      </c>
      <c r="L31" s="3">
        <v>0</v>
      </c>
      <c r="M31" s="3">
        <v>0</v>
      </c>
      <c r="N31" s="3">
        <v>0</v>
      </c>
      <c r="O31" s="3">
        <v>800</v>
      </c>
      <c r="P31" s="3" t="s">
        <v>1838</v>
      </c>
      <c r="Q31" s="5" t="s">
        <v>60</v>
      </c>
      <c r="R31" s="7">
        <v>307200</v>
      </c>
      <c r="S31" s="8">
        <v>0.05</v>
      </c>
      <c r="T31" s="7">
        <v>291840</v>
      </c>
      <c r="U31" s="8">
        <v>0.46220981064746097</v>
      </c>
      <c r="V31" s="7">
        <v>156948.68886064499</v>
      </c>
      <c r="W31" s="9">
        <v>7.0000000000000007E-2</v>
      </c>
      <c r="X31" s="7">
        <v>124562.45147670236</v>
      </c>
      <c r="Y31" s="7">
        <v>2242000</v>
      </c>
      <c r="Z31" s="7"/>
      <c r="AA31" s="3"/>
    </row>
    <row r="32" spans="1:27" x14ac:dyDescent="0.25">
      <c r="A32" s="3" t="s">
        <v>3092</v>
      </c>
      <c r="B32" s="4" t="s">
        <v>3092</v>
      </c>
      <c r="C32" s="3" t="s">
        <v>3093</v>
      </c>
      <c r="D32" s="3" t="s">
        <v>300</v>
      </c>
      <c r="E32" s="4" t="s">
        <v>195</v>
      </c>
      <c r="F32" s="3" t="s">
        <v>34</v>
      </c>
      <c r="G32" s="3">
        <v>14026</v>
      </c>
      <c r="H32" s="3">
        <v>12152</v>
      </c>
      <c r="I32" s="3">
        <v>0</v>
      </c>
      <c r="J32" s="3">
        <v>9</v>
      </c>
      <c r="K32" s="3">
        <v>6</v>
      </c>
      <c r="L32" s="3">
        <v>0</v>
      </c>
      <c r="M32" s="3">
        <v>0</v>
      </c>
      <c r="N32" s="3">
        <v>0</v>
      </c>
      <c r="O32" s="3">
        <v>0</v>
      </c>
      <c r="P32" s="3" t="s">
        <v>94</v>
      </c>
      <c r="Q32" s="5" t="s">
        <v>60</v>
      </c>
      <c r="R32" s="7">
        <v>291600</v>
      </c>
      <c r="S32" s="8">
        <v>0.05</v>
      </c>
      <c r="T32" s="7">
        <v>277020</v>
      </c>
      <c r="U32" s="8">
        <v>0.46220985041771706</v>
      </c>
      <c r="V32" s="7">
        <v>148978.62723728403</v>
      </c>
      <c r="W32" s="9">
        <v>7.0000000000000007E-2</v>
      </c>
      <c r="X32" s="7">
        <v>141884.40689265143</v>
      </c>
      <c r="Y32" s="7">
        <v>2128000</v>
      </c>
      <c r="Z32" s="7"/>
      <c r="AA32" s="3"/>
    </row>
    <row r="33" spans="1:27" x14ac:dyDescent="0.25">
      <c r="A33" s="3" t="s">
        <v>3094</v>
      </c>
      <c r="B33" s="4" t="s">
        <v>3095</v>
      </c>
      <c r="C33" s="3" t="s">
        <v>3096</v>
      </c>
      <c r="D33" s="3" t="s">
        <v>562</v>
      </c>
      <c r="E33" s="4" t="s">
        <v>3097</v>
      </c>
      <c r="F33" s="3" t="s">
        <v>197</v>
      </c>
      <c r="G33" s="3">
        <v>48958</v>
      </c>
      <c r="H33" s="3">
        <v>27360</v>
      </c>
      <c r="I33" s="3">
        <v>0</v>
      </c>
      <c r="J33" s="3">
        <v>48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 t="s">
        <v>1831</v>
      </c>
      <c r="Q33" s="5" t="s">
        <v>60</v>
      </c>
      <c r="R33" s="7">
        <v>673920</v>
      </c>
      <c r="S33" s="8">
        <v>0.05</v>
      </c>
      <c r="T33" s="7">
        <v>640224</v>
      </c>
      <c r="U33" s="8">
        <v>0.5544534946663644</v>
      </c>
      <c r="V33" s="7">
        <v>285249.56583072152</v>
      </c>
      <c r="W33" s="9">
        <v>0.09</v>
      </c>
      <c r="X33" s="7">
        <v>66029.992090444794</v>
      </c>
      <c r="Y33" s="7">
        <v>3169000</v>
      </c>
      <c r="Z33" s="7"/>
      <c r="AA33" s="3"/>
    </row>
    <row r="34" spans="1:27" x14ac:dyDescent="0.25">
      <c r="A34" s="3" t="s">
        <v>3098</v>
      </c>
      <c r="B34" s="4"/>
      <c r="C34" s="3" t="s">
        <v>3099</v>
      </c>
      <c r="D34" s="3" t="s">
        <v>562</v>
      </c>
      <c r="E34" s="4"/>
      <c r="F34" s="3" t="s">
        <v>253</v>
      </c>
      <c r="G34" s="3"/>
      <c r="H34" s="3"/>
      <c r="I34" s="3">
        <v>45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/>
      <c r="Q34" s="5" t="s">
        <v>60</v>
      </c>
      <c r="R34" s="7">
        <v>1652400</v>
      </c>
      <c r="S34" s="8">
        <v>0.05</v>
      </c>
      <c r="T34" s="7">
        <v>1569780</v>
      </c>
      <c r="U34" s="8">
        <v>0.73622842795507237</v>
      </c>
      <c r="V34" s="7">
        <v>414063.33836468658</v>
      </c>
      <c r="W34" s="9">
        <v>0.08</v>
      </c>
      <c r="X34" s="7">
        <v>115017.59399019073</v>
      </c>
      <c r="Y34" s="7">
        <v>5176000</v>
      </c>
      <c r="Z34" s="7"/>
      <c r="AA34" s="3"/>
    </row>
    <row r="35" spans="1:27" x14ac:dyDescent="0.25">
      <c r="A35" s="3" t="s">
        <v>3100</v>
      </c>
      <c r="B35" s="4" t="s">
        <v>3101</v>
      </c>
      <c r="C35" s="3" t="s">
        <v>3102</v>
      </c>
      <c r="D35" s="3" t="s">
        <v>504</v>
      </c>
      <c r="E35" s="4" t="s">
        <v>3103</v>
      </c>
      <c r="F35" s="3" t="s">
        <v>155</v>
      </c>
      <c r="G35" s="3">
        <v>70365</v>
      </c>
      <c r="H35" s="3">
        <v>109522</v>
      </c>
      <c r="I35" s="3">
        <v>0</v>
      </c>
      <c r="J35" s="3">
        <v>12</v>
      </c>
      <c r="K35" s="3">
        <v>70</v>
      </c>
      <c r="L35" s="3">
        <v>0</v>
      </c>
      <c r="M35" s="3">
        <v>0</v>
      </c>
      <c r="N35" s="3">
        <v>0</v>
      </c>
      <c r="O35" s="3">
        <v>0</v>
      </c>
      <c r="P35" s="3" t="s">
        <v>3104</v>
      </c>
      <c r="Q35" s="5" t="s">
        <v>61</v>
      </c>
      <c r="R35" s="7">
        <v>3056640</v>
      </c>
      <c r="S35" s="8">
        <v>0.05</v>
      </c>
      <c r="T35" s="7">
        <v>2903808</v>
      </c>
      <c r="U35" s="8">
        <v>0.4609425196173661</v>
      </c>
      <c r="V35" s="7">
        <v>1565319.4239949356</v>
      </c>
      <c r="W35" s="9">
        <v>0.06</v>
      </c>
      <c r="X35" s="7">
        <v>318154.35447051539</v>
      </c>
      <c r="Y35" s="7">
        <v>26089000</v>
      </c>
      <c r="Z35" s="7"/>
      <c r="AA35" s="3"/>
    </row>
    <row r="36" spans="1:27" x14ac:dyDescent="0.25">
      <c r="A36" s="3" t="s">
        <v>3105</v>
      </c>
      <c r="B36" s="4" t="s">
        <v>3106</v>
      </c>
      <c r="C36" s="3" t="s">
        <v>3107</v>
      </c>
      <c r="D36" s="3" t="s">
        <v>673</v>
      </c>
      <c r="E36" s="4" t="s">
        <v>3103</v>
      </c>
      <c r="F36" s="3" t="s">
        <v>155</v>
      </c>
      <c r="G36" s="3">
        <v>15600</v>
      </c>
      <c r="H36" s="3">
        <v>18084</v>
      </c>
      <c r="I36" s="3">
        <v>0</v>
      </c>
      <c r="J36" s="3">
        <v>0</v>
      </c>
      <c r="K36" s="3">
        <v>0</v>
      </c>
      <c r="L36" s="3">
        <v>0</v>
      </c>
      <c r="M36" s="3">
        <v>9</v>
      </c>
      <c r="N36" s="3">
        <v>0</v>
      </c>
      <c r="O36" s="3">
        <v>0</v>
      </c>
      <c r="P36" s="3" t="s">
        <v>221</v>
      </c>
      <c r="Q36" s="5" t="s">
        <v>60</v>
      </c>
      <c r="R36" s="7">
        <v>367200</v>
      </c>
      <c r="S36" s="8">
        <v>0.05</v>
      </c>
      <c r="T36" s="7">
        <v>348840</v>
      </c>
      <c r="U36" s="8">
        <v>0.48198720095705128</v>
      </c>
      <c r="V36" s="7">
        <v>180703.58481814223</v>
      </c>
      <c r="W36" s="9">
        <v>7.0000000000000007E-2</v>
      </c>
      <c r="X36" s="7">
        <v>286831.08701292414</v>
      </c>
      <c r="Y36" s="7">
        <v>2581000</v>
      </c>
      <c r="Z36" s="7"/>
      <c r="AA36" s="3"/>
    </row>
    <row r="37" spans="1:27" x14ac:dyDescent="0.25">
      <c r="A37" s="3" t="s">
        <v>3108</v>
      </c>
      <c r="B37" s="4" t="s">
        <v>3108</v>
      </c>
      <c r="C37" s="3" t="s">
        <v>677</v>
      </c>
      <c r="D37" s="3" t="s">
        <v>3109</v>
      </c>
      <c r="E37" s="4" t="s">
        <v>153</v>
      </c>
      <c r="F37" s="3" t="s">
        <v>155</v>
      </c>
      <c r="G37" s="3">
        <v>207868</v>
      </c>
      <c r="H37" s="3">
        <v>250000</v>
      </c>
      <c r="I37" s="3">
        <v>61</v>
      </c>
      <c r="J37" s="3">
        <v>148</v>
      </c>
      <c r="K37" s="3">
        <v>41</v>
      </c>
      <c r="L37" s="3">
        <v>0</v>
      </c>
      <c r="M37" s="3">
        <v>0</v>
      </c>
      <c r="N37" s="3">
        <v>0</v>
      </c>
      <c r="O37" s="3">
        <v>0</v>
      </c>
      <c r="P37" s="3" t="s">
        <v>96</v>
      </c>
      <c r="Q37" s="5" t="s">
        <v>62</v>
      </c>
      <c r="R37" s="7">
        <v>6007680</v>
      </c>
      <c r="S37" s="8">
        <v>0.05</v>
      </c>
      <c r="T37" s="7">
        <v>5707296</v>
      </c>
      <c r="U37" s="8">
        <v>0.49056256369373863</v>
      </c>
      <c r="V37" s="7">
        <v>2907510.2424809802</v>
      </c>
      <c r="W37" s="9">
        <v>0.05</v>
      </c>
      <c r="X37" s="7">
        <v>232600.81939847843</v>
      </c>
      <c r="Y37" s="7">
        <v>58150000</v>
      </c>
      <c r="Z37" s="7"/>
      <c r="AA37" s="3"/>
    </row>
    <row r="38" spans="1:27" x14ac:dyDescent="0.25">
      <c r="A38" s="3" t="s">
        <v>3110</v>
      </c>
      <c r="B38" s="4" t="s">
        <v>3110</v>
      </c>
      <c r="C38" s="3" t="s">
        <v>3111</v>
      </c>
      <c r="D38" s="3" t="s">
        <v>504</v>
      </c>
      <c r="E38" s="4" t="s">
        <v>153</v>
      </c>
      <c r="F38" s="3" t="s">
        <v>155</v>
      </c>
      <c r="G38" s="3">
        <v>21301</v>
      </c>
      <c r="H38" s="3">
        <v>28365</v>
      </c>
      <c r="I38" s="3">
        <v>0</v>
      </c>
      <c r="J38" s="3">
        <v>0</v>
      </c>
      <c r="K38" s="3">
        <v>0</v>
      </c>
      <c r="L38" s="3">
        <v>15</v>
      </c>
      <c r="M38" s="3">
        <v>0</v>
      </c>
      <c r="N38" s="3">
        <v>0</v>
      </c>
      <c r="O38" s="3">
        <v>0</v>
      </c>
      <c r="P38" s="3" t="s">
        <v>150</v>
      </c>
      <c r="Q38" s="5" t="s">
        <v>60</v>
      </c>
      <c r="R38" s="7">
        <v>806400</v>
      </c>
      <c r="S38" s="8">
        <v>0.05</v>
      </c>
      <c r="T38" s="7">
        <v>766080</v>
      </c>
      <c r="U38" s="8">
        <v>0.43758507997145024</v>
      </c>
      <c r="V38" s="7">
        <v>430854.82193547138</v>
      </c>
      <c r="W38" s="9">
        <v>7.0000000000000007E-2</v>
      </c>
      <c r="X38" s="7">
        <v>410337.92565282981</v>
      </c>
      <c r="Y38" s="7">
        <v>6155000</v>
      </c>
      <c r="Z38" s="7"/>
      <c r="AA38" s="3"/>
    </row>
    <row r="39" spans="1:27" x14ac:dyDescent="0.25">
      <c r="A39" s="3" t="s">
        <v>3112</v>
      </c>
      <c r="B39" s="4" t="s">
        <v>3113</v>
      </c>
      <c r="C39" s="3" t="s">
        <v>3114</v>
      </c>
      <c r="D39" s="3" t="s">
        <v>3115</v>
      </c>
      <c r="E39" s="4" t="s">
        <v>255</v>
      </c>
      <c r="F39" s="3" t="s">
        <v>34</v>
      </c>
      <c r="G39" s="3">
        <v>110325</v>
      </c>
      <c r="H39" s="3">
        <v>104511</v>
      </c>
      <c r="I39" s="3">
        <v>0</v>
      </c>
      <c r="J39" s="3">
        <v>86</v>
      </c>
      <c r="K39" s="3">
        <v>34</v>
      </c>
      <c r="L39" s="3">
        <v>0</v>
      </c>
      <c r="M39" s="3">
        <v>0</v>
      </c>
      <c r="N39" s="3">
        <v>0</v>
      </c>
      <c r="O39" s="3">
        <v>0</v>
      </c>
      <c r="P39" s="3" t="s">
        <v>114</v>
      </c>
      <c r="Q39" s="5" t="s">
        <v>60</v>
      </c>
      <c r="R39" s="7">
        <v>2282400</v>
      </c>
      <c r="S39" s="8">
        <v>0.05</v>
      </c>
      <c r="T39" s="7">
        <v>2168280</v>
      </c>
      <c r="U39" s="8">
        <v>0.47342513851776002</v>
      </c>
      <c r="V39" s="7">
        <v>1141761.7406547111</v>
      </c>
      <c r="W39" s="9">
        <v>7.0000000000000007E-2</v>
      </c>
      <c r="X39" s="7">
        <v>135924.01674460847</v>
      </c>
      <c r="Y39" s="7">
        <v>16311000</v>
      </c>
      <c r="Z39" s="7"/>
      <c r="AA39" s="3"/>
    </row>
    <row r="40" spans="1:27" x14ac:dyDescent="0.25">
      <c r="A40" s="3" t="s">
        <v>3116</v>
      </c>
      <c r="B40" s="4" t="s">
        <v>3117</v>
      </c>
      <c r="C40" s="3" t="s">
        <v>3118</v>
      </c>
      <c r="D40" s="3" t="s">
        <v>787</v>
      </c>
      <c r="E40" s="4" t="s">
        <v>3119</v>
      </c>
      <c r="F40" s="3" t="s">
        <v>34</v>
      </c>
      <c r="G40" s="3">
        <v>37493</v>
      </c>
      <c r="H40" s="3">
        <v>56514</v>
      </c>
      <c r="I40" s="3">
        <v>0</v>
      </c>
      <c r="J40" s="3">
        <v>15</v>
      </c>
      <c r="K40" s="3">
        <v>27</v>
      </c>
      <c r="L40" s="3">
        <v>0</v>
      </c>
      <c r="M40" s="3">
        <v>0</v>
      </c>
      <c r="N40" s="3">
        <v>0</v>
      </c>
      <c r="O40" s="3">
        <v>0</v>
      </c>
      <c r="P40" s="3" t="s">
        <v>83</v>
      </c>
      <c r="Q40" s="5" t="s">
        <v>60</v>
      </c>
      <c r="R40" s="7">
        <v>853200</v>
      </c>
      <c r="S40" s="8">
        <v>0.05</v>
      </c>
      <c r="T40" s="7">
        <v>810540</v>
      </c>
      <c r="U40" s="8">
        <v>0.49362548871367307</v>
      </c>
      <c r="V40" s="7">
        <v>410436.79637801944</v>
      </c>
      <c r="W40" s="9">
        <v>7.0000000000000007E-2</v>
      </c>
      <c r="X40" s="7">
        <v>139604.35250953041</v>
      </c>
      <c r="Y40" s="7">
        <v>5863000</v>
      </c>
      <c r="Z40" s="7"/>
      <c r="AA40" s="3"/>
    </row>
    <row r="41" spans="1:27" x14ac:dyDescent="0.25">
      <c r="A41" s="3" t="s">
        <v>3120</v>
      </c>
      <c r="B41" s="4" t="s">
        <v>3120</v>
      </c>
      <c r="C41" s="3" t="s">
        <v>3121</v>
      </c>
      <c r="D41" s="3" t="s">
        <v>787</v>
      </c>
      <c r="E41" s="4" t="s">
        <v>10</v>
      </c>
      <c r="F41" s="3" t="s">
        <v>34</v>
      </c>
      <c r="G41" s="3">
        <v>26279</v>
      </c>
      <c r="H41" s="3">
        <v>26559</v>
      </c>
      <c r="I41" s="3">
        <v>0</v>
      </c>
      <c r="J41" s="3">
        <v>2</v>
      </c>
      <c r="K41" s="3">
        <v>6</v>
      </c>
      <c r="L41" s="3">
        <v>22</v>
      </c>
      <c r="M41" s="3">
        <v>0</v>
      </c>
      <c r="N41" s="3">
        <v>0</v>
      </c>
      <c r="O41" s="3">
        <v>0</v>
      </c>
      <c r="P41" s="3" t="s">
        <v>1924</v>
      </c>
      <c r="Q41" s="5" t="s">
        <v>60</v>
      </c>
      <c r="R41" s="7">
        <v>743040</v>
      </c>
      <c r="S41" s="8">
        <v>0.05</v>
      </c>
      <c r="T41" s="7">
        <v>705888</v>
      </c>
      <c r="U41" s="8">
        <v>0.51532794675976268</v>
      </c>
      <c r="V41" s="7">
        <v>342124.18631764466</v>
      </c>
      <c r="W41" s="9">
        <v>7.0000000000000007E-2</v>
      </c>
      <c r="X41" s="7">
        <v>162916.27919887839</v>
      </c>
      <c r="Y41" s="7">
        <v>4887000</v>
      </c>
      <c r="Z41" s="7"/>
      <c r="AA41" s="3"/>
    </row>
    <row r="42" spans="1:27" x14ac:dyDescent="0.25">
      <c r="A42" s="3" t="s">
        <v>3122</v>
      </c>
      <c r="B42" s="4" t="s">
        <v>3122</v>
      </c>
      <c r="C42" s="3" t="s">
        <v>3123</v>
      </c>
      <c r="D42" s="3" t="s">
        <v>787</v>
      </c>
      <c r="E42" s="4" t="s">
        <v>10</v>
      </c>
      <c r="F42" s="3" t="s">
        <v>155</v>
      </c>
      <c r="G42" s="3">
        <v>23777</v>
      </c>
      <c r="H42" s="3">
        <v>23777</v>
      </c>
      <c r="I42" s="3">
        <v>0</v>
      </c>
      <c r="J42" s="3">
        <v>2</v>
      </c>
      <c r="K42" s="3">
        <v>6</v>
      </c>
      <c r="L42" s="3">
        <v>22</v>
      </c>
      <c r="M42" s="3">
        <v>0</v>
      </c>
      <c r="N42" s="3">
        <v>0</v>
      </c>
      <c r="O42" s="3">
        <v>0</v>
      </c>
      <c r="P42" s="3" t="s">
        <v>1857</v>
      </c>
      <c r="Q42" s="5" t="s">
        <v>60</v>
      </c>
      <c r="R42" s="7">
        <v>743040</v>
      </c>
      <c r="S42" s="8">
        <v>0.05</v>
      </c>
      <c r="T42" s="7">
        <v>705888</v>
      </c>
      <c r="U42" s="8">
        <v>0.51532761543962002</v>
      </c>
      <c r="V42" s="7">
        <v>342124.4201925575</v>
      </c>
      <c r="W42" s="9">
        <v>7.0000000000000007E-2</v>
      </c>
      <c r="X42" s="7">
        <v>162916.39056788449</v>
      </c>
      <c r="Y42" s="7">
        <v>4887000</v>
      </c>
      <c r="Z42" s="7"/>
      <c r="AA42" s="3"/>
    </row>
    <row r="43" spans="1:27" x14ac:dyDescent="0.25">
      <c r="A43" s="3" t="s">
        <v>3124</v>
      </c>
      <c r="B43" s="4" t="s">
        <v>3124</v>
      </c>
      <c r="C43" s="3" t="s">
        <v>3125</v>
      </c>
      <c r="D43" s="3" t="s">
        <v>787</v>
      </c>
      <c r="E43" s="4" t="s">
        <v>10</v>
      </c>
      <c r="F43" s="3" t="s">
        <v>34</v>
      </c>
      <c r="G43" s="3">
        <v>38622</v>
      </c>
      <c r="H43" s="3">
        <v>49488</v>
      </c>
      <c r="I43" s="3">
        <v>0</v>
      </c>
      <c r="J43" s="3">
        <v>26</v>
      </c>
      <c r="K43" s="3">
        <v>18</v>
      </c>
      <c r="L43" s="3">
        <v>0</v>
      </c>
      <c r="M43" s="3">
        <v>0</v>
      </c>
      <c r="N43" s="3">
        <v>0</v>
      </c>
      <c r="O43" s="3">
        <v>0</v>
      </c>
      <c r="P43" s="3" t="s">
        <v>1924</v>
      </c>
      <c r="Q43" s="5" t="s">
        <v>60</v>
      </c>
      <c r="R43" s="7">
        <v>856800</v>
      </c>
      <c r="S43" s="8">
        <v>0.05</v>
      </c>
      <c r="T43" s="7">
        <v>813960</v>
      </c>
      <c r="U43" s="8">
        <v>0.4936259083256716</v>
      </c>
      <c r="V43" s="7">
        <v>412168.25565923634</v>
      </c>
      <c r="W43" s="9">
        <v>7.0000000000000007E-2</v>
      </c>
      <c r="X43" s="7">
        <v>133820.86222702477</v>
      </c>
      <c r="Y43" s="7">
        <v>5888000</v>
      </c>
      <c r="Z43" s="7"/>
      <c r="AA43" s="3"/>
    </row>
    <row r="44" spans="1:27" x14ac:dyDescent="0.25">
      <c r="A44" s="3" t="s">
        <v>3126</v>
      </c>
      <c r="B44" s="4" t="s">
        <v>3126</v>
      </c>
      <c r="C44" s="3" t="s">
        <v>3127</v>
      </c>
      <c r="D44" s="3" t="s">
        <v>787</v>
      </c>
      <c r="E44" s="4" t="s">
        <v>10</v>
      </c>
      <c r="F44" s="3" t="s">
        <v>34</v>
      </c>
      <c r="G44" s="3">
        <v>13558</v>
      </c>
      <c r="H44" s="3">
        <v>15027</v>
      </c>
      <c r="I44" s="3">
        <v>0</v>
      </c>
      <c r="J44" s="3">
        <v>11</v>
      </c>
      <c r="K44" s="3">
        <v>3</v>
      </c>
      <c r="L44" s="3">
        <v>0</v>
      </c>
      <c r="M44" s="3">
        <v>0</v>
      </c>
      <c r="N44" s="3">
        <v>0</v>
      </c>
      <c r="O44" s="3">
        <v>0</v>
      </c>
      <c r="P44" s="3" t="s">
        <v>1831</v>
      </c>
      <c r="Q44" s="5" t="s">
        <v>60</v>
      </c>
      <c r="R44" s="7">
        <v>262800</v>
      </c>
      <c r="S44" s="8">
        <v>0.05</v>
      </c>
      <c r="T44" s="7">
        <v>249660</v>
      </c>
      <c r="U44" s="8">
        <v>0.49362573482290473</v>
      </c>
      <c r="V44" s="7">
        <v>126421.3990441136</v>
      </c>
      <c r="W44" s="9">
        <v>7.0000000000000007E-2</v>
      </c>
      <c r="X44" s="7">
        <v>129001.42759603428</v>
      </c>
      <c r="Y44" s="7">
        <v>1806000</v>
      </c>
      <c r="Z44" s="7"/>
      <c r="AA44" s="3"/>
    </row>
    <row r="45" spans="1:27" x14ac:dyDescent="0.25">
      <c r="A45" s="3" t="s">
        <v>3128</v>
      </c>
      <c r="B45" s="4" t="s">
        <v>3129</v>
      </c>
      <c r="C45" s="3" t="s">
        <v>3130</v>
      </c>
      <c r="D45" s="3" t="s">
        <v>787</v>
      </c>
      <c r="E45" s="4" t="s">
        <v>198</v>
      </c>
      <c r="F45" s="3" t="s">
        <v>34</v>
      </c>
      <c r="G45" s="3">
        <v>7124</v>
      </c>
      <c r="H45" s="3">
        <v>6132</v>
      </c>
      <c r="I45" s="3">
        <v>0</v>
      </c>
      <c r="J45" s="3">
        <v>8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 t="s">
        <v>1838</v>
      </c>
      <c r="Q45" s="5" t="s">
        <v>60</v>
      </c>
      <c r="R45" s="7">
        <v>144000</v>
      </c>
      <c r="S45" s="8">
        <v>0.05</v>
      </c>
      <c r="T45" s="7">
        <v>136800</v>
      </c>
      <c r="U45" s="8">
        <v>0.4936281481793835</v>
      </c>
      <c r="V45" s="7">
        <v>69271.669329060329</v>
      </c>
      <c r="W45" s="9">
        <v>7.0000000000000007E-2</v>
      </c>
      <c r="X45" s="7">
        <v>123699.40951617916</v>
      </c>
      <c r="Y45" s="7">
        <v>990000</v>
      </c>
      <c r="Z45" s="7"/>
      <c r="AA45" s="3"/>
    </row>
    <row r="46" spans="1:27" x14ac:dyDescent="0.25">
      <c r="A46" s="3" t="s">
        <v>3131</v>
      </c>
      <c r="B46" s="4" t="s">
        <v>3131</v>
      </c>
      <c r="C46" s="3" t="s">
        <v>3132</v>
      </c>
      <c r="D46" s="3" t="s">
        <v>787</v>
      </c>
      <c r="E46" s="4" t="s">
        <v>10</v>
      </c>
      <c r="F46" s="3" t="s">
        <v>34</v>
      </c>
      <c r="G46" s="3">
        <v>19623</v>
      </c>
      <c r="H46" s="3">
        <v>29192</v>
      </c>
      <c r="I46" s="3">
        <v>0</v>
      </c>
      <c r="J46" s="3">
        <v>1</v>
      </c>
      <c r="K46" s="3">
        <v>6</v>
      </c>
      <c r="L46" s="3">
        <v>13</v>
      </c>
      <c r="M46" s="3">
        <v>0</v>
      </c>
      <c r="N46" s="3">
        <v>0</v>
      </c>
      <c r="O46" s="3">
        <v>0</v>
      </c>
      <c r="P46" s="3" t="s">
        <v>83</v>
      </c>
      <c r="Q46" s="5" t="s">
        <v>60</v>
      </c>
      <c r="R46" s="7">
        <v>537600</v>
      </c>
      <c r="S46" s="8">
        <v>0.05</v>
      </c>
      <c r="T46" s="7">
        <v>510720</v>
      </c>
      <c r="U46" s="8">
        <v>0.49362534163402338</v>
      </c>
      <c r="V46" s="7">
        <v>258615.66552067161</v>
      </c>
      <c r="W46" s="9">
        <v>7.0000000000000007E-2</v>
      </c>
      <c r="X46" s="7">
        <v>184725.47537190828</v>
      </c>
      <c r="Y46" s="7">
        <v>3695000</v>
      </c>
      <c r="Z46" s="7"/>
      <c r="AA46" s="3"/>
    </row>
    <row r="47" spans="1:27" x14ac:dyDescent="0.25">
      <c r="A47" s="3" t="s">
        <v>3133</v>
      </c>
      <c r="B47" s="4" t="s">
        <v>3134</v>
      </c>
      <c r="C47" s="3" t="s">
        <v>3135</v>
      </c>
      <c r="D47" s="3" t="s">
        <v>787</v>
      </c>
      <c r="E47" s="4" t="s">
        <v>198</v>
      </c>
      <c r="F47" s="3" t="s">
        <v>34</v>
      </c>
      <c r="G47" s="3">
        <v>68099</v>
      </c>
      <c r="H47" s="3">
        <v>80370</v>
      </c>
      <c r="I47" s="3">
        <v>0</v>
      </c>
      <c r="J47" s="3">
        <v>4</v>
      </c>
      <c r="K47" s="3">
        <v>31</v>
      </c>
      <c r="L47" s="3">
        <v>35</v>
      </c>
      <c r="M47" s="3">
        <v>0</v>
      </c>
      <c r="N47" s="3">
        <v>0</v>
      </c>
      <c r="O47" s="3">
        <v>0</v>
      </c>
      <c r="P47" s="3" t="s">
        <v>82</v>
      </c>
      <c r="Q47" s="5" t="s">
        <v>60</v>
      </c>
      <c r="R47" s="7">
        <v>1612440</v>
      </c>
      <c r="S47" s="8">
        <v>0.05</v>
      </c>
      <c r="T47" s="7">
        <v>1531818</v>
      </c>
      <c r="U47" s="8">
        <v>0.51532758342762175</v>
      </c>
      <c r="V47" s="7">
        <v>742429.93180906738</v>
      </c>
      <c r="W47" s="9">
        <v>7.0000000000000007E-2</v>
      </c>
      <c r="X47" s="7">
        <v>151516.31261409537</v>
      </c>
      <c r="Y47" s="7">
        <v>10606000</v>
      </c>
      <c r="Z47" s="7"/>
      <c r="AA47" s="3"/>
    </row>
    <row r="48" spans="1:27" x14ac:dyDescent="0.25">
      <c r="A48" s="3" t="s">
        <v>3136</v>
      </c>
      <c r="B48" s="4" t="s">
        <v>3137</v>
      </c>
      <c r="C48" s="3" t="s">
        <v>3138</v>
      </c>
      <c r="D48" s="3" t="s">
        <v>787</v>
      </c>
      <c r="E48" s="4" t="s">
        <v>196</v>
      </c>
      <c r="F48" s="3" t="s">
        <v>34</v>
      </c>
      <c r="G48" s="3">
        <v>21710</v>
      </c>
      <c r="H48" s="3">
        <v>26556</v>
      </c>
      <c r="I48" s="3">
        <v>0</v>
      </c>
      <c r="J48" s="3">
        <v>12</v>
      </c>
      <c r="K48" s="3">
        <v>12</v>
      </c>
      <c r="L48" s="3">
        <v>0</v>
      </c>
      <c r="M48" s="3">
        <v>0</v>
      </c>
      <c r="N48" s="3">
        <v>0</v>
      </c>
      <c r="O48" s="3">
        <v>0</v>
      </c>
      <c r="P48" s="3" t="s">
        <v>1877</v>
      </c>
      <c r="Q48" s="5" t="s">
        <v>60</v>
      </c>
      <c r="R48" s="7">
        <v>427680</v>
      </c>
      <c r="S48" s="8">
        <v>0.05</v>
      </c>
      <c r="T48" s="7">
        <v>406296</v>
      </c>
      <c r="U48" s="8">
        <v>0.51532778835625748</v>
      </c>
      <c r="V48" s="7">
        <v>196920.38090200603</v>
      </c>
      <c r="W48" s="9">
        <v>7.0000000000000007E-2</v>
      </c>
      <c r="X48" s="7">
        <v>117214.51244167025</v>
      </c>
      <c r="Y48" s="7">
        <v>2813000</v>
      </c>
      <c r="Z48" s="7"/>
      <c r="AA48" s="3"/>
    </row>
    <row r="49" spans="1:27" x14ac:dyDescent="0.25">
      <c r="A49" s="3" t="s">
        <v>3139</v>
      </c>
      <c r="B49" s="4" t="s">
        <v>3140</v>
      </c>
      <c r="C49" s="3" t="s">
        <v>3141</v>
      </c>
      <c r="D49" s="3" t="s">
        <v>787</v>
      </c>
      <c r="E49" s="4" t="s">
        <v>196</v>
      </c>
      <c r="F49" s="3" t="s">
        <v>34</v>
      </c>
      <c r="G49" s="3">
        <v>7083</v>
      </c>
      <c r="H49" s="3">
        <v>9300</v>
      </c>
      <c r="I49" s="3">
        <v>0</v>
      </c>
      <c r="J49" s="3">
        <v>4</v>
      </c>
      <c r="K49" s="3">
        <v>3</v>
      </c>
      <c r="L49" s="3">
        <v>0</v>
      </c>
      <c r="M49" s="3">
        <v>0</v>
      </c>
      <c r="N49" s="3">
        <v>0</v>
      </c>
      <c r="O49" s="3">
        <v>0</v>
      </c>
      <c r="P49" s="3" t="s">
        <v>82</v>
      </c>
      <c r="Q49" s="5" t="s">
        <v>60</v>
      </c>
      <c r="R49" s="7">
        <v>136800</v>
      </c>
      <c r="S49" s="8">
        <v>0.05</v>
      </c>
      <c r="T49" s="7">
        <v>129960</v>
      </c>
      <c r="U49" s="8">
        <v>0.49362470474020542</v>
      </c>
      <c r="V49" s="7">
        <v>65808.533371962898</v>
      </c>
      <c r="W49" s="9">
        <v>7.0000000000000007E-2</v>
      </c>
      <c r="X49" s="7">
        <v>134303.12933053653</v>
      </c>
      <c r="Y49" s="7">
        <v>940000</v>
      </c>
      <c r="Z49" s="7"/>
      <c r="AA49" s="3"/>
    </row>
    <row r="50" spans="1:27" x14ac:dyDescent="0.25">
      <c r="A50" s="3" t="s">
        <v>3142</v>
      </c>
      <c r="B50" s="4" t="s">
        <v>3143</v>
      </c>
      <c r="C50" s="3" t="s">
        <v>3144</v>
      </c>
      <c r="D50" s="3" t="s">
        <v>787</v>
      </c>
      <c r="E50" s="4" t="s">
        <v>198</v>
      </c>
      <c r="F50" s="3" t="s">
        <v>34</v>
      </c>
      <c r="G50" s="3">
        <v>9004</v>
      </c>
      <c r="H50" s="3">
        <v>5902</v>
      </c>
      <c r="I50" s="3">
        <v>0</v>
      </c>
      <c r="J50" s="3">
        <v>2</v>
      </c>
      <c r="K50" s="3">
        <v>6</v>
      </c>
      <c r="L50" s="3">
        <v>0</v>
      </c>
      <c r="M50" s="3">
        <v>0</v>
      </c>
      <c r="N50" s="3">
        <v>0</v>
      </c>
      <c r="O50" s="3">
        <v>0</v>
      </c>
      <c r="P50" s="3" t="s">
        <v>1857</v>
      </c>
      <c r="Q50" s="5" t="s">
        <v>60</v>
      </c>
      <c r="R50" s="7">
        <v>165600</v>
      </c>
      <c r="S50" s="8">
        <v>0.05</v>
      </c>
      <c r="T50" s="7">
        <v>157320</v>
      </c>
      <c r="U50" s="8">
        <v>0.4936269985389875</v>
      </c>
      <c r="V50" s="7">
        <v>79662.600589846479</v>
      </c>
      <c r="W50" s="9">
        <v>7.0000000000000007E-2</v>
      </c>
      <c r="X50" s="7">
        <v>142254.64391044012</v>
      </c>
      <c r="Y50" s="7">
        <v>1138000</v>
      </c>
      <c r="Z50" s="7"/>
      <c r="AA50" s="3"/>
    </row>
    <row r="51" spans="1:27" x14ac:dyDescent="0.25">
      <c r="A51" s="3" t="s">
        <v>3145</v>
      </c>
      <c r="B51" s="4" t="s">
        <v>3145</v>
      </c>
      <c r="C51" s="3" t="s">
        <v>3146</v>
      </c>
      <c r="D51" s="3" t="s">
        <v>787</v>
      </c>
      <c r="E51" s="4" t="s">
        <v>195</v>
      </c>
      <c r="F51" s="3" t="s">
        <v>34</v>
      </c>
      <c r="G51" s="3">
        <v>15101</v>
      </c>
      <c r="H51" s="3">
        <v>16750</v>
      </c>
      <c r="I51" s="3">
        <v>0</v>
      </c>
      <c r="J51" s="3">
        <v>9</v>
      </c>
      <c r="K51" s="3">
        <v>3</v>
      </c>
      <c r="L51" s="3">
        <v>0</v>
      </c>
      <c r="M51" s="3">
        <v>0</v>
      </c>
      <c r="N51" s="3">
        <v>0</v>
      </c>
      <c r="O51" s="3">
        <v>0</v>
      </c>
      <c r="P51" s="3" t="s">
        <v>1924</v>
      </c>
      <c r="Q51" s="5" t="s">
        <v>60</v>
      </c>
      <c r="R51" s="7">
        <v>226800</v>
      </c>
      <c r="S51" s="8">
        <v>0.05</v>
      </c>
      <c r="T51" s="7">
        <v>215460</v>
      </c>
      <c r="U51" s="8">
        <v>0.49362504908160842</v>
      </c>
      <c r="V51" s="7">
        <v>109103.54692487666</v>
      </c>
      <c r="W51" s="9">
        <v>7.0000000000000007E-2</v>
      </c>
      <c r="X51" s="7">
        <v>129885.17491056744</v>
      </c>
      <c r="Y51" s="7">
        <v>1559000</v>
      </c>
      <c r="Z51" s="7"/>
      <c r="AA51" s="3"/>
    </row>
    <row r="52" spans="1:27" x14ac:dyDescent="0.25">
      <c r="A52" s="3" t="s">
        <v>3147</v>
      </c>
      <c r="B52" s="4" t="s">
        <v>3148</v>
      </c>
      <c r="C52" s="3" t="s">
        <v>3149</v>
      </c>
      <c r="D52" s="3" t="s">
        <v>787</v>
      </c>
      <c r="E52" s="4" t="s">
        <v>198</v>
      </c>
      <c r="F52" s="3" t="s">
        <v>34</v>
      </c>
      <c r="G52" s="3">
        <v>7440</v>
      </c>
      <c r="H52" s="3">
        <v>6134</v>
      </c>
      <c r="I52" s="3">
        <v>0</v>
      </c>
      <c r="J52" s="3">
        <v>2</v>
      </c>
      <c r="K52" s="3">
        <v>6</v>
      </c>
      <c r="L52" s="3">
        <v>0</v>
      </c>
      <c r="M52" s="3">
        <v>0</v>
      </c>
      <c r="N52" s="3">
        <v>0</v>
      </c>
      <c r="O52" s="3">
        <v>0</v>
      </c>
      <c r="P52" s="3" t="s">
        <v>1857</v>
      </c>
      <c r="Q52" s="5" t="s">
        <v>60</v>
      </c>
      <c r="R52" s="7">
        <v>165600</v>
      </c>
      <c r="S52" s="8">
        <v>0.05</v>
      </c>
      <c r="T52" s="7">
        <v>157320</v>
      </c>
      <c r="U52" s="8">
        <v>0.49362632155941161</v>
      </c>
      <c r="V52" s="7">
        <v>79662.707092273369</v>
      </c>
      <c r="W52" s="9">
        <v>7.0000000000000007E-2</v>
      </c>
      <c r="X52" s="7">
        <v>142254.8340933453</v>
      </c>
      <c r="Y52" s="7">
        <v>1138000</v>
      </c>
      <c r="Z52" s="7"/>
      <c r="AA52" s="3"/>
    </row>
    <row r="53" spans="1:27" x14ac:dyDescent="0.25">
      <c r="A53" s="3" t="s">
        <v>3150</v>
      </c>
      <c r="B53" s="4" t="s">
        <v>3150</v>
      </c>
      <c r="C53" s="3" t="s">
        <v>3151</v>
      </c>
      <c r="D53" s="3" t="s">
        <v>787</v>
      </c>
      <c r="E53" s="4" t="s">
        <v>10</v>
      </c>
      <c r="F53" s="3" t="s">
        <v>34</v>
      </c>
      <c r="G53" s="3">
        <v>7218</v>
      </c>
      <c r="H53" s="3">
        <v>12342</v>
      </c>
      <c r="I53" s="3">
        <v>0</v>
      </c>
      <c r="J53" s="3">
        <v>7</v>
      </c>
      <c r="K53" s="3">
        <v>6</v>
      </c>
      <c r="L53" s="3">
        <v>0</v>
      </c>
      <c r="M53" s="3">
        <v>0</v>
      </c>
      <c r="N53" s="3">
        <v>0</v>
      </c>
      <c r="O53" s="3">
        <v>0</v>
      </c>
      <c r="P53" s="3" t="s">
        <v>3055</v>
      </c>
      <c r="Q53" s="5" t="s">
        <v>60</v>
      </c>
      <c r="R53" s="7">
        <v>255600</v>
      </c>
      <c r="S53" s="8">
        <v>0.05</v>
      </c>
      <c r="T53" s="7">
        <v>242820</v>
      </c>
      <c r="U53" s="8">
        <v>0.49362573482290473</v>
      </c>
      <c r="V53" s="7">
        <v>122957.79907030228</v>
      </c>
      <c r="W53" s="9">
        <v>7.0000000000000007E-2</v>
      </c>
      <c r="X53" s="7">
        <v>135118.46051681568</v>
      </c>
      <c r="Y53" s="7">
        <v>1757000</v>
      </c>
      <c r="Z53" s="7"/>
      <c r="AA53" s="3"/>
    </row>
    <row r="54" spans="1:27" x14ac:dyDescent="0.25">
      <c r="A54" s="3" t="s">
        <v>3152</v>
      </c>
      <c r="B54" s="4" t="s">
        <v>3153</v>
      </c>
      <c r="C54" s="3" t="s">
        <v>3154</v>
      </c>
      <c r="D54" s="3" t="s">
        <v>787</v>
      </c>
      <c r="E54" s="4" t="s">
        <v>196</v>
      </c>
      <c r="F54" s="3" t="s">
        <v>34</v>
      </c>
      <c r="G54" s="3">
        <v>9068</v>
      </c>
      <c r="H54" s="3">
        <v>5400</v>
      </c>
      <c r="I54" s="3">
        <v>11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 t="s">
        <v>83</v>
      </c>
      <c r="Q54" s="5" t="s">
        <v>60</v>
      </c>
      <c r="R54" s="7">
        <v>118800</v>
      </c>
      <c r="S54" s="8">
        <v>0.05</v>
      </c>
      <c r="T54" s="7">
        <v>112860</v>
      </c>
      <c r="U54" s="8">
        <v>0.49362418114343426</v>
      </c>
      <c r="V54" s="7">
        <v>57149.574916152007</v>
      </c>
      <c r="W54" s="9">
        <v>7.0000000000000007E-2</v>
      </c>
      <c r="X54" s="7">
        <v>74220.22716383377</v>
      </c>
      <c r="Y54" s="7">
        <v>816000</v>
      </c>
      <c r="Z54" s="7"/>
      <c r="AA54" s="3"/>
    </row>
    <row r="55" spans="1:27" x14ac:dyDescent="0.25">
      <c r="A55" s="3" t="s">
        <v>3155</v>
      </c>
      <c r="B55" s="4" t="s">
        <v>3155</v>
      </c>
      <c r="C55" s="3" t="s">
        <v>3156</v>
      </c>
      <c r="D55" s="3" t="s">
        <v>787</v>
      </c>
      <c r="E55" s="4" t="s">
        <v>10</v>
      </c>
      <c r="F55" s="3" t="s">
        <v>34</v>
      </c>
      <c r="G55" s="3">
        <v>14528</v>
      </c>
      <c r="H55" s="3">
        <v>13845</v>
      </c>
      <c r="I55" s="3">
        <v>0</v>
      </c>
      <c r="J55" s="3">
        <v>2</v>
      </c>
      <c r="K55" s="3">
        <v>0</v>
      </c>
      <c r="L55" s="3">
        <v>14</v>
      </c>
      <c r="M55" s="3">
        <v>0</v>
      </c>
      <c r="N55" s="3">
        <v>0</v>
      </c>
      <c r="O55" s="3">
        <v>0</v>
      </c>
      <c r="P55" s="3" t="s">
        <v>1821</v>
      </c>
      <c r="Q55" s="5" t="s">
        <v>60</v>
      </c>
      <c r="R55" s="7">
        <v>410400</v>
      </c>
      <c r="S55" s="8">
        <v>0.05</v>
      </c>
      <c r="T55" s="7">
        <v>389880</v>
      </c>
      <c r="U55" s="8">
        <v>0.51532782404722799</v>
      </c>
      <c r="V55" s="7">
        <v>188963.98796046671</v>
      </c>
      <c r="W55" s="9">
        <v>7.0000000000000007E-2</v>
      </c>
      <c r="X55" s="7">
        <v>168717.84639327385</v>
      </c>
      <c r="Y55" s="7">
        <v>2699000</v>
      </c>
      <c r="Z55" s="7"/>
      <c r="AA55" s="3"/>
    </row>
    <row r="56" spans="1:27" x14ac:dyDescent="0.25">
      <c r="A56" s="3" t="s">
        <v>3157</v>
      </c>
      <c r="B56" s="4" t="s">
        <v>3157</v>
      </c>
      <c r="C56" s="3" t="s">
        <v>3158</v>
      </c>
      <c r="D56" s="3" t="s">
        <v>787</v>
      </c>
      <c r="E56" s="4" t="s">
        <v>10</v>
      </c>
      <c r="F56" s="3" t="s">
        <v>34</v>
      </c>
      <c r="G56" s="3">
        <v>57764</v>
      </c>
      <c r="H56" s="3">
        <v>54669</v>
      </c>
      <c r="I56" s="3">
        <v>0</v>
      </c>
      <c r="J56" s="3">
        <v>45</v>
      </c>
      <c r="K56" s="3">
        <v>9</v>
      </c>
      <c r="L56" s="3">
        <v>0</v>
      </c>
      <c r="M56" s="3">
        <v>0</v>
      </c>
      <c r="N56" s="3">
        <v>0</v>
      </c>
      <c r="O56" s="3">
        <v>0</v>
      </c>
      <c r="P56" s="3" t="s">
        <v>1838</v>
      </c>
      <c r="Q56" s="5" t="s">
        <v>60</v>
      </c>
      <c r="R56" s="7">
        <v>1004400</v>
      </c>
      <c r="S56" s="8">
        <v>0.05</v>
      </c>
      <c r="T56" s="7">
        <v>954180</v>
      </c>
      <c r="U56" s="8">
        <v>0.4936257734897862</v>
      </c>
      <c r="V56" s="7">
        <v>483172.15945151582</v>
      </c>
      <c r="W56" s="9">
        <v>7.0000000000000007E-2</v>
      </c>
      <c r="X56" s="7">
        <v>127823.3226062211</v>
      </c>
      <c r="Y56" s="7">
        <v>6902000</v>
      </c>
      <c r="Z56" s="7"/>
      <c r="AA56" s="3"/>
    </row>
    <row r="57" spans="1:27" x14ac:dyDescent="0.25">
      <c r="A57" s="3" t="s">
        <v>3159</v>
      </c>
      <c r="B57" s="4" t="s">
        <v>3159</v>
      </c>
      <c r="C57" s="3" t="s">
        <v>3160</v>
      </c>
      <c r="D57" s="3" t="s">
        <v>787</v>
      </c>
      <c r="E57" s="4" t="s">
        <v>10</v>
      </c>
      <c r="F57" s="3" t="s">
        <v>34</v>
      </c>
      <c r="G57" s="3">
        <v>29011</v>
      </c>
      <c r="H57" s="3">
        <v>28173</v>
      </c>
      <c r="I57" s="3">
        <v>0</v>
      </c>
      <c r="J57" s="3">
        <v>0</v>
      </c>
      <c r="K57" s="3">
        <v>35</v>
      </c>
      <c r="L57" s="3">
        <v>0</v>
      </c>
      <c r="M57" s="3">
        <v>0</v>
      </c>
      <c r="N57" s="3">
        <v>0</v>
      </c>
      <c r="O57" s="3">
        <v>0</v>
      </c>
      <c r="P57" s="3" t="s">
        <v>2117</v>
      </c>
      <c r="Q57" s="5" t="s">
        <v>60</v>
      </c>
      <c r="R57" s="7">
        <v>756000</v>
      </c>
      <c r="S57" s="8">
        <v>0.05</v>
      </c>
      <c r="T57" s="7">
        <v>718200</v>
      </c>
      <c r="U57" s="8">
        <v>0.4936254975392822</v>
      </c>
      <c r="V57" s="7">
        <v>363678.16766728752</v>
      </c>
      <c r="W57" s="9">
        <v>7.0000000000000007E-2</v>
      </c>
      <c r="X57" s="7">
        <v>148440.06843562753</v>
      </c>
      <c r="Y57" s="7">
        <v>5195000</v>
      </c>
      <c r="Z57" s="7"/>
      <c r="AA57" s="3"/>
    </row>
    <row r="58" spans="1:27" x14ac:dyDescent="0.25">
      <c r="A58" s="3" t="s">
        <v>3161</v>
      </c>
      <c r="B58" s="4" t="s">
        <v>3161</v>
      </c>
      <c r="C58" s="3" t="s">
        <v>3162</v>
      </c>
      <c r="D58" s="3" t="s">
        <v>787</v>
      </c>
      <c r="E58" s="4" t="s">
        <v>10</v>
      </c>
      <c r="F58" s="3" t="s">
        <v>34</v>
      </c>
      <c r="G58" s="3">
        <v>34318</v>
      </c>
      <c r="H58" s="3">
        <v>26760</v>
      </c>
      <c r="I58" s="3">
        <v>0</v>
      </c>
      <c r="J58" s="3">
        <v>24</v>
      </c>
      <c r="K58" s="3">
        <v>12</v>
      </c>
      <c r="L58" s="3">
        <v>0</v>
      </c>
      <c r="M58" s="3">
        <v>0</v>
      </c>
      <c r="N58" s="3">
        <v>0</v>
      </c>
      <c r="O58" s="3">
        <v>0</v>
      </c>
      <c r="P58" s="3" t="s">
        <v>1838</v>
      </c>
      <c r="Q58" s="5" t="s">
        <v>60</v>
      </c>
      <c r="R58" s="7">
        <v>691200</v>
      </c>
      <c r="S58" s="8">
        <v>0.05</v>
      </c>
      <c r="T58" s="7">
        <v>656640</v>
      </c>
      <c r="U58" s="8">
        <v>0.49362577144161435</v>
      </c>
      <c r="V58" s="7">
        <v>332505.57344057836</v>
      </c>
      <c r="W58" s="9">
        <v>7.0000000000000007E-2</v>
      </c>
      <c r="X58" s="7">
        <v>131946.65612721362</v>
      </c>
      <c r="Y58" s="7">
        <v>4750000</v>
      </c>
      <c r="Z58" s="7"/>
      <c r="AA58" s="3"/>
    </row>
    <row r="59" spans="1:27" x14ac:dyDescent="0.25">
      <c r="A59" s="3" t="s">
        <v>3163</v>
      </c>
      <c r="B59" s="4" t="s">
        <v>3163</v>
      </c>
      <c r="C59" s="3" t="s">
        <v>3164</v>
      </c>
      <c r="D59" s="3" t="s">
        <v>787</v>
      </c>
      <c r="E59" s="4" t="s">
        <v>10</v>
      </c>
      <c r="F59" s="3" t="s">
        <v>34</v>
      </c>
      <c r="G59" s="3">
        <v>59796</v>
      </c>
      <c r="H59" s="3">
        <v>26757</v>
      </c>
      <c r="I59" s="3">
        <v>0</v>
      </c>
      <c r="J59" s="3">
        <v>58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 t="s">
        <v>1924</v>
      </c>
      <c r="Q59" s="5" t="s">
        <v>60</v>
      </c>
      <c r="R59" s="7">
        <v>939600</v>
      </c>
      <c r="S59" s="8">
        <v>0.05</v>
      </c>
      <c r="T59" s="7">
        <v>892620</v>
      </c>
      <c r="U59" s="8">
        <v>0.5153274448156131</v>
      </c>
      <c r="V59" s="7">
        <v>432628.41620868741</v>
      </c>
      <c r="W59" s="9">
        <v>7.0000000000000007E-2</v>
      </c>
      <c r="X59" s="7">
        <v>106558.7232041102</v>
      </c>
      <c r="Y59" s="7">
        <v>6180000</v>
      </c>
      <c r="Z59" s="7"/>
      <c r="AA59" s="3"/>
    </row>
    <row r="60" spans="1:27" x14ac:dyDescent="0.25">
      <c r="A60" s="3" t="s">
        <v>3165</v>
      </c>
      <c r="B60" s="4" t="s">
        <v>3165</v>
      </c>
      <c r="C60" s="3" t="s">
        <v>3166</v>
      </c>
      <c r="D60" s="3" t="s">
        <v>787</v>
      </c>
      <c r="E60" s="4" t="s">
        <v>10</v>
      </c>
      <c r="F60" s="3" t="s">
        <v>34</v>
      </c>
      <c r="G60" s="3">
        <v>8925</v>
      </c>
      <c r="H60" s="3">
        <v>9191</v>
      </c>
      <c r="I60" s="3">
        <v>0</v>
      </c>
      <c r="J60" s="3">
        <v>3</v>
      </c>
      <c r="K60" s="3">
        <v>6</v>
      </c>
      <c r="L60" s="3">
        <v>0</v>
      </c>
      <c r="M60" s="3">
        <v>0</v>
      </c>
      <c r="N60" s="3">
        <v>0</v>
      </c>
      <c r="O60" s="3">
        <v>0</v>
      </c>
      <c r="P60" s="3" t="s">
        <v>78</v>
      </c>
      <c r="Q60" s="5" t="s">
        <v>60</v>
      </c>
      <c r="R60" s="7">
        <v>183600</v>
      </c>
      <c r="S60" s="8">
        <v>0.05</v>
      </c>
      <c r="T60" s="7">
        <v>174420</v>
      </c>
      <c r="U60" s="8">
        <v>0.49362555111625189</v>
      </c>
      <c r="V60" s="7">
        <v>88321.831374303321</v>
      </c>
      <c r="W60" s="9">
        <v>7.0000000000000007E-2</v>
      </c>
      <c r="X60" s="7">
        <v>140193.38313381479</v>
      </c>
      <c r="Y60" s="7">
        <v>1262000</v>
      </c>
      <c r="Z60" s="7"/>
      <c r="AA60" s="3"/>
    </row>
    <row r="61" spans="1:27" x14ac:dyDescent="0.25">
      <c r="A61" s="3" t="s">
        <v>3167</v>
      </c>
      <c r="B61" s="4" t="s">
        <v>3167</v>
      </c>
      <c r="C61" s="3" t="s">
        <v>3168</v>
      </c>
      <c r="D61" s="3" t="s">
        <v>870</v>
      </c>
      <c r="E61" s="4" t="s">
        <v>9</v>
      </c>
      <c r="F61" s="3" t="s">
        <v>3027</v>
      </c>
      <c r="G61" s="3">
        <v>14424</v>
      </c>
      <c r="H61" s="3">
        <v>10704</v>
      </c>
      <c r="I61" s="3">
        <v>0</v>
      </c>
      <c r="J61" s="3">
        <v>6</v>
      </c>
      <c r="K61" s="3">
        <v>2</v>
      </c>
      <c r="L61" s="3">
        <v>0</v>
      </c>
      <c r="M61" s="3">
        <v>0</v>
      </c>
      <c r="N61" s="3">
        <v>0</v>
      </c>
      <c r="O61" s="3">
        <v>3148</v>
      </c>
      <c r="P61" s="3" t="s">
        <v>1945</v>
      </c>
      <c r="Q61" s="5" t="s">
        <v>60</v>
      </c>
      <c r="R61" s="7">
        <v>226752</v>
      </c>
      <c r="S61" s="8">
        <v>0.05</v>
      </c>
      <c r="T61" s="7">
        <v>215414.39999999999</v>
      </c>
      <c r="U61" s="8">
        <v>0.49362598948868863</v>
      </c>
      <c r="V61" s="7">
        <v>109080.25364988785</v>
      </c>
      <c r="W61" s="9">
        <v>7.0000000000000007E-2</v>
      </c>
      <c r="X61" s="7">
        <v>119868.41060427231</v>
      </c>
      <c r="Y61" s="7">
        <v>1558000</v>
      </c>
      <c r="Z61" s="7"/>
      <c r="AA61" s="3"/>
    </row>
    <row r="62" spans="1:27" x14ac:dyDescent="0.25">
      <c r="A62" s="3" t="s">
        <v>3169</v>
      </c>
      <c r="B62" s="4" t="s">
        <v>3170</v>
      </c>
      <c r="C62" s="3" t="s">
        <v>3171</v>
      </c>
      <c r="D62" s="3" t="s">
        <v>870</v>
      </c>
      <c r="E62" s="4" t="s">
        <v>153</v>
      </c>
      <c r="F62" s="3" t="s">
        <v>3027</v>
      </c>
      <c r="G62" s="3">
        <v>18774</v>
      </c>
      <c r="H62" s="3">
        <v>27984</v>
      </c>
      <c r="I62" s="3">
        <v>0</v>
      </c>
      <c r="J62" s="3">
        <v>12</v>
      </c>
      <c r="K62" s="3">
        <v>3</v>
      </c>
      <c r="L62" s="3">
        <v>3</v>
      </c>
      <c r="M62" s="3">
        <v>0</v>
      </c>
      <c r="N62" s="3">
        <v>0</v>
      </c>
      <c r="O62" s="3">
        <v>2798</v>
      </c>
      <c r="P62" s="3">
        <v>2024</v>
      </c>
      <c r="Q62" s="5" t="s">
        <v>61</v>
      </c>
      <c r="R62" s="7">
        <v>700723.20000000007</v>
      </c>
      <c r="S62" s="8">
        <v>0.05</v>
      </c>
      <c r="T62" s="7">
        <v>665687.04000000004</v>
      </c>
      <c r="U62" s="8">
        <v>0.4744514985600109</v>
      </c>
      <c r="V62" s="7">
        <v>349850.82630002213</v>
      </c>
      <c r="W62" s="9">
        <v>0.06</v>
      </c>
      <c r="X62" s="7">
        <v>323935.95027779829</v>
      </c>
      <c r="Y62" s="7">
        <v>5831000</v>
      </c>
      <c r="Z62" s="7"/>
      <c r="AA62" s="3"/>
    </row>
    <row r="63" spans="1:27" x14ac:dyDescent="0.25">
      <c r="A63" s="3" t="s">
        <v>3172</v>
      </c>
      <c r="B63" s="4" t="s">
        <v>3172</v>
      </c>
      <c r="C63" s="3" t="s">
        <v>3173</v>
      </c>
      <c r="D63" s="3" t="s">
        <v>787</v>
      </c>
      <c r="E63" s="4" t="s">
        <v>10</v>
      </c>
      <c r="F63" s="3" t="s">
        <v>34</v>
      </c>
      <c r="G63" s="3">
        <v>12500</v>
      </c>
      <c r="H63" s="3">
        <v>15861</v>
      </c>
      <c r="I63" s="3">
        <v>0</v>
      </c>
      <c r="J63" s="3">
        <v>0</v>
      </c>
      <c r="K63" s="3">
        <v>11</v>
      </c>
      <c r="L63" s="3">
        <v>1</v>
      </c>
      <c r="M63" s="3">
        <v>0</v>
      </c>
      <c r="N63" s="3">
        <v>0</v>
      </c>
      <c r="O63" s="3">
        <v>0</v>
      </c>
      <c r="P63" s="3" t="s">
        <v>1784</v>
      </c>
      <c r="Q63" s="5" t="s">
        <v>60</v>
      </c>
      <c r="R63" s="7">
        <v>267600</v>
      </c>
      <c r="S63" s="8">
        <v>0.05</v>
      </c>
      <c r="T63" s="7">
        <v>254220</v>
      </c>
      <c r="U63" s="8">
        <v>0.49362617887575794</v>
      </c>
      <c r="V63" s="7">
        <v>128730.3528062048</v>
      </c>
      <c r="W63" s="9">
        <v>7.0000000000000007E-2</v>
      </c>
      <c r="X63" s="7">
        <v>153250.42000738668</v>
      </c>
      <c r="Y63" s="7">
        <v>1839000</v>
      </c>
      <c r="Z63" s="7"/>
      <c r="AA63" s="3"/>
    </row>
    <row r="64" spans="1:27" x14ac:dyDescent="0.25">
      <c r="A64" s="3" t="s">
        <v>884</v>
      </c>
      <c r="B64" s="4" t="s">
        <v>3174</v>
      </c>
      <c r="C64" s="3" t="s">
        <v>3175</v>
      </c>
      <c r="D64" s="3" t="s">
        <v>787</v>
      </c>
      <c r="E64" s="4" t="s">
        <v>237</v>
      </c>
      <c r="F64" s="3" t="s">
        <v>3027</v>
      </c>
      <c r="G64" s="3">
        <v>27686</v>
      </c>
      <c r="H64" s="3">
        <v>138316</v>
      </c>
      <c r="I64" s="3">
        <v>14</v>
      </c>
      <c r="J64" s="3">
        <v>65</v>
      </c>
      <c r="K64" s="3">
        <v>69</v>
      </c>
      <c r="L64" s="3">
        <v>5</v>
      </c>
      <c r="M64" s="3">
        <v>0</v>
      </c>
      <c r="N64" s="3">
        <v>0</v>
      </c>
      <c r="O64" s="3">
        <v>0</v>
      </c>
      <c r="P64" s="3">
        <v>2022</v>
      </c>
      <c r="Q64" s="5" t="s">
        <v>62</v>
      </c>
      <c r="R64" s="7">
        <v>4738560</v>
      </c>
      <c r="S64" s="8">
        <v>0.05</v>
      </c>
      <c r="T64" s="7">
        <v>4501632</v>
      </c>
      <c r="U64" s="8">
        <v>0.50499212729653165</v>
      </c>
      <c r="V64" s="7">
        <v>2228343.2800138597</v>
      </c>
      <c r="W64" s="9">
        <v>0.05</v>
      </c>
      <c r="X64" s="7">
        <v>270102.21575925569</v>
      </c>
      <c r="Y64" s="7">
        <v>44567000</v>
      </c>
      <c r="Z64" s="7"/>
      <c r="AA64" s="3"/>
    </row>
    <row r="65" spans="1:27" x14ac:dyDescent="0.25">
      <c r="A65" s="3" t="s">
        <v>3176</v>
      </c>
      <c r="B65" s="4" t="s">
        <v>3176</v>
      </c>
      <c r="C65" s="3" t="s">
        <v>3177</v>
      </c>
      <c r="D65" s="3" t="s">
        <v>787</v>
      </c>
      <c r="E65" s="4" t="s">
        <v>195</v>
      </c>
      <c r="F65" s="3" t="s">
        <v>34</v>
      </c>
      <c r="G65" s="3">
        <v>6820</v>
      </c>
      <c r="H65" s="3">
        <v>3878</v>
      </c>
      <c r="I65" s="3">
        <v>0</v>
      </c>
      <c r="J65" s="3">
        <v>8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 t="s">
        <v>82</v>
      </c>
      <c r="Q65" s="5" t="s">
        <v>60</v>
      </c>
      <c r="R65" s="7">
        <v>144000</v>
      </c>
      <c r="S65" s="8">
        <v>0.05</v>
      </c>
      <c r="T65" s="7">
        <v>136800</v>
      </c>
      <c r="U65" s="8">
        <v>0.4936263496943491</v>
      </c>
      <c r="V65" s="7">
        <v>69271.915361813037</v>
      </c>
      <c r="W65" s="9">
        <v>7.0000000000000007E-2</v>
      </c>
      <c r="X65" s="7">
        <v>123699.8488603804</v>
      </c>
      <c r="Y65" s="7">
        <v>990000</v>
      </c>
      <c r="Z65" s="7"/>
      <c r="AA65" s="3"/>
    </row>
    <row r="66" spans="1:27" x14ac:dyDescent="0.25">
      <c r="A66" s="3" t="s">
        <v>3178</v>
      </c>
      <c r="B66" s="4" t="s">
        <v>3178</v>
      </c>
      <c r="C66" s="3" t="s">
        <v>3179</v>
      </c>
      <c r="D66" s="3" t="s">
        <v>787</v>
      </c>
      <c r="E66" s="4" t="s">
        <v>195</v>
      </c>
      <c r="F66" s="3" t="s">
        <v>34</v>
      </c>
      <c r="G66" s="3">
        <v>12276</v>
      </c>
      <c r="H66" s="3">
        <v>9958</v>
      </c>
      <c r="I66" s="3">
        <v>0</v>
      </c>
      <c r="J66" s="3">
        <v>7</v>
      </c>
      <c r="K66" s="3">
        <v>6</v>
      </c>
      <c r="L66" s="3">
        <v>0</v>
      </c>
      <c r="M66" s="3">
        <v>0</v>
      </c>
      <c r="N66" s="3">
        <v>0</v>
      </c>
      <c r="O66" s="3">
        <v>0</v>
      </c>
      <c r="P66" s="3" t="s">
        <v>1831</v>
      </c>
      <c r="Q66" s="5" t="s">
        <v>60</v>
      </c>
      <c r="R66" s="7">
        <v>255600</v>
      </c>
      <c r="S66" s="8">
        <v>0.05</v>
      </c>
      <c r="T66" s="7">
        <v>242820</v>
      </c>
      <c r="U66" s="8">
        <v>0.49362469594644443</v>
      </c>
      <c r="V66" s="7">
        <v>122958.05133028436</v>
      </c>
      <c r="W66" s="9">
        <v>7.0000000000000007E-2</v>
      </c>
      <c r="X66" s="7">
        <v>135118.73772558721</v>
      </c>
      <c r="Y66" s="7">
        <v>1757000</v>
      </c>
      <c r="Z66" s="7"/>
      <c r="AA66" s="3"/>
    </row>
    <row r="67" spans="1:27" x14ac:dyDescent="0.25">
      <c r="A67" s="3" t="s">
        <v>3180</v>
      </c>
      <c r="B67" s="4" t="s">
        <v>3180</v>
      </c>
      <c r="C67" s="3" t="s">
        <v>3181</v>
      </c>
      <c r="D67" s="3" t="s">
        <v>787</v>
      </c>
      <c r="E67" s="4" t="s">
        <v>10</v>
      </c>
      <c r="F67" s="3" t="s">
        <v>34</v>
      </c>
      <c r="G67" s="3">
        <v>16368</v>
      </c>
      <c r="H67" s="3">
        <v>14274</v>
      </c>
      <c r="I67" s="3">
        <v>0</v>
      </c>
      <c r="J67" s="3">
        <v>12</v>
      </c>
      <c r="K67" s="3">
        <v>0</v>
      </c>
      <c r="L67" s="3">
        <v>1</v>
      </c>
      <c r="M67" s="3">
        <v>0</v>
      </c>
      <c r="N67" s="3">
        <v>0</v>
      </c>
      <c r="O67" s="3">
        <v>0</v>
      </c>
      <c r="P67" s="3" t="s">
        <v>3055</v>
      </c>
      <c r="Q67" s="5" t="s">
        <v>60</v>
      </c>
      <c r="R67" s="7">
        <v>246000</v>
      </c>
      <c r="S67" s="8">
        <v>0.05</v>
      </c>
      <c r="T67" s="7">
        <v>233700</v>
      </c>
      <c r="U67" s="8">
        <v>0.49362533695432098</v>
      </c>
      <c r="V67" s="7">
        <v>118339.7587537752</v>
      </c>
      <c r="W67" s="9">
        <v>7.0000000000000007E-2</v>
      </c>
      <c r="X67" s="7">
        <v>130043.69093821448</v>
      </c>
      <c r="Y67" s="7">
        <v>1691000</v>
      </c>
      <c r="Z67" s="7"/>
      <c r="AA67" s="3"/>
    </row>
    <row r="68" spans="1:27" x14ac:dyDescent="0.25">
      <c r="A68" s="3" t="s">
        <v>3182</v>
      </c>
      <c r="B68" s="4" t="s">
        <v>3182</v>
      </c>
      <c r="C68" s="3" t="s">
        <v>3183</v>
      </c>
      <c r="D68" s="3" t="s">
        <v>787</v>
      </c>
      <c r="E68" s="4" t="s">
        <v>10</v>
      </c>
      <c r="F68" s="3" t="s">
        <v>34</v>
      </c>
      <c r="G68" s="3">
        <v>3926</v>
      </c>
      <c r="H68" s="3">
        <v>9345</v>
      </c>
      <c r="I68" s="3">
        <v>0</v>
      </c>
      <c r="J68" s="3">
        <v>7</v>
      </c>
      <c r="K68" s="3">
        <v>3</v>
      </c>
      <c r="L68" s="3">
        <v>0</v>
      </c>
      <c r="M68" s="3">
        <v>0</v>
      </c>
      <c r="N68" s="3">
        <v>0</v>
      </c>
      <c r="O68" s="3">
        <v>0</v>
      </c>
      <c r="P68" s="3" t="s">
        <v>3184</v>
      </c>
      <c r="Q68" s="5" t="s">
        <v>60</v>
      </c>
      <c r="R68" s="7">
        <v>190800</v>
      </c>
      <c r="S68" s="8">
        <v>0.05</v>
      </c>
      <c r="T68" s="7">
        <v>181260</v>
      </c>
      <c r="U68" s="8">
        <v>0.49362449414463921</v>
      </c>
      <c r="V68" s="7">
        <v>91785.624191342693</v>
      </c>
      <c r="W68" s="9">
        <v>7.0000000000000007E-2</v>
      </c>
      <c r="X68" s="7">
        <v>131122.32027334668</v>
      </c>
      <c r="Y68" s="7">
        <v>1311000</v>
      </c>
      <c r="Z68" s="7"/>
      <c r="AA68" s="3"/>
    </row>
    <row r="69" spans="1:27" x14ac:dyDescent="0.25">
      <c r="A69" s="3" t="s">
        <v>3185</v>
      </c>
      <c r="B69" s="4" t="s">
        <v>3186</v>
      </c>
      <c r="C69" s="3" t="s">
        <v>3187</v>
      </c>
      <c r="D69" s="3" t="s">
        <v>787</v>
      </c>
      <c r="E69" s="4" t="s">
        <v>196</v>
      </c>
      <c r="F69" s="3" t="s">
        <v>34</v>
      </c>
      <c r="G69" s="3">
        <v>7577</v>
      </c>
      <c r="H69" s="3">
        <v>9111</v>
      </c>
      <c r="I69" s="3">
        <v>0</v>
      </c>
      <c r="J69" s="3">
        <v>4</v>
      </c>
      <c r="K69" s="3">
        <v>4</v>
      </c>
      <c r="L69" s="3">
        <v>0</v>
      </c>
      <c r="M69" s="3">
        <v>0</v>
      </c>
      <c r="N69" s="3">
        <v>0</v>
      </c>
      <c r="O69" s="3">
        <v>0</v>
      </c>
      <c r="P69" s="3" t="s">
        <v>78</v>
      </c>
      <c r="Q69" s="5" t="s">
        <v>60</v>
      </c>
      <c r="R69" s="7">
        <v>158400</v>
      </c>
      <c r="S69" s="8">
        <v>0.05</v>
      </c>
      <c r="T69" s="7">
        <v>150480</v>
      </c>
      <c r="U69" s="8">
        <v>0.493626084140251</v>
      </c>
      <c r="V69" s="7">
        <v>76199.146858575026</v>
      </c>
      <c r="W69" s="9">
        <v>7.0000000000000007E-2</v>
      </c>
      <c r="X69" s="7">
        <v>136069.90510459823</v>
      </c>
      <c r="Y69" s="7">
        <v>1089000</v>
      </c>
      <c r="Z69" s="7"/>
      <c r="AA69" s="3"/>
    </row>
    <row r="70" spans="1:27" x14ac:dyDescent="0.25">
      <c r="A70" s="3" t="s">
        <v>3188</v>
      </c>
      <c r="B70" s="4" t="s">
        <v>3188</v>
      </c>
      <c r="C70" s="3" t="s">
        <v>3189</v>
      </c>
      <c r="D70" s="3" t="s">
        <v>787</v>
      </c>
      <c r="E70" s="4" t="s">
        <v>195</v>
      </c>
      <c r="F70" s="3" t="s">
        <v>34</v>
      </c>
      <c r="G70" s="3">
        <v>7320</v>
      </c>
      <c r="H70" s="3">
        <v>6218</v>
      </c>
      <c r="I70" s="3">
        <v>1</v>
      </c>
      <c r="J70" s="3">
        <v>3</v>
      </c>
      <c r="K70" s="3">
        <v>5</v>
      </c>
      <c r="L70" s="3">
        <v>0</v>
      </c>
      <c r="M70" s="3">
        <v>0</v>
      </c>
      <c r="N70" s="3">
        <v>0</v>
      </c>
      <c r="O70" s="3">
        <v>0</v>
      </c>
      <c r="P70" s="3" t="s">
        <v>1838</v>
      </c>
      <c r="Q70" s="5" t="s">
        <v>60</v>
      </c>
      <c r="R70" s="7">
        <v>172800</v>
      </c>
      <c r="S70" s="8">
        <v>0.05</v>
      </c>
      <c r="T70" s="7">
        <v>164160</v>
      </c>
      <c r="U70" s="8">
        <v>0.49362573482290462</v>
      </c>
      <c r="V70" s="7">
        <v>83126.399371471969</v>
      </c>
      <c r="W70" s="9">
        <v>7.0000000000000007E-2</v>
      </c>
      <c r="X70" s="7">
        <v>131946.66566900312</v>
      </c>
      <c r="Y70" s="7">
        <v>1188000</v>
      </c>
      <c r="Z70" s="7"/>
      <c r="AA70" s="3"/>
    </row>
    <row r="71" spans="1:27" x14ac:dyDescent="0.25">
      <c r="A71" s="3" t="s">
        <v>3190</v>
      </c>
      <c r="B71" s="4" t="s">
        <v>3190</v>
      </c>
      <c r="C71" s="3" t="s">
        <v>3191</v>
      </c>
      <c r="D71" s="3" t="s">
        <v>787</v>
      </c>
      <c r="E71" s="4" t="s">
        <v>10</v>
      </c>
      <c r="F71" s="3" t="s">
        <v>34</v>
      </c>
      <c r="G71" s="3">
        <v>3915</v>
      </c>
      <c r="H71" s="3">
        <v>10029</v>
      </c>
      <c r="I71" s="3">
        <v>0</v>
      </c>
      <c r="J71" s="3">
        <v>6</v>
      </c>
      <c r="K71" s="3">
        <v>3</v>
      </c>
      <c r="L71" s="3">
        <v>0</v>
      </c>
      <c r="M71" s="3">
        <v>0</v>
      </c>
      <c r="N71" s="3">
        <v>0</v>
      </c>
      <c r="O71" s="3">
        <v>0</v>
      </c>
      <c r="P71" s="3" t="s">
        <v>3055</v>
      </c>
      <c r="Q71" s="5" t="s">
        <v>60</v>
      </c>
      <c r="R71" s="7">
        <v>172800</v>
      </c>
      <c r="S71" s="8">
        <v>0.05</v>
      </c>
      <c r="T71" s="7">
        <v>164160</v>
      </c>
      <c r="U71" s="8">
        <v>0.49362573482290462</v>
      </c>
      <c r="V71" s="7">
        <v>83126.399371471969</v>
      </c>
      <c r="W71" s="9">
        <v>7.0000000000000007E-2</v>
      </c>
      <c r="X71" s="7">
        <v>131946.66566900312</v>
      </c>
      <c r="Y71" s="7">
        <v>1188000</v>
      </c>
      <c r="Z71" s="7"/>
      <c r="AA71" s="3"/>
    </row>
    <row r="72" spans="1:27" x14ac:dyDescent="0.25">
      <c r="A72" s="3" t="s">
        <v>3192</v>
      </c>
      <c r="B72" s="4" t="s">
        <v>3192</v>
      </c>
      <c r="C72" s="3" t="s">
        <v>3193</v>
      </c>
      <c r="D72" s="3" t="s">
        <v>914</v>
      </c>
      <c r="E72" s="4" t="s">
        <v>153</v>
      </c>
      <c r="F72" s="3" t="s">
        <v>3027</v>
      </c>
      <c r="G72" s="3">
        <v>18198</v>
      </c>
      <c r="H72" s="3">
        <v>51699</v>
      </c>
      <c r="I72" s="3">
        <v>1</v>
      </c>
      <c r="J72" s="3">
        <v>7</v>
      </c>
      <c r="K72" s="3">
        <v>24</v>
      </c>
      <c r="L72" s="3">
        <v>0</v>
      </c>
      <c r="M72" s="3">
        <v>0</v>
      </c>
      <c r="N72" s="3">
        <v>0</v>
      </c>
      <c r="O72" s="3">
        <v>1510</v>
      </c>
      <c r="P72" s="3" t="s">
        <v>151</v>
      </c>
      <c r="Q72" s="5" t="s">
        <v>61</v>
      </c>
      <c r="R72" s="7">
        <v>760584.00000000012</v>
      </c>
      <c r="S72" s="8">
        <v>0.05</v>
      </c>
      <c r="T72" s="7">
        <v>722554.80000000016</v>
      </c>
      <c r="U72" s="8">
        <v>0.49519623289323911</v>
      </c>
      <c r="V72" s="7">
        <v>364748.38498107222</v>
      </c>
      <c r="W72" s="9">
        <v>0.06</v>
      </c>
      <c r="X72" s="7">
        <v>184216.3560510466</v>
      </c>
      <c r="Y72" s="7">
        <v>6079000</v>
      </c>
      <c r="Z72" s="7"/>
      <c r="AA72" s="3"/>
    </row>
    <row r="73" spans="1:27" x14ac:dyDescent="0.25">
      <c r="A73" s="3" t="s">
        <v>3194</v>
      </c>
      <c r="B73" s="4" t="s">
        <v>3195</v>
      </c>
      <c r="C73" s="3" t="s">
        <v>3196</v>
      </c>
      <c r="D73" s="3" t="s">
        <v>787</v>
      </c>
      <c r="E73" s="4" t="s">
        <v>198</v>
      </c>
      <c r="F73" s="3" t="s">
        <v>34</v>
      </c>
      <c r="G73" s="3">
        <v>10980</v>
      </c>
      <c r="H73" s="3">
        <v>7302</v>
      </c>
      <c r="I73" s="3">
        <v>0</v>
      </c>
      <c r="J73" s="3">
        <v>3</v>
      </c>
      <c r="K73" s="3">
        <v>8</v>
      </c>
      <c r="L73" s="3">
        <v>0</v>
      </c>
      <c r="M73" s="3">
        <v>0</v>
      </c>
      <c r="N73" s="3">
        <v>0</v>
      </c>
      <c r="O73" s="3">
        <v>0</v>
      </c>
      <c r="P73" s="3" t="s">
        <v>1838</v>
      </c>
      <c r="Q73" s="5" t="s">
        <v>60</v>
      </c>
      <c r="R73" s="7">
        <v>204120</v>
      </c>
      <c r="S73" s="8">
        <v>0.05</v>
      </c>
      <c r="T73" s="7">
        <v>193914</v>
      </c>
      <c r="U73" s="8">
        <v>0.51532748904478021</v>
      </c>
      <c r="V73" s="7">
        <v>93984.785289370484</v>
      </c>
      <c r="W73" s="9">
        <v>7.0000000000000007E-2</v>
      </c>
      <c r="X73" s="7">
        <v>122058.16271346816</v>
      </c>
      <c r="Y73" s="7">
        <v>1343000</v>
      </c>
      <c r="Z73" s="7"/>
      <c r="AA73" s="3"/>
    </row>
    <row r="74" spans="1:27" x14ac:dyDescent="0.25">
      <c r="A74" s="3" t="s">
        <v>3197</v>
      </c>
      <c r="B74" s="4" t="s">
        <v>3198</v>
      </c>
      <c r="C74" s="3" t="s">
        <v>3199</v>
      </c>
      <c r="D74" s="3" t="s">
        <v>787</v>
      </c>
      <c r="E74" s="4" t="s">
        <v>196</v>
      </c>
      <c r="F74" s="3" t="s">
        <v>34</v>
      </c>
      <c r="G74" s="3">
        <v>8540</v>
      </c>
      <c r="H74" s="3">
        <v>10215</v>
      </c>
      <c r="I74" s="3">
        <v>0</v>
      </c>
      <c r="J74" s="3">
        <v>1</v>
      </c>
      <c r="K74" s="3">
        <v>6</v>
      </c>
      <c r="L74" s="3">
        <v>2</v>
      </c>
      <c r="M74" s="3">
        <v>0</v>
      </c>
      <c r="N74" s="3">
        <v>0</v>
      </c>
      <c r="O74" s="3">
        <v>0</v>
      </c>
      <c r="P74" s="3" t="s">
        <v>1831</v>
      </c>
      <c r="Q74" s="5" t="s">
        <v>60</v>
      </c>
      <c r="R74" s="7">
        <v>207600</v>
      </c>
      <c r="S74" s="8">
        <v>0.05</v>
      </c>
      <c r="T74" s="7">
        <v>197220</v>
      </c>
      <c r="U74" s="8">
        <v>0.49362573482290462</v>
      </c>
      <c r="V74" s="7">
        <v>99867.132578226738</v>
      </c>
      <c r="W74" s="9">
        <v>7.0000000000000007E-2</v>
      </c>
      <c r="X74" s="7">
        <v>158519.25806067733</v>
      </c>
      <c r="Y74" s="7">
        <v>1427000</v>
      </c>
      <c r="Z74" s="7"/>
      <c r="AA74" s="3"/>
    </row>
    <row r="75" spans="1:27" x14ac:dyDescent="0.25">
      <c r="A75" s="3" t="s">
        <v>3200</v>
      </c>
      <c r="B75" s="4" t="s">
        <v>3201</v>
      </c>
      <c r="C75" s="3" t="s">
        <v>3202</v>
      </c>
      <c r="D75" s="3" t="s">
        <v>787</v>
      </c>
      <c r="E75" s="4" t="s">
        <v>196</v>
      </c>
      <c r="F75" s="3" t="s">
        <v>34</v>
      </c>
      <c r="G75" s="3">
        <v>8734</v>
      </c>
      <c r="H75" s="3">
        <v>11886</v>
      </c>
      <c r="I75" s="3">
        <v>0</v>
      </c>
      <c r="J75" s="3">
        <v>0</v>
      </c>
      <c r="K75" s="3">
        <v>12</v>
      </c>
      <c r="L75" s="3">
        <v>0</v>
      </c>
      <c r="M75" s="3">
        <v>0</v>
      </c>
      <c r="N75" s="3">
        <v>0</v>
      </c>
      <c r="O75" s="3">
        <v>0</v>
      </c>
      <c r="P75" s="3" t="s">
        <v>1857</v>
      </c>
      <c r="Q75" s="5" t="s">
        <v>60</v>
      </c>
      <c r="R75" s="7">
        <v>259200</v>
      </c>
      <c r="S75" s="8">
        <v>0.05</v>
      </c>
      <c r="T75" s="7">
        <v>246240</v>
      </c>
      <c r="U75" s="8">
        <v>0.4936262898431007</v>
      </c>
      <c r="V75" s="7">
        <v>124689.46238903487</v>
      </c>
      <c r="W75" s="9">
        <v>7.0000000000000007E-2</v>
      </c>
      <c r="X75" s="7">
        <v>148439.83617742246</v>
      </c>
      <c r="Y75" s="7">
        <v>1781000</v>
      </c>
      <c r="Z75" s="7"/>
      <c r="AA75" s="3"/>
    </row>
    <row r="76" spans="1:27" x14ac:dyDescent="0.25">
      <c r="A76" s="3" t="s">
        <v>3203</v>
      </c>
      <c r="B76" s="4" t="s">
        <v>3203</v>
      </c>
      <c r="C76" s="3" t="s">
        <v>3204</v>
      </c>
      <c r="D76" s="3" t="s">
        <v>787</v>
      </c>
      <c r="E76" s="4" t="s">
        <v>195</v>
      </c>
      <c r="F76" s="3" t="s">
        <v>34</v>
      </c>
      <c r="G76" s="3">
        <v>8627</v>
      </c>
      <c r="H76" s="3">
        <v>6236</v>
      </c>
      <c r="I76" s="3">
        <v>0</v>
      </c>
      <c r="J76" s="3">
        <v>4</v>
      </c>
      <c r="K76" s="3">
        <v>4</v>
      </c>
      <c r="L76" s="3">
        <v>0</v>
      </c>
      <c r="M76" s="3">
        <v>0</v>
      </c>
      <c r="N76" s="3">
        <v>0</v>
      </c>
      <c r="O76" s="3">
        <v>0</v>
      </c>
      <c r="P76" s="3" t="s">
        <v>1838</v>
      </c>
      <c r="Q76" s="5" t="s">
        <v>60</v>
      </c>
      <c r="R76" s="7">
        <v>158400</v>
      </c>
      <c r="S76" s="8">
        <v>0.05</v>
      </c>
      <c r="T76" s="7">
        <v>150480</v>
      </c>
      <c r="U76" s="8">
        <v>0.49362693739292202</v>
      </c>
      <c r="V76" s="7">
        <v>76199.018461113097</v>
      </c>
      <c r="W76" s="9">
        <v>7.0000000000000007E-2</v>
      </c>
      <c r="X76" s="7">
        <v>136069.67582341624</v>
      </c>
      <c r="Y76" s="7">
        <v>1089000</v>
      </c>
      <c r="Z76" s="7"/>
      <c r="AA76" s="3"/>
    </row>
    <row r="77" spans="1:27" x14ac:dyDescent="0.25">
      <c r="A77" s="3" t="s">
        <v>3205</v>
      </c>
      <c r="B77" s="4" t="s">
        <v>3205</v>
      </c>
      <c r="C77" s="3" t="s">
        <v>3206</v>
      </c>
      <c r="D77" s="3" t="s">
        <v>914</v>
      </c>
      <c r="E77" s="4" t="s">
        <v>153</v>
      </c>
      <c r="F77" s="3" t="s">
        <v>3027</v>
      </c>
      <c r="G77" s="3">
        <v>18109</v>
      </c>
      <c r="H77" s="3">
        <v>83387</v>
      </c>
      <c r="I77" s="3">
        <v>0</v>
      </c>
      <c r="J77" s="3">
        <v>0</v>
      </c>
      <c r="K77" s="3">
        <v>40</v>
      </c>
      <c r="L77" s="3">
        <v>0</v>
      </c>
      <c r="M77" s="3">
        <v>0</v>
      </c>
      <c r="N77" s="3">
        <v>0</v>
      </c>
      <c r="O77" s="3">
        <v>2525</v>
      </c>
      <c r="P77" s="3" t="s">
        <v>120</v>
      </c>
      <c r="Q77" s="5" t="s">
        <v>61</v>
      </c>
      <c r="R77" s="7">
        <v>1479360</v>
      </c>
      <c r="S77" s="8">
        <v>0.05</v>
      </c>
      <c r="T77" s="7">
        <v>1405392</v>
      </c>
      <c r="U77" s="8">
        <v>0.47445080355442959</v>
      </c>
      <c r="V77" s="7">
        <v>738602.63629103312</v>
      </c>
      <c r="W77" s="9">
        <v>0.06</v>
      </c>
      <c r="X77" s="7">
        <v>293096.28424247343</v>
      </c>
      <c r="Y77" s="7">
        <v>12310000</v>
      </c>
      <c r="Z77" s="7"/>
      <c r="AA77" s="3"/>
    </row>
    <row r="78" spans="1:27" x14ac:dyDescent="0.25">
      <c r="A78" s="3" t="s">
        <v>3207</v>
      </c>
      <c r="B78" s="4" t="s">
        <v>3208</v>
      </c>
      <c r="C78" s="3" t="s">
        <v>3209</v>
      </c>
      <c r="D78" s="3" t="s">
        <v>787</v>
      </c>
      <c r="E78" s="4" t="s">
        <v>3043</v>
      </c>
      <c r="F78" s="3" t="s">
        <v>34</v>
      </c>
      <c r="G78" s="3">
        <v>11070</v>
      </c>
      <c r="H78" s="3">
        <v>7140</v>
      </c>
      <c r="I78" s="3">
        <v>0</v>
      </c>
      <c r="J78" s="3">
        <v>0</v>
      </c>
      <c r="K78" s="3">
        <v>9</v>
      </c>
      <c r="L78" s="3">
        <v>0</v>
      </c>
      <c r="M78" s="3">
        <v>0</v>
      </c>
      <c r="N78" s="3">
        <v>0</v>
      </c>
      <c r="O78" s="3">
        <v>0</v>
      </c>
      <c r="P78" s="3" t="s">
        <v>1857</v>
      </c>
      <c r="Q78" s="5" t="s">
        <v>60</v>
      </c>
      <c r="R78" s="7">
        <v>194400</v>
      </c>
      <c r="S78" s="8">
        <v>0.05</v>
      </c>
      <c r="T78" s="7">
        <v>184680</v>
      </c>
      <c r="U78" s="8">
        <v>0.49362758284885822</v>
      </c>
      <c r="V78" s="7">
        <v>93516.857999472835</v>
      </c>
      <c r="W78" s="9">
        <v>7.0000000000000007E-2</v>
      </c>
      <c r="X78" s="7">
        <v>148439.4571420204</v>
      </c>
      <c r="Y78" s="7">
        <v>1336000</v>
      </c>
      <c r="Z78" s="7"/>
      <c r="AA78" s="3"/>
    </row>
    <row r="79" spans="1:27" x14ac:dyDescent="0.25">
      <c r="A79" s="3" t="s">
        <v>3210</v>
      </c>
      <c r="B79" s="4" t="s">
        <v>3210</v>
      </c>
      <c r="C79" s="3" t="s">
        <v>3211</v>
      </c>
      <c r="D79" s="3" t="s">
        <v>787</v>
      </c>
      <c r="E79" s="4" t="s">
        <v>10</v>
      </c>
      <c r="F79" s="3" t="s">
        <v>34</v>
      </c>
      <c r="G79" s="3">
        <v>4305</v>
      </c>
      <c r="H79" s="3">
        <v>7767</v>
      </c>
      <c r="I79" s="3">
        <v>0</v>
      </c>
      <c r="J79" s="3">
        <v>0</v>
      </c>
      <c r="K79" s="3">
        <v>9</v>
      </c>
      <c r="L79" s="3">
        <v>0</v>
      </c>
      <c r="M79" s="3">
        <v>0</v>
      </c>
      <c r="N79" s="3">
        <v>0</v>
      </c>
      <c r="O79" s="3">
        <v>0</v>
      </c>
      <c r="P79" s="3" t="s">
        <v>3212</v>
      </c>
      <c r="Q79" s="5" t="s">
        <v>60</v>
      </c>
      <c r="R79" s="7">
        <v>174960</v>
      </c>
      <c r="S79" s="8">
        <v>0.05</v>
      </c>
      <c r="T79" s="7">
        <v>166212</v>
      </c>
      <c r="U79" s="8">
        <v>0.51532748904478021</v>
      </c>
      <c r="V79" s="7">
        <v>80558.387390888995</v>
      </c>
      <c r="W79" s="9">
        <v>7.0000000000000007E-2</v>
      </c>
      <c r="X79" s="7">
        <v>127870.45617601424</v>
      </c>
      <c r="Y79" s="7">
        <v>1151000</v>
      </c>
      <c r="Z79" s="7"/>
      <c r="AA79" s="3"/>
    </row>
    <row r="80" spans="1:27" x14ac:dyDescent="0.25">
      <c r="A80" s="3" t="s">
        <v>3213</v>
      </c>
      <c r="B80" s="4" t="s">
        <v>3213</v>
      </c>
      <c r="C80" s="3" t="s">
        <v>3214</v>
      </c>
      <c r="D80" s="3" t="s">
        <v>787</v>
      </c>
      <c r="E80" s="4" t="s">
        <v>10</v>
      </c>
      <c r="F80" s="3" t="s">
        <v>34</v>
      </c>
      <c r="G80" s="3">
        <v>4674</v>
      </c>
      <c r="H80" s="3">
        <v>8898</v>
      </c>
      <c r="I80" s="3">
        <v>0</v>
      </c>
      <c r="J80" s="3">
        <v>0</v>
      </c>
      <c r="K80" s="3">
        <v>9</v>
      </c>
      <c r="L80" s="3">
        <v>0</v>
      </c>
      <c r="M80" s="3">
        <v>0</v>
      </c>
      <c r="N80" s="3">
        <v>0</v>
      </c>
      <c r="O80" s="3">
        <v>0</v>
      </c>
      <c r="P80" s="3" t="s">
        <v>3184</v>
      </c>
      <c r="Q80" s="5" t="s">
        <v>60</v>
      </c>
      <c r="R80" s="7">
        <v>194400</v>
      </c>
      <c r="S80" s="8">
        <v>0.05</v>
      </c>
      <c r="T80" s="7">
        <v>184680</v>
      </c>
      <c r="U80" s="8">
        <v>0.49362593102048169</v>
      </c>
      <c r="V80" s="7">
        <v>93517.163059137441</v>
      </c>
      <c r="W80" s="9">
        <v>7.0000000000000007E-2</v>
      </c>
      <c r="X80" s="7">
        <v>148439.94136371021</v>
      </c>
      <c r="Y80" s="7">
        <v>1336000</v>
      </c>
      <c r="Z80" s="7"/>
      <c r="AA80" s="3"/>
    </row>
    <row r="81" spans="1:27" x14ac:dyDescent="0.25">
      <c r="A81" s="3" t="s">
        <v>3215</v>
      </c>
      <c r="B81" s="4" t="s">
        <v>3216</v>
      </c>
      <c r="C81" s="3" t="s">
        <v>3217</v>
      </c>
      <c r="D81" s="3" t="s">
        <v>787</v>
      </c>
      <c r="E81" s="4" t="s">
        <v>3043</v>
      </c>
      <c r="F81" s="3" t="s">
        <v>34</v>
      </c>
      <c r="G81" s="3">
        <v>11070</v>
      </c>
      <c r="H81" s="3">
        <v>6552</v>
      </c>
      <c r="I81" s="3">
        <v>0</v>
      </c>
      <c r="J81" s="3">
        <v>3</v>
      </c>
      <c r="K81" s="3">
        <v>8</v>
      </c>
      <c r="L81" s="3">
        <v>0</v>
      </c>
      <c r="M81" s="3">
        <v>0</v>
      </c>
      <c r="N81" s="3">
        <v>0</v>
      </c>
      <c r="O81" s="3">
        <v>0</v>
      </c>
      <c r="P81" s="3" t="s">
        <v>1924</v>
      </c>
      <c r="Q81" s="5" t="s">
        <v>60</v>
      </c>
      <c r="R81" s="7">
        <v>226800</v>
      </c>
      <c r="S81" s="8">
        <v>0.05</v>
      </c>
      <c r="T81" s="7">
        <v>215460</v>
      </c>
      <c r="U81" s="8">
        <v>0.49362573482290462</v>
      </c>
      <c r="V81" s="7">
        <v>109103.39917505695</v>
      </c>
      <c r="W81" s="9">
        <v>7.0000000000000007E-2</v>
      </c>
      <c r="X81" s="7">
        <v>141692.72620137266</v>
      </c>
      <c r="Y81" s="7">
        <v>1559000</v>
      </c>
      <c r="Z81" s="7"/>
      <c r="AA81" s="3"/>
    </row>
    <row r="82" spans="1:27" x14ac:dyDescent="0.25">
      <c r="A82" s="3" t="s">
        <v>3218</v>
      </c>
      <c r="B82" s="4" t="s">
        <v>3218</v>
      </c>
      <c r="C82" s="3" t="s">
        <v>3219</v>
      </c>
      <c r="D82" s="3" t="s">
        <v>787</v>
      </c>
      <c r="E82" s="4" t="s">
        <v>10</v>
      </c>
      <c r="F82" s="3" t="s">
        <v>34</v>
      </c>
      <c r="G82" s="3">
        <v>4305</v>
      </c>
      <c r="H82" s="3">
        <v>8478</v>
      </c>
      <c r="I82" s="3">
        <v>0</v>
      </c>
      <c r="J82" s="3">
        <v>9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 t="s">
        <v>3184</v>
      </c>
      <c r="Q82" s="5" t="s">
        <v>60</v>
      </c>
      <c r="R82" s="7">
        <v>162000</v>
      </c>
      <c r="S82" s="8">
        <v>0.05</v>
      </c>
      <c r="T82" s="7">
        <v>153900</v>
      </c>
      <c r="U82" s="8">
        <v>0.49362550410406009</v>
      </c>
      <c r="V82" s="7">
        <v>77931.03491838515</v>
      </c>
      <c r="W82" s="9">
        <v>7.0000000000000007E-2</v>
      </c>
      <c r="X82" s="7">
        <v>123700.05542600816</v>
      </c>
      <c r="Y82" s="7">
        <v>1113000</v>
      </c>
      <c r="Z82" s="7"/>
      <c r="AA82" s="3"/>
    </row>
    <row r="83" spans="1:27" x14ac:dyDescent="0.25">
      <c r="A83" s="3" t="s">
        <v>3220</v>
      </c>
      <c r="B83" s="4" t="s">
        <v>3220</v>
      </c>
      <c r="C83" s="3" t="s">
        <v>3221</v>
      </c>
      <c r="D83" s="3" t="s">
        <v>787</v>
      </c>
      <c r="E83" s="4" t="s">
        <v>10</v>
      </c>
      <c r="F83" s="3" t="s">
        <v>34</v>
      </c>
      <c r="G83" s="3">
        <v>12915</v>
      </c>
      <c r="H83" s="3">
        <v>10878</v>
      </c>
      <c r="I83" s="3">
        <v>0</v>
      </c>
      <c r="J83" s="3">
        <v>0</v>
      </c>
      <c r="K83" s="3">
        <v>12</v>
      </c>
      <c r="L83" s="3">
        <v>0</v>
      </c>
      <c r="M83" s="3">
        <v>0</v>
      </c>
      <c r="N83" s="3">
        <v>0</v>
      </c>
      <c r="O83" s="3">
        <v>0</v>
      </c>
      <c r="P83" s="3" t="s">
        <v>1831</v>
      </c>
      <c r="Q83" s="5" t="s">
        <v>60</v>
      </c>
      <c r="R83" s="7">
        <v>259200</v>
      </c>
      <c r="S83" s="8">
        <v>0.05</v>
      </c>
      <c r="T83" s="7">
        <v>246240</v>
      </c>
      <c r="U83" s="8">
        <v>0.49362601329259936</v>
      </c>
      <c r="V83" s="7">
        <v>124689.53048683034</v>
      </c>
      <c r="W83" s="9">
        <v>7.0000000000000007E-2</v>
      </c>
      <c r="X83" s="7">
        <v>148439.91724622657</v>
      </c>
      <c r="Y83" s="7">
        <v>1781000</v>
      </c>
      <c r="Z83" s="7"/>
      <c r="AA83" s="3"/>
    </row>
    <row r="84" spans="1:27" x14ac:dyDescent="0.25">
      <c r="A84" s="3" t="s">
        <v>3222</v>
      </c>
      <c r="B84" s="4" t="s">
        <v>3222</v>
      </c>
      <c r="C84" s="3" t="s">
        <v>3223</v>
      </c>
      <c r="D84" s="3" t="s">
        <v>787</v>
      </c>
      <c r="E84" s="4" t="s">
        <v>195</v>
      </c>
      <c r="F84" s="3" t="s">
        <v>34</v>
      </c>
      <c r="G84" s="3">
        <v>12300</v>
      </c>
      <c r="H84" s="3">
        <v>12000</v>
      </c>
      <c r="I84" s="3">
        <v>0</v>
      </c>
      <c r="J84" s="3">
        <v>1</v>
      </c>
      <c r="K84" s="3">
        <v>11</v>
      </c>
      <c r="L84" s="3">
        <v>2</v>
      </c>
      <c r="M84" s="3">
        <v>0</v>
      </c>
      <c r="N84" s="3">
        <v>0</v>
      </c>
      <c r="O84" s="3">
        <v>0</v>
      </c>
      <c r="P84" s="3" t="s">
        <v>1857</v>
      </c>
      <c r="Q84" s="5" t="s">
        <v>60</v>
      </c>
      <c r="R84" s="7">
        <v>315600</v>
      </c>
      <c r="S84" s="8">
        <v>0.05</v>
      </c>
      <c r="T84" s="7">
        <v>299820</v>
      </c>
      <c r="U84" s="8">
        <v>0.49362563424977102</v>
      </c>
      <c r="V84" s="7">
        <v>151821.16233923365</v>
      </c>
      <c r="W84" s="9">
        <v>7.0000000000000007E-2</v>
      </c>
      <c r="X84" s="7">
        <v>154919.55340738126</v>
      </c>
      <c r="Y84" s="7">
        <v>2169000</v>
      </c>
      <c r="Z84" s="7"/>
      <c r="AA84" s="3"/>
    </row>
    <row r="85" spans="1:27" x14ac:dyDescent="0.25">
      <c r="A85" s="3" t="s">
        <v>3224</v>
      </c>
      <c r="B85" s="4" t="s">
        <v>3225</v>
      </c>
      <c r="C85" s="3" t="s">
        <v>3226</v>
      </c>
      <c r="D85" s="3" t="s">
        <v>787</v>
      </c>
      <c r="E85" s="4" t="s">
        <v>196</v>
      </c>
      <c r="F85" s="3" t="s">
        <v>34</v>
      </c>
      <c r="G85" s="3">
        <v>9789</v>
      </c>
      <c r="H85" s="3">
        <v>7906</v>
      </c>
      <c r="I85" s="3">
        <v>0</v>
      </c>
      <c r="J85" s="3">
        <v>9</v>
      </c>
      <c r="K85" s="3">
        <v>3</v>
      </c>
      <c r="L85" s="3">
        <v>0</v>
      </c>
      <c r="M85" s="3">
        <v>0</v>
      </c>
      <c r="N85" s="3">
        <v>0</v>
      </c>
      <c r="O85" s="3">
        <v>0</v>
      </c>
      <c r="P85" s="3" t="s">
        <v>1821</v>
      </c>
      <c r="Q85" s="5" t="s">
        <v>60</v>
      </c>
      <c r="R85" s="7">
        <v>226800</v>
      </c>
      <c r="S85" s="8">
        <v>0.05</v>
      </c>
      <c r="T85" s="7">
        <v>215460</v>
      </c>
      <c r="U85" s="8">
        <v>0.4936252254640201</v>
      </c>
      <c r="V85" s="7">
        <v>109103.50892152224</v>
      </c>
      <c r="W85" s="9">
        <v>7.0000000000000007E-2</v>
      </c>
      <c r="X85" s="7">
        <v>129885.12966847884</v>
      </c>
      <c r="Y85" s="7">
        <v>1559000</v>
      </c>
      <c r="Z85" s="7"/>
      <c r="AA85" s="3"/>
    </row>
    <row r="86" spans="1:27" x14ac:dyDescent="0.25">
      <c r="A86" s="3" t="s">
        <v>3227</v>
      </c>
      <c r="B86" s="4" t="s">
        <v>3228</v>
      </c>
      <c r="C86" s="3" t="s">
        <v>3229</v>
      </c>
      <c r="D86" s="3" t="s">
        <v>787</v>
      </c>
      <c r="E86" s="4" t="s">
        <v>196</v>
      </c>
      <c r="F86" s="3" t="s">
        <v>34</v>
      </c>
      <c r="G86" s="3">
        <v>9226</v>
      </c>
      <c r="H86" s="3">
        <v>12204</v>
      </c>
      <c r="I86" s="3">
        <v>0</v>
      </c>
      <c r="J86" s="3">
        <v>0</v>
      </c>
      <c r="K86" s="3">
        <v>6</v>
      </c>
      <c r="L86" s="3">
        <v>2</v>
      </c>
      <c r="M86" s="3">
        <v>0</v>
      </c>
      <c r="N86" s="3">
        <v>0</v>
      </c>
      <c r="O86" s="3">
        <v>0</v>
      </c>
      <c r="P86" s="3" t="s">
        <v>1877</v>
      </c>
      <c r="Q86" s="5" t="s">
        <v>60</v>
      </c>
      <c r="R86" s="7">
        <v>189600</v>
      </c>
      <c r="S86" s="8">
        <v>0.05</v>
      </c>
      <c r="T86" s="7">
        <v>180120</v>
      </c>
      <c r="U86" s="8">
        <v>0.49362535765489624</v>
      </c>
      <c r="V86" s="7">
        <v>91208.200579200085</v>
      </c>
      <c r="W86" s="9">
        <v>7.0000000000000007E-2</v>
      </c>
      <c r="X86" s="7">
        <v>162871.78674857155</v>
      </c>
      <c r="Y86" s="7">
        <v>1303000</v>
      </c>
      <c r="Z86" s="7"/>
      <c r="AA86" s="3"/>
    </row>
    <row r="87" spans="1:27" x14ac:dyDescent="0.25">
      <c r="A87" s="3" t="s">
        <v>3230</v>
      </c>
      <c r="B87" s="4" t="s">
        <v>3230</v>
      </c>
      <c r="C87" s="3" t="s">
        <v>3231</v>
      </c>
      <c r="D87" s="3" t="s">
        <v>787</v>
      </c>
      <c r="E87" s="4" t="s">
        <v>10</v>
      </c>
      <c r="F87" s="3" t="s">
        <v>34</v>
      </c>
      <c r="G87" s="3">
        <v>12861</v>
      </c>
      <c r="H87" s="3">
        <v>11367</v>
      </c>
      <c r="I87" s="3">
        <v>0</v>
      </c>
      <c r="J87" s="3">
        <v>13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 t="s">
        <v>3212</v>
      </c>
      <c r="Q87" s="5" t="s">
        <v>60</v>
      </c>
      <c r="R87" s="7">
        <v>234000</v>
      </c>
      <c r="S87" s="8">
        <v>0.05</v>
      </c>
      <c r="T87" s="7">
        <v>222300</v>
      </c>
      <c r="U87" s="8">
        <v>0.49362573482290462</v>
      </c>
      <c r="V87" s="7">
        <v>112566.99914886829</v>
      </c>
      <c r="W87" s="9">
        <v>7.0000000000000007E-2</v>
      </c>
      <c r="X87" s="7">
        <v>123699.99906469042</v>
      </c>
      <c r="Y87" s="7">
        <v>1608000</v>
      </c>
      <c r="Z87" s="7"/>
      <c r="AA87" s="3"/>
    </row>
    <row r="88" spans="1:27" x14ac:dyDescent="0.25">
      <c r="A88" s="3" t="s">
        <v>3232</v>
      </c>
      <c r="B88" s="4" t="s">
        <v>3232</v>
      </c>
      <c r="C88" s="3" t="s">
        <v>3233</v>
      </c>
      <c r="D88" s="3" t="s">
        <v>787</v>
      </c>
      <c r="E88" s="4" t="s">
        <v>10</v>
      </c>
      <c r="F88" s="3" t="s">
        <v>34</v>
      </c>
      <c r="G88" s="3">
        <v>4305</v>
      </c>
      <c r="H88" s="3">
        <v>8616</v>
      </c>
      <c r="I88" s="3">
        <v>0</v>
      </c>
      <c r="J88" s="3">
        <v>0</v>
      </c>
      <c r="K88" s="3">
        <v>9</v>
      </c>
      <c r="L88" s="3">
        <v>0</v>
      </c>
      <c r="M88" s="3">
        <v>0</v>
      </c>
      <c r="N88" s="3">
        <v>0</v>
      </c>
      <c r="O88" s="3">
        <v>0</v>
      </c>
      <c r="P88" s="3" t="s">
        <v>3055</v>
      </c>
      <c r="Q88" s="5" t="s">
        <v>60</v>
      </c>
      <c r="R88" s="7">
        <v>194400</v>
      </c>
      <c r="S88" s="8">
        <v>0.05</v>
      </c>
      <c r="T88" s="7">
        <v>184680</v>
      </c>
      <c r="U88" s="8">
        <v>0.49362539801806982</v>
      </c>
      <c r="V88" s="7">
        <v>93517.261494022852</v>
      </c>
      <c r="W88" s="9">
        <v>7.0000000000000007E-2</v>
      </c>
      <c r="X88" s="7">
        <v>148440.09760956006</v>
      </c>
      <c r="Y88" s="7">
        <v>1336000</v>
      </c>
      <c r="Z88" s="7"/>
      <c r="AA88" s="3"/>
    </row>
    <row r="89" spans="1:27" x14ac:dyDescent="0.25">
      <c r="A89" s="3" t="s">
        <v>3234</v>
      </c>
      <c r="B89" s="4" t="s">
        <v>3235</v>
      </c>
      <c r="C89" s="3" t="s">
        <v>3236</v>
      </c>
      <c r="D89" s="3" t="s">
        <v>787</v>
      </c>
      <c r="E89" s="4" t="s">
        <v>3077</v>
      </c>
      <c r="F89" s="3" t="s">
        <v>34</v>
      </c>
      <c r="G89" s="3">
        <v>13839</v>
      </c>
      <c r="H89" s="3">
        <v>12712</v>
      </c>
      <c r="I89" s="3">
        <v>0</v>
      </c>
      <c r="J89" s="3">
        <v>3</v>
      </c>
      <c r="K89" s="3">
        <v>3</v>
      </c>
      <c r="L89" s="3">
        <v>6</v>
      </c>
      <c r="M89" s="3">
        <v>0</v>
      </c>
      <c r="N89" s="3">
        <v>0</v>
      </c>
      <c r="O89" s="3">
        <v>0</v>
      </c>
      <c r="P89" s="3" t="s">
        <v>1924</v>
      </c>
      <c r="Q89" s="5" t="s">
        <v>60</v>
      </c>
      <c r="R89" s="7">
        <v>298800</v>
      </c>
      <c r="S89" s="8">
        <v>0.05</v>
      </c>
      <c r="T89" s="7">
        <v>283860</v>
      </c>
      <c r="U89" s="8">
        <v>0.49362439881071118</v>
      </c>
      <c r="V89" s="7">
        <v>143739.77815359153</v>
      </c>
      <c r="W89" s="9">
        <v>7.0000000000000007E-2</v>
      </c>
      <c r="X89" s="7">
        <v>171118.78351618038</v>
      </c>
      <c r="Y89" s="7">
        <v>2053000</v>
      </c>
      <c r="Z89" s="7"/>
      <c r="AA89" s="3"/>
    </row>
    <row r="90" spans="1:27" x14ac:dyDescent="0.25">
      <c r="A90" s="3" t="s">
        <v>3237</v>
      </c>
      <c r="B90" s="4" t="s">
        <v>3238</v>
      </c>
      <c r="C90" s="3" t="s">
        <v>3239</v>
      </c>
      <c r="D90" s="3" t="s">
        <v>787</v>
      </c>
      <c r="E90" s="4" t="s">
        <v>196</v>
      </c>
      <c r="F90" s="3" t="s">
        <v>34</v>
      </c>
      <c r="G90" s="3">
        <v>9840</v>
      </c>
      <c r="H90" s="3">
        <v>12714</v>
      </c>
      <c r="I90" s="3">
        <v>0</v>
      </c>
      <c r="J90" s="3">
        <v>4</v>
      </c>
      <c r="K90" s="3">
        <v>6</v>
      </c>
      <c r="L90" s="3">
        <v>0</v>
      </c>
      <c r="M90" s="3">
        <v>0</v>
      </c>
      <c r="N90" s="3">
        <v>0</v>
      </c>
      <c r="O90" s="3">
        <v>0</v>
      </c>
      <c r="P90" s="3" t="s">
        <v>1831</v>
      </c>
      <c r="Q90" s="5" t="s">
        <v>60</v>
      </c>
      <c r="R90" s="7">
        <v>201600</v>
      </c>
      <c r="S90" s="8">
        <v>0.05</v>
      </c>
      <c r="T90" s="7">
        <v>191520</v>
      </c>
      <c r="U90" s="8">
        <v>0.49362655859000626</v>
      </c>
      <c r="V90" s="7">
        <v>96980.641498842</v>
      </c>
      <c r="W90" s="9">
        <v>7.0000000000000007E-2</v>
      </c>
      <c r="X90" s="7">
        <v>138543.77356977429</v>
      </c>
      <c r="Y90" s="7">
        <v>1385000</v>
      </c>
      <c r="Z90" s="7"/>
      <c r="AA90" s="3"/>
    </row>
    <row r="91" spans="1:27" x14ac:dyDescent="0.25">
      <c r="A91" s="3" t="s">
        <v>3240</v>
      </c>
      <c r="B91" s="4" t="s">
        <v>3240</v>
      </c>
      <c r="C91" s="3" t="s">
        <v>3241</v>
      </c>
      <c r="D91" s="3" t="s">
        <v>901</v>
      </c>
      <c r="E91" s="4" t="s">
        <v>10</v>
      </c>
      <c r="F91" s="3" t="s">
        <v>34</v>
      </c>
      <c r="G91" s="3">
        <v>7257</v>
      </c>
      <c r="H91" s="3">
        <v>3328</v>
      </c>
      <c r="I91" s="3">
        <v>0</v>
      </c>
      <c r="J91" s="3">
        <v>8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 t="s">
        <v>1857</v>
      </c>
      <c r="Q91" s="5" t="s">
        <v>60</v>
      </c>
      <c r="R91" s="7">
        <v>124800</v>
      </c>
      <c r="S91" s="8">
        <v>0.05</v>
      </c>
      <c r="T91" s="7">
        <v>118560</v>
      </c>
      <c r="U91" s="8">
        <v>0.4893413278866805</v>
      </c>
      <c r="V91" s="7">
        <v>60543.692165755165</v>
      </c>
      <c r="W91" s="9">
        <v>7.0000000000000007E-2</v>
      </c>
      <c r="X91" s="7">
        <v>108113.73601027708</v>
      </c>
      <c r="Y91" s="7">
        <v>865000</v>
      </c>
      <c r="Z91" s="7"/>
      <c r="AA91" s="3"/>
    </row>
    <row r="92" spans="1:27" x14ac:dyDescent="0.25">
      <c r="A92" s="3" t="s">
        <v>3242</v>
      </c>
      <c r="B92" s="4" t="s">
        <v>3242</v>
      </c>
      <c r="C92" s="3" t="s">
        <v>3243</v>
      </c>
      <c r="D92" s="3" t="s">
        <v>901</v>
      </c>
      <c r="E92" s="4" t="s">
        <v>195</v>
      </c>
      <c r="F92" s="3" t="s">
        <v>34</v>
      </c>
      <c r="G92" s="3">
        <v>21241</v>
      </c>
      <c r="H92" s="3">
        <v>19440</v>
      </c>
      <c r="I92" s="3">
        <v>0</v>
      </c>
      <c r="J92" s="3">
        <v>0</v>
      </c>
      <c r="K92" s="3">
        <v>16</v>
      </c>
      <c r="L92" s="3">
        <v>0</v>
      </c>
      <c r="M92" s="3">
        <v>0</v>
      </c>
      <c r="N92" s="3">
        <v>0</v>
      </c>
      <c r="O92" s="3">
        <v>0</v>
      </c>
      <c r="P92" s="3" t="s">
        <v>77</v>
      </c>
      <c r="Q92" s="5" t="s">
        <v>60</v>
      </c>
      <c r="R92" s="7">
        <v>307200</v>
      </c>
      <c r="S92" s="8">
        <v>0.05</v>
      </c>
      <c r="T92" s="7">
        <v>291840</v>
      </c>
      <c r="U92" s="8">
        <v>0.48934098807722626</v>
      </c>
      <c r="V92" s="7">
        <v>149030.72603954229</v>
      </c>
      <c r="W92" s="9">
        <v>7.0000000000000007E-2</v>
      </c>
      <c r="X92" s="7">
        <v>133063.14824959132</v>
      </c>
      <c r="Y92" s="7">
        <v>2129000</v>
      </c>
      <c r="Z92" s="7"/>
      <c r="AA92" s="3"/>
    </row>
    <row r="93" spans="1:27" x14ac:dyDescent="0.25">
      <c r="A93" s="3" t="s">
        <v>3244</v>
      </c>
      <c r="B93" s="4" t="s">
        <v>3244</v>
      </c>
      <c r="C93" s="3" t="s">
        <v>3245</v>
      </c>
      <c r="D93" s="3" t="s">
        <v>901</v>
      </c>
      <c r="E93" s="4" t="s">
        <v>10</v>
      </c>
      <c r="F93" s="3" t="s">
        <v>34</v>
      </c>
      <c r="G93" s="3">
        <v>11224</v>
      </c>
      <c r="H93" s="3">
        <v>13593</v>
      </c>
      <c r="I93" s="3">
        <v>0</v>
      </c>
      <c r="J93" s="3">
        <v>0</v>
      </c>
      <c r="K93" s="3">
        <v>0</v>
      </c>
      <c r="L93" s="3">
        <v>9</v>
      </c>
      <c r="M93" s="3">
        <v>0</v>
      </c>
      <c r="N93" s="3">
        <v>0</v>
      </c>
      <c r="O93" s="3">
        <v>0</v>
      </c>
      <c r="P93" s="3" t="s">
        <v>2117</v>
      </c>
      <c r="Q93" s="5" t="s">
        <v>60</v>
      </c>
      <c r="R93" s="7">
        <v>237600</v>
      </c>
      <c r="S93" s="8">
        <v>0.05</v>
      </c>
      <c r="T93" s="7">
        <v>225720</v>
      </c>
      <c r="U93" s="8">
        <v>0.4893413278866805</v>
      </c>
      <c r="V93" s="7">
        <v>115265.87546941848</v>
      </c>
      <c r="W93" s="9">
        <v>7.0000000000000007E-2</v>
      </c>
      <c r="X93" s="7">
        <v>182961.70709431503</v>
      </c>
      <c r="Y93" s="7">
        <v>1647000</v>
      </c>
      <c r="Z93" s="7"/>
      <c r="AA93" s="3"/>
    </row>
    <row r="94" spans="1:27" x14ac:dyDescent="0.25">
      <c r="A94" s="3" t="s">
        <v>3246</v>
      </c>
      <c r="B94" s="4" t="s">
        <v>3246</v>
      </c>
      <c r="C94" s="3" t="s">
        <v>3247</v>
      </c>
      <c r="D94" s="3" t="s">
        <v>1083</v>
      </c>
      <c r="E94" s="4" t="s">
        <v>10</v>
      </c>
      <c r="F94" s="3" t="s">
        <v>34</v>
      </c>
      <c r="G94" s="3">
        <v>4706</v>
      </c>
      <c r="H94" s="3">
        <v>9771</v>
      </c>
      <c r="I94" s="3">
        <v>2</v>
      </c>
      <c r="J94" s="3">
        <v>6</v>
      </c>
      <c r="K94" s="3">
        <v>3</v>
      </c>
      <c r="L94" s="3">
        <v>0</v>
      </c>
      <c r="M94" s="3">
        <v>0</v>
      </c>
      <c r="N94" s="3">
        <v>0</v>
      </c>
      <c r="O94" s="3">
        <v>0</v>
      </c>
      <c r="P94" s="3" t="s">
        <v>3248</v>
      </c>
      <c r="Q94" s="5" t="s">
        <v>60</v>
      </c>
      <c r="R94" s="7">
        <v>172800</v>
      </c>
      <c r="S94" s="8">
        <v>0.05</v>
      </c>
      <c r="T94" s="7">
        <v>164160</v>
      </c>
      <c r="U94" s="8">
        <v>0.48145759616735073</v>
      </c>
      <c r="V94" s="7">
        <v>85123.92101316771</v>
      </c>
      <c r="W94" s="9">
        <v>7.0000000000000007E-2</v>
      </c>
      <c r="X94" s="7">
        <v>110550.54677034766</v>
      </c>
      <c r="Y94" s="7">
        <v>1216000</v>
      </c>
      <c r="Z94" s="7"/>
      <c r="AA94" s="3"/>
    </row>
    <row r="95" spans="1:27" x14ac:dyDescent="0.25">
      <c r="A95" s="3" t="s">
        <v>3249</v>
      </c>
      <c r="B95" s="4" t="s">
        <v>3250</v>
      </c>
      <c r="C95" s="3" t="s">
        <v>3251</v>
      </c>
      <c r="D95" s="3" t="s">
        <v>901</v>
      </c>
      <c r="E95" s="4" t="s">
        <v>3252</v>
      </c>
      <c r="F95" s="3" t="s">
        <v>3253</v>
      </c>
      <c r="G95" s="3">
        <v>8610</v>
      </c>
      <c r="H95" s="3">
        <v>16023</v>
      </c>
      <c r="I95" s="3">
        <v>0</v>
      </c>
      <c r="J95" s="3">
        <v>18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 t="s">
        <v>2193</v>
      </c>
      <c r="Q95" s="5" t="s">
        <v>60</v>
      </c>
      <c r="R95" s="7">
        <v>252720</v>
      </c>
      <c r="S95" s="8">
        <v>0.05</v>
      </c>
      <c r="T95" s="7">
        <v>240084</v>
      </c>
      <c r="U95" s="8">
        <v>0.5653489760101732</v>
      </c>
      <c r="V95" s="7">
        <v>104352.75644357355</v>
      </c>
      <c r="W95" s="9">
        <v>0.09</v>
      </c>
      <c r="X95" s="7">
        <v>64415.281755292337</v>
      </c>
      <c r="Y95" s="7">
        <v>1159000</v>
      </c>
      <c r="Z95" s="7">
        <v>753350</v>
      </c>
      <c r="AA95" s="3" t="s">
        <v>4152</v>
      </c>
    </row>
    <row r="96" spans="1:27" x14ac:dyDescent="0.25">
      <c r="A96" s="3" t="s">
        <v>3254</v>
      </c>
      <c r="B96" s="4" t="s">
        <v>3255</v>
      </c>
      <c r="C96" s="3" t="s">
        <v>3256</v>
      </c>
      <c r="D96" s="3" t="s">
        <v>1257</v>
      </c>
      <c r="E96" s="4" t="s">
        <v>3043</v>
      </c>
      <c r="F96" s="3" t="s">
        <v>34</v>
      </c>
      <c r="G96" s="3">
        <v>13833</v>
      </c>
      <c r="H96" s="3">
        <v>11018</v>
      </c>
      <c r="I96" s="3">
        <v>0</v>
      </c>
      <c r="J96" s="3">
        <v>8</v>
      </c>
      <c r="K96" s="3">
        <v>10</v>
      </c>
      <c r="L96" s="3">
        <v>0</v>
      </c>
      <c r="M96" s="3">
        <v>0</v>
      </c>
      <c r="N96" s="3">
        <v>0</v>
      </c>
      <c r="O96" s="3">
        <v>0</v>
      </c>
      <c r="P96" s="3" t="s">
        <v>1838</v>
      </c>
      <c r="Q96" s="5" t="s">
        <v>60</v>
      </c>
      <c r="R96" s="7">
        <v>316800</v>
      </c>
      <c r="S96" s="8">
        <v>0.05</v>
      </c>
      <c r="T96" s="7">
        <v>300960</v>
      </c>
      <c r="U96" s="8">
        <v>0.45575543289211135</v>
      </c>
      <c r="V96" s="7">
        <v>163795.84491679017</v>
      </c>
      <c r="W96" s="9">
        <v>7.0000000000000007E-2</v>
      </c>
      <c r="X96" s="7">
        <v>129996.70231491284</v>
      </c>
      <c r="Y96" s="7">
        <v>2340000</v>
      </c>
      <c r="Z96" s="7"/>
      <c r="AA96" s="3"/>
    </row>
    <row r="97" spans="1:27" x14ac:dyDescent="0.25">
      <c r="A97" s="3" t="s">
        <v>3257</v>
      </c>
      <c r="B97" s="4" t="s">
        <v>3258</v>
      </c>
      <c r="C97" s="3" t="s">
        <v>3259</v>
      </c>
      <c r="D97" s="3" t="s">
        <v>1257</v>
      </c>
      <c r="E97" s="4" t="s">
        <v>3077</v>
      </c>
      <c r="F97" s="3" t="s">
        <v>34</v>
      </c>
      <c r="G97" s="3">
        <v>13499</v>
      </c>
      <c r="H97" s="3">
        <v>11424</v>
      </c>
      <c r="I97" s="3">
        <v>0</v>
      </c>
      <c r="J97" s="3">
        <v>15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 t="s">
        <v>1924</v>
      </c>
      <c r="Q97" s="5" t="s">
        <v>60</v>
      </c>
      <c r="R97" s="7">
        <v>234000</v>
      </c>
      <c r="S97" s="8">
        <v>0.05</v>
      </c>
      <c r="T97" s="7">
        <v>222300</v>
      </c>
      <c r="U97" s="8">
        <v>0.45575675390379178</v>
      </c>
      <c r="V97" s="7">
        <v>120985.27360718707</v>
      </c>
      <c r="W97" s="9">
        <v>7.0000000000000007E-2</v>
      </c>
      <c r="X97" s="7">
        <v>115224.07010208294</v>
      </c>
      <c r="Y97" s="7">
        <v>1728000</v>
      </c>
      <c r="Z97" s="7"/>
      <c r="AA97" s="3"/>
    </row>
    <row r="98" spans="1:27" x14ac:dyDescent="0.25">
      <c r="A98" s="3" t="s">
        <v>3260</v>
      </c>
      <c r="B98" s="4" t="s">
        <v>3260</v>
      </c>
      <c r="C98" s="3" t="s">
        <v>3261</v>
      </c>
      <c r="D98" s="3" t="s">
        <v>901</v>
      </c>
      <c r="E98" s="4" t="s">
        <v>10</v>
      </c>
      <c r="F98" s="3" t="s">
        <v>34</v>
      </c>
      <c r="G98" s="3">
        <v>9034</v>
      </c>
      <c r="H98" s="3">
        <v>11034</v>
      </c>
      <c r="I98" s="3">
        <v>0</v>
      </c>
      <c r="J98" s="3">
        <v>13</v>
      </c>
      <c r="K98" s="3">
        <v>1</v>
      </c>
      <c r="L98" s="3">
        <v>0</v>
      </c>
      <c r="M98" s="3">
        <v>0</v>
      </c>
      <c r="N98" s="3">
        <v>0</v>
      </c>
      <c r="O98" s="3">
        <v>0</v>
      </c>
      <c r="P98" s="3" t="s">
        <v>2041</v>
      </c>
      <c r="Q98" s="5" t="s">
        <v>60</v>
      </c>
      <c r="R98" s="7">
        <v>222000</v>
      </c>
      <c r="S98" s="8">
        <v>0.05</v>
      </c>
      <c r="T98" s="7">
        <v>210900</v>
      </c>
      <c r="U98" s="8">
        <v>0.48934169472162253</v>
      </c>
      <c r="V98" s="7">
        <v>107697.83658320981</v>
      </c>
      <c r="W98" s="9">
        <v>7.0000000000000007E-2</v>
      </c>
      <c r="X98" s="7">
        <v>109895.7516155202</v>
      </c>
      <c r="Y98" s="7">
        <v>1539000</v>
      </c>
      <c r="Z98" s="7"/>
      <c r="AA98" s="3"/>
    </row>
    <row r="99" spans="1:27" x14ac:dyDescent="0.25">
      <c r="A99" s="3" t="s">
        <v>3262</v>
      </c>
      <c r="B99" s="4" t="s">
        <v>3262</v>
      </c>
      <c r="C99" s="3" t="s">
        <v>3263</v>
      </c>
      <c r="D99" s="3" t="s">
        <v>901</v>
      </c>
      <c r="E99" s="4" t="s">
        <v>10</v>
      </c>
      <c r="F99" s="3" t="s">
        <v>34</v>
      </c>
      <c r="G99" s="3">
        <v>5209</v>
      </c>
      <c r="H99" s="3">
        <v>8943</v>
      </c>
      <c r="I99" s="3">
        <v>0</v>
      </c>
      <c r="J99" s="3">
        <v>10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 t="s">
        <v>3212</v>
      </c>
      <c r="Q99" s="5" t="s">
        <v>60</v>
      </c>
      <c r="R99" s="7">
        <v>156000</v>
      </c>
      <c r="S99" s="8">
        <v>0.05</v>
      </c>
      <c r="T99" s="7">
        <v>148200</v>
      </c>
      <c r="U99" s="8">
        <v>0.48934288588212321</v>
      </c>
      <c r="V99" s="7">
        <v>75679.384312269351</v>
      </c>
      <c r="W99" s="9">
        <v>7.0000000000000007E-2</v>
      </c>
      <c r="X99" s="7">
        <v>108113.40616038477</v>
      </c>
      <c r="Y99" s="7">
        <v>1081000</v>
      </c>
      <c r="Z99" s="7"/>
      <c r="AA99" s="3"/>
    </row>
    <row r="100" spans="1:27" x14ac:dyDescent="0.25">
      <c r="A100" s="3" t="s">
        <v>3264</v>
      </c>
      <c r="B100" s="4" t="s">
        <v>3265</v>
      </c>
      <c r="C100" s="3" t="s">
        <v>3266</v>
      </c>
      <c r="D100" s="3" t="s">
        <v>1083</v>
      </c>
      <c r="E100" s="4" t="s">
        <v>3267</v>
      </c>
      <c r="F100" s="3" t="s">
        <v>34</v>
      </c>
      <c r="G100" s="3">
        <v>19298</v>
      </c>
      <c r="H100" s="3">
        <v>12502</v>
      </c>
      <c r="I100" s="3">
        <v>0</v>
      </c>
      <c r="J100" s="3">
        <v>0</v>
      </c>
      <c r="K100" s="3">
        <v>4</v>
      </c>
      <c r="L100" s="3">
        <v>0</v>
      </c>
      <c r="M100" s="3">
        <v>0</v>
      </c>
      <c r="N100" s="3">
        <v>0</v>
      </c>
      <c r="O100" s="3">
        <v>7252</v>
      </c>
      <c r="P100" s="3" t="s">
        <v>94</v>
      </c>
      <c r="Q100" s="5" t="s">
        <v>60</v>
      </c>
      <c r="R100" s="7">
        <v>250848</v>
      </c>
      <c r="S100" s="8">
        <v>0.05</v>
      </c>
      <c r="T100" s="7">
        <v>238305.6</v>
      </c>
      <c r="U100" s="8">
        <v>0.48145647539304176</v>
      </c>
      <c r="V100" s="7">
        <v>123571.82575757596</v>
      </c>
      <c r="W100" s="9">
        <v>7.0000000000000007E-2</v>
      </c>
      <c r="X100" s="7">
        <v>252187.399505257</v>
      </c>
      <c r="Y100" s="7">
        <v>1765000</v>
      </c>
      <c r="Z100" s="7"/>
      <c r="AA100" s="3"/>
    </row>
    <row r="101" spans="1:27" x14ac:dyDescent="0.25">
      <c r="A101" s="3" t="s">
        <v>3268</v>
      </c>
      <c r="B101" s="4" t="s">
        <v>3268</v>
      </c>
      <c r="C101" s="3" t="s">
        <v>3269</v>
      </c>
      <c r="D101" s="3" t="s">
        <v>1083</v>
      </c>
      <c r="E101" s="4" t="s">
        <v>3022</v>
      </c>
      <c r="F101" s="3" t="s">
        <v>34</v>
      </c>
      <c r="G101" s="3">
        <v>7380</v>
      </c>
      <c r="H101" s="3">
        <v>7287</v>
      </c>
      <c r="I101" s="3">
        <v>0</v>
      </c>
      <c r="J101" s="3">
        <v>1</v>
      </c>
      <c r="K101" s="3">
        <v>6</v>
      </c>
      <c r="L101" s="3">
        <v>0</v>
      </c>
      <c r="M101" s="3">
        <v>0</v>
      </c>
      <c r="N101" s="3">
        <v>0</v>
      </c>
      <c r="O101" s="3">
        <v>0</v>
      </c>
      <c r="P101" s="3" t="s">
        <v>1945</v>
      </c>
      <c r="Q101" s="5" t="s">
        <v>60</v>
      </c>
      <c r="R101" s="7">
        <v>130800</v>
      </c>
      <c r="S101" s="8">
        <v>0.05</v>
      </c>
      <c r="T101" s="7">
        <v>124260</v>
      </c>
      <c r="U101" s="8">
        <v>0.4814571306624571</v>
      </c>
      <c r="V101" s="7">
        <v>64434.136943883081</v>
      </c>
      <c r="W101" s="9">
        <v>7.0000000000000007E-2</v>
      </c>
      <c r="X101" s="7">
        <v>131498.23866098587</v>
      </c>
      <c r="Y101" s="7">
        <v>920000</v>
      </c>
      <c r="Z101" s="7"/>
      <c r="AA101" s="3"/>
    </row>
    <row r="102" spans="1:27" x14ac:dyDescent="0.25">
      <c r="A102" s="3" t="s">
        <v>3270</v>
      </c>
      <c r="B102" s="4" t="s">
        <v>3271</v>
      </c>
      <c r="C102" s="3" t="s">
        <v>3272</v>
      </c>
      <c r="D102" s="3" t="s">
        <v>1083</v>
      </c>
      <c r="E102" s="4" t="s">
        <v>198</v>
      </c>
      <c r="F102" s="3" t="s">
        <v>34</v>
      </c>
      <c r="G102" s="3">
        <v>7919</v>
      </c>
      <c r="H102" s="3">
        <v>6196</v>
      </c>
      <c r="I102" s="3">
        <v>0</v>
      </c>
      <c r="J102" s="3">
        <v>4</v>
      </c>
      <c r="K102" s="3">
        <v>4</v>
      </c>
      <c r="L102" s="3">
        <v>0</v>
      </c>
      <c r="M102" s="3">
        <v>0</v>
      </c>
      <c r="N102" s="3">
        <v>0</v>
      </c>
      <c r="O102" s="3">
        <v>0</v>
      </c>
      <c r="P102" s="3" t="s">
        <v>1831</v>
      </c>
      <c r="Q102" s="5" t="s">
        <v>60</v>
      </c>
      <c r="R102" s="7">
        <v>139200</v>
      </c>
      <c r="S102" s="8">
        <v>0.05</v>
      </c>
      <c r="T102" s="7">
        <v>132240</v>
      </c>
      <c r="U102" s="8">
        <v>0.48145592072339455</v>
      </c>
      <c r="V102" s="7">
        <v>68572.269043538312</v>
      </c>
      <c r="W102" s="9">
        <v>7.0000000000000007E-2</v>
      </c>
      <c r="X102" s="7">
        <v>122450.48043488985</v>
      </c>
      <c r="Y102" s="7">
        <v>980000</v>
      </c>
      <c r="Z102" s="7"/>
      <c r="AA102" s="3"/>
    </row>
    <row r="103" spans="1:27" x14ac:dyDescent="0.25">
      <c r="A103" s="3" t="s">
        <v>3273</v>
      </c>
      <c r="B103" s="4" t="s">
        <v>3273</v>
      </c>
      <c r="C103" s="3" t="s">
        <v>3274</v>
      </c>
      <c r="D103" s="3" t="s">
        <v>1083</v>
      </c>
      <c r="E103" s="4" t="s">
        <v>195</v>
      </c>
      <c r="F103" s="3" t="s">
        <v>34</v>
      </c>
      <c r="G103" s="3">
        <v>7657</v>
      </c>
      <c r="H103" s="3">
        <v>8262</v>
      </c>
      <c r="I103" s="3">
        <v>0</v>
      </c>
      <c r="J103" s="3">
        <v>4</v>
      </c>
      <c r="K103" s="3">
        <v>4</v>
      </c>
      <c r="L103" s="3">
        <v>0</v>
      </c>
      <c r="M103" s="3">
        <v>0</v>
      </c>
      <c r="N103" s="3">
        <v>0</v>
      </c>
      <c r="O103" s="3">
        <v>0</v>
      </c>
      <c r="P103" s="3" t="s">
        <v>1877</v>
      </c>
      <c r="Q103" s="5" t="s">
        <v>60</v>
      </c>
      <c r="R103" s="7">
        <v>139200</v>
      </c>
      <c r="S103" s="8">
        <v>0.05</v>
      </c>
      <c r="T103" s="7">
        <v>132240</v>
      </c>
      <c r="U103" s="8">
        <v>0.48145839160135234</v>
      </c>
      <c r="V103" s="7">
        <v>68571.942294637163</v>
      </c>
      <c r="W103" s="9">
        <v>7.0000000000000007E-2</v>
      </c>
      <c r="X103" s="7">
        <v>122449.8969547092</v>
      </c>
      <c r="Y103" s="7">
        <v>980000</v>
      </c>
      <c r="Z103" s="7"/>
      <c r="AA103" s="3"/>
    </row>
    <row r="104" spans="1:27" x14ac:dyDescent="0.25">
      <c r="A104" s="3" t="s">
        <v>1206</v>
      </c>
      <c r="B104" s="4" t="s">
        <v>1206</v>
      </c>
      <c r="C104" s="3" t="s">
        <v>1207</v>
      </c>
      <c r="D104" s="3" t="s">
        <v>1789</v>
      </c>
      <c r="E104" s="4">
        <v>397</v>
      </c>
      <c r="F104" s="3" t="s">
        <v>155</v>
      </c>
      <c r="G104" s="3">
        <v>137886</v>
      </c>
      <c r="H104" s="3">
        <v>433261</v>
      </c>
      <c r="I104" s="3">
        <v>19</v>
      </c>
      <c r="J104" s="3">
        <v>178</v>
      </c>
      <c r="K104" s="3">
        <v>85</v>
      </c>
      <c r="L104" s="3">
        <v>17</v>
      </c>
      <c r="M104" s="3">
        <v>0</v>
      </c>
      <c r="N104" s="3">
        <v>0</v>
      </c>
      <c r="O104" s="3"/>
      <c r="P104" s="3" t="s">
        <v>154</v>
      </c>
      <c r="Q104" s="5" t="s">
        <v>62</v>
      </c>
      <c r="R104" s="7">
        <v>9974400</v>
      </c>
      <c r="S104" s="8">
        <v>0.05</v>
      </c>
      <c r="T104" s="7">
        <v>9475680</v>
      </c>
      <c r="U104" s="8">
        <v>0.47865734786747216</v>
      </c>
      <c r="V104" s="7">
        <v>4940076.1419591513</v>
      </c>
      <c r="W104" s="9">
        <v>0.05</v>
      </c>
      <c r="X104" s="7">
        <v>330439.87571633118</v>
      </c>
      <c r="Y104" s="7">
        <v>98802000</v>
      </c>
      <c r="Z104" s="7"/>
      <c r="AA104" s="3"/>
    </row>
    <row r="105" spans="1:27" x14ac:dyDescent="0.25">
      <c r="A105" s="3" t="s">
        <v>3275</v>
      </c>
      <c r="B105" s="4" t="s">
        <v>3275</v>
      </c>
      <c r="C105" s="3" t="s">
        <v>3276</v>
      </c>
      <c r="D105" s="3" t="s">
        <v>787</v>
      </c>
      <c r="E105" s="4" t="s">
        <v>10</v>
      </c>
      <c r="F105" s="3" t="s">
        <v>155</v>
      </c>
      <c r="G105" s="3">
        <v>31600</v>
      </c>
      <c r="H105" s="3">
        <v>41608</v>
      </c>
      <c r="I105" s="3">
        <v>1</v>
      </c>
      <c r="J105" s="3">
        <v>12</v>
      </c>
      <c r="K105" s="3">
        <v>12</v>
      </c>
      <c r="L105" s="3">
        <v>7</v>
      </c>
      <c r="M105" s="3">
        <v>0</v>
      </c>
      <c r="N105" s="3">
        <v>0</v>
      </c>
      <c r="O105" s="3">
        <v>0</v>
      </c>
      <c r="P105" s="3" t="s">
        <v>95</v>
      </c>
      <c r="Q105" s="5" t="s">
        <v>60</v>
      </c>
      <c r="R105" s="7">
        <v>626400</v>
      </c>
      <c r="S105" s="8">
        <v>0.05</v>
      </c>
      <c r="T105" s="7">
        <v>595080</v>
      </c>
      <c r="U105" s="8">
        <v>0.51532726674646046</v>
      </c>
      <c r="V105" s="7">
        <v>288419.05010451633</v>
      </c>
      <c r="W105" s="9">
        <v>7.0000000000000007E-2</v>
      </c>
      <c r="X105" s="7">
        <v>128758.50451094478</v>
      </c>
      <c r="Y105" s="7">
        <v>4120000</v>
      </c>
      <c r="Z105" s="7"/>
      <c r="AA105" s="3"/>
    </row>
    <row r="106" spans="1:27" x14ac:dyDescent="0.25">
      <c r="A106" s="3" t="s">
        <v>3277</v>
      </c>
      <c r="B106" s="4" t="s">
        <v>3278</v>
      </c>
      <c r="C106" s="3" t="s">
        <v>3279</v>
      </c>
      <c r="D106" s="3" t="s">
        <v>787</v>
      </c>
      <c r="E106" s="4" t="s">
        <v>196</v>
      </c>
      <c r="F106" s="3" t="s">
        <v>34</v>
      </c>
      <c r="G106" s="3">
        <v>9920</v>
      </c>
      <c r="H106" s="3">
        <v>17298</v>
      </c>
      <c r="I106" s="3">
        <v>0</v>
      </c>
      <c r="J106" s="3">
        <v>18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 t="s">
        <v>3055</v>
      </c>
      <c r="Q106" s="5" t="s">
        <v>60</v>
      </c>
      <c r="R106" s="7">
        <v>291600</v>
      </c>
      <c r="S106" s="8">
        <v>0.05</v>
      </c>
      <c r="T106" s="7">
        <v>277020</v>
      </c>
      <c r="U106" s="8">
        <v>0.51532748904478021</v>
      </c>
      <c r="V106" s="7">
        <v>134263.97898481498</v>
      </c>
      <c r="W106" s="9">
        <v>7.0000000000000007E-2</v>
      </c>
      <c r="X106" s="7">
        <v>106558.71348001188</v>
      </c>
      <c r="Y106" s="7">
        <v>1918000</v>
      </c>
      <c r="Z106" s="7"/>
      <c r="AA106" s="3"/>
    </row>
    <row r="107" spans="1:27" x14ac:dyDescent="0.25">
      <c r="A107" s="3" t="s">
        <v>3280</v>
      </c>
      <c r="B107" s="4" t="s">
        <v>3280</v>
      </c>
      <c r="C107" s="3" t="s">
        <v>3281</v>
      </c>
      <c r="D107" s="3" t="s">
        <v>787</v>
      </c>
      <c r="E107" s="4" t="s">
        <v>195</v>
      </c>
      <c r="F107" s="3" t="s">
        <v>34</v>
      </c>
      <c r="G107" s="3">
        <v>10857</v>
      </c>
      <c r="H107" s="3">
        <v>8128</v>
      </c>
      <c r="I107" s="3">
        <v>0</v>
      </c>
      <c r="J107" s="3">
        <v>12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 t="s">
        <v>1821</v>
      </c>
      <c r="Q107" s="5" t="s">
        <v>60</v>
      </c>
      <c r="R107" s="7">
        <v>194400</v>
      </c>
      <c r="S107" s="8">
        <v>0.05</v>
      </c>
      <c r="T107" s="7">
        <v>184680</v>
      </c>
      <c r="U107" s="8">
        <v>0.51532766905997673</v>
      </c>
      <c r="V107" s="7">
        <v>89509.286078003497</v>
      </c>
      <c r="W107" s="9">
        <v>7.0000000000000007E-2</v>
      </c>
      <c r="X107" s="7">
        <v>106558.67390238513</v>
      </c>
      <c r="Y107" s="7">
        <v>1279000</v>
      </c>
      <c r="Z107" s="7"/>
      <c r="AA107" s="3"/>
    </row>
    <row r="108" spans="1:27" x14ac:dyDescent="0.25">
      <c r="A108" s="3" t="s">
        <v>3282</v>
      </c>
      <c r="B108" s="4" t="s">
        <v>3282</v>
      </c>
      <c r="C108" s="3" t="s">
        <v>3283</v>
      </c>
      <c r="D108" s="3" t="s">
        <v>787</v>
      </c>
      <c r="E108" s="4" t="s">
        <v>10</v>
      </c>
      <c r="F108" s="3" t="s">
        <v>34</v>
      </c>
      <c r="G108" s="3">
        <v>7544</v>
      </c>
      <c r="H108" s="3">
        <v>7776</v>
      </c>
      <c r="I108" s="3">
        <v>0</v>
      </c>
      <c r="J108" s="3">
        <v>5</v>
      </c>
      <c r="K108" s="3">
        <v>3</v>
      </c>
      <c r="L108" s="3">
        <v>0</v>
      </c>
      <c r="M108" s="3">
        <v>0</v>
      </c>
      <c r="N108" s="3">
        <v>0</v>
      </c>
      <c r="O108" s="3">
        <v>0</v>
      </c>
      <c r="P108" s="3" t="s">
        <v>1924</v>
      </c>
      <c r="Q108" s="5" t="s">
        <v>60</v>
      </c>
      <c r="R108" s="7">
        <v>149160</v>
      </c>
      <c r="S108" s="8">
        <v>0.05</v>
      </c>
      <c r="T108" s="7">
        <v>141702</v>
      </c>
      <c r="U108" s="8">
        <v>0.47192398060102919</v>
      </c>
      <c r="V108" s="7">
        <v>74829.428100872959</v>
      </c>
      <c r="W108" s="9">
        <v>7.0000000000000007E-2</v>
      </c>
      <c r="X108" s="7">
        <v>133623.97875155884</v>
      </c>
      <c r="Y108" s="7">
        <v>1069000</v>
      </c>
      <c r="Z108" s="7"/>
      <c r="AA108" s="3"/>
    </row>
    <row r="109" spans="1:27" x14ac:dyDescent="0.25">
      <c r="A109" s="3" t="s">
        <v>3284</v>
      </c>
      <c r="B109" s="4" t="s">
        <v>3284</v>
      </c>
      <c r="C109" s="3" t="s">
        <v>3285</v>
      </c>
      <c r="D109" s="3" t="s">
        <v>787</v>
      </c>
      <c r="E109" s="4" t="s">
        <v>10</v>
      </c>
      <c r="F109" s="3" t="s">
        <v>34</v>
      </c>
      <c r="G109" s="3">
        <v>15872</v>
      </c>
      <c r="H109" s="3">
        <v>18729</v>
      </c>
      <c r="I109" s="3">
        <v>0</v>
      </c>
      <c r="J109" s="3">
        <v>5</v>
      </c>
      <c r="K109" s="3">
        <v>12</v>
      </c>
      <c r="L109" s="3">
        <v>0</v>
      </c>
      <c r="M109" s="3">
        <v>0</v>
      </c>
      <c r="N109" s="3">
        <v>0</v>
      </c>
      <c r="O109" s="3">
        <v>0</v>
      </c>
      <c r="P109" s="3" t="s">
        <v>1784</v>
      </c>
      <c r="Q109" s="5" t="s">
        <v>60</v>
      </c>
      <c r="R109" s="7">
        <v>349200</v>
      </c>
      <c r="S109" s="8">
        <v>0.05</v>
      </c>
      <c r="T109" s="7">
        <v>331740</v>
      </c>
      <c r="U109" s="8">
        <v>0.49362631914434713</v>
      </c>
      <c r="V109" s="7">
        <v>167984.40488705429</v>
      </c>
      <c r="W109" s="9">
        <v>7.0000000000000007E-2</v>
      </c>
      <c r="X109" s="7">
        <v>141163.3654513061</v>
      </c>
      <c r="Y109" s="7">
        <v>2400000</v>
      </c>
      <c r="Z109" s="7"/>
      <c r="AA109" s="3"/>
    </row>
    <row r="110" spans="1:27" x14ac:dyDescent="0.25">
      <c r="A110" s="3" t="s">
        <v>3286</v>
      </c>
      <c r="B110" s="4" t="s">
        <v>3287</v>
      </c>
      <c r="C110" s="3" t="s">
        <v>3288</v>
      </c>
      <c r="D110" s="3" t="s">
        <v>787</v>
      </c>
      <c r="E110" s="4" t="s">
        <v>196</v>
      </c>
      <c r="F110" s="3" t="s">
        <v>34</v>
      </c>
      <c r="G110" s="3">
        <v>10490</v>
      </c>
      <c r="H110" s="3">
        <v>12050</v>
      </c>
      <c r="I110" s="3">
        <v>0</v>
      </c>
      <c r="J110" s="3">
        <v>0</v>
      </c>
      <c r="K110" s="3">
        <v>6</v>
      </c>
      <c r="L110" s="3">
        <v>8</v>
      </c>
      <c r="M110" s="3">
        <v>0</v>
      </c>
      <c r="N110" s="3">
        <v>0</v>
      </c>
      <c r="O110" s="3">
        <v>0</v>
      </c>
      <c r="P110" s="3" t="s">
        <v>3055</v>
      </c>
      <c r="Q110" s="5" t="s">
        <v>60</v>
      </c>
      <c r="R110" s="7">
        <v>369600</v>
      </c>
      <c r="S110" s="8">
        <v>0.05</v>
      </c>
      <c r="T110" s="7">
        <v>351120</v>
      </c>
      <c r="U110" s="8">
        <v>0.49362573482290462</v>
      </c>
      <c r="V110" s="7">
        <v>177798.13198898171</v>
      </c>
      <c r="W110" s="9">
        <v>7.0000000000000007E-2</v>
      </c>
      <c r="X110" s="7">
        <v>181426.66529487929</v>
      </c>
      <c r="Y110" s="7">
        <v>2540000</v>
      </c>
      <c r="Z110" s="7"/>
      <c r="AA110" s="3"/>
    </row>
    <row r="111" spans="1:27" x14ac:dyDescent="0.25">
      <c r="A111" s="3" t="s">
        <v>3289</v>
      </c>
      <c r="B111" s="4" t="s">
        <v>3289</v>
      </c>
      <c r="C111" s="3" t="s">
        <v>3290</v>
      </c>
      <c r="D111" s="3" t="s">
        <v>787</v>
      </c>
      <c r="E111" s="4" t="s">
        <v>10</v>
      </c>
      <c r="F111" s="3" t="s">
        <v>34</v>
      </c>
      <c r="G111" s="3">
        <v>9920</v>
      </c>
      <c r="H111" s="3">
        <v>12252</v>
      </c>
      <c r="I111" s="3">
        <v>0</v>
      </c>
      <c r="J111" s="3">
        <v>0</v>
      </c>
      <c r="K111" s="3">
        <v>10</v>
      </c>
      <c r="L111" s="3">
        <v>0</v>
      </c>
      <c r="M111" s="3">
        <v>0</v>
      </c>
      <c r="N111" s="3">
        <v>0</v>
      </c>
      <c r="O111" s="3">
        <v>0</v>
      </c>
      <c r="P111" s="3" t="s">
        <v>1784</v>
      </c>
      <c r="Q111" s="5" t="s">
        <v>60</v>
      </c>
      <c r="R111" s="7">
        <v>194400</v>
      </c>
      <c r="S111" s="8">
        <v>0.05</v>
      </c>
      <c r="T111" s="7">
        <v>184680</v>
      </c>
      <c r="U111" s="8">
        <v>0.51532822769448594</v>
      </c>
      <c r="V111" s="7">
        <v>89509.182909382333</v>
      </c>
      <c r="W111" s="9">
        <v>7.0000000000000007E-2</v>
      </c>
      <c r="X111" s="7">
        <v>127870.2612991176</v>
      </c>
      <c r="Y111" s="7">
        <v>1279000</v>
      </c>
      <c r="Z111" s="7"/>
      <c r="AA111" s="3"/>
    </row>
    <row r="112" spans="1:27" ht="30" x14ac:dyDescent="0.25">
      <c r="A112" s="3" t="s">
        <v>3291</v>
      </c>
      <c r="B112" s="4" t="s">
        <v>3292</v>
      </c>
      <c r="C112" s="3" t="s">
        <v>3293</v>
      </c>
      <c r="D112" s="3" t="s">
        <v>3294</v>
      </c>
      <c r="E112" s="4" t="s">
        <v>3295</v>
      </c>
      <c r="F112" s="3" t="s">
        <v>34</v>
      </c>
      <c r="G112" s="3">
        <v>270185</v>
      </c>
      <c r="H112" s="3">
        <v>106320</v>
      </c>
      <c r="I112" s="3">
        <v>0</v>
      </c>
      <c r="J112" s="3">
        <v>40</v>
      </c>
      <c r="K112" s="3">
        <v>60</v>
      </c>
      <c r="L112" s="3">
        <v>12</v>
      </c>
      <c r="M112" s="3">
        <v>0</v>
      </c>
      <c r="N112" s="3">
        <v>0</v>
      </c>
      <c r="O112" s="3">
        <v>0</v>
      </c>
      <c r="P112" s="3" t="s">
        <v>1803</v>
      </c>
      <c r="Q112" s="5" t="s">
        <v>60</v>
      </c>
      <c r="R112" s="7">
        <v>1883520</v>
      </c>
      <c r="S112" s="8">
        <v>0.05</v>
      </c>
      <c r="T112" s="7">
        <v>1789344</v>
      </c>
      <c r="U112" s="8">
        <v>0.48568738732395345</v>
      </c>
      <c r="V112" s="7">
        <v>920282.18761620787</v>
      </c>
      <c r="W112" s="9">
        <v>7.0000000000000007E-2</v>
      </c>
      <c r="X112" s="7">
        <v>117382.93209390403</v>
      </c>
      <c r="Y112" s="7">
        <v>13147000</v>
      </c>
      <c r="Z112" s="7"/>
      <c r="AA112" s="3"/>
    </row>
    <row r="113" spans="1:27" x14ac:dyDescent="0.25">
      <c r="A113" s="3" t="s">
        <v>3296</v>
      </c>
      <c r="B113" s="4" t="s">
        <v>3297</v>
      </c>
      <c r="C113" s="3" t="s">
        <v>3298</v>
      </c>
      <c r="D113" s="3" t="s">
        <v>1339</v>
      </c>
      <c r="E113" s="4" t="s">
        <v>3299</v>
      </c>
      <c r="F113" s="3" t="s">
        <v>34</v>
      </c>
      <c r="G113" s="3">
        <v>70881</v>
      </c>
      <c r="H113" s="3">
        <v>38376</v>
      </c>
      <c r="I113" s="3">
        <v>10</v>
      </c>
      <c r="J113" s="3">
        <v>40</v>
      </c>
      <c r="K113" s="3">
        <v>10</v>
      </c>
      <c r="L113" s="3">
        <v>0</v>
      </c>
      <c r="M113" s="3">
        <v>0</v>
      </c>
      <c r="N113" s="3">
        <v>0</v>
      </c>
      <c r="O113" s="3">
        <v>0</v>
      </c>
      <c r="P113" s="3" t="s">
        <v>2117</v>
      </c>
      <c r="Q113" s="5" t="s">
        <v>60</v>
      </c>
      <c r="R113" s="7">
        <v>864000</v>
      </c>
      <c r="S113" s="8">
        <v>0.05</v>
      </c>
      <c r="T113" s="7">
        <v>820800</v>
      </c>
      <c r="U113" s="8">
        <v>0.45542434859810249</v>
      </c>
      <c r="V113" s="7">
        <v>446987.69467067742</v>
      </c>
      <c r="W113" s="9">
        <v>7.0000000000000007E-2</v>
      </c>
      <c r="X113" s="7">
        <v>106425.64158825652</v>
      </c>
      <c r="Y113" s="7">
        <v>6386000</v>
      </c>
      <c r="Z113" s="7"/>
      <c r="AA113" s="3"/>
    </row>
    <row r="114" spans="1:27" x14ac:dyDescent="0.25">
      <c r="A114" s="3" t="s">
        <v>3300</v>
      </c>
      <c r="B114" s="4" t="s">
        <v>3300</v>
      </c>
      <c r="C114" s="3" t="s">
        <v>3301</v>
      </c>
      <c r="D114" s="3" t="s">
        <v>1339</v>
      </c>
      <c r="E114" s="4" t="s">
        <v>195</v>
      </c>
      <c r="F114" s="3" t="s">
        <v>34</v>
      </c>
      <c r="G114" s="3">
        <v>7446</v>
      </c>
      <c r="H114" s="3">
        <v>6478</v>
      </c>
      <c r="I114" s="3">
        <v>0</v>
      </c>
      <c r="J114" s="3">
        <v>0</v>
      </c>
      <c r="K114" s="3">
        <v>9</v>
      </c>
      <c r="L114" s="3">
        <v>0</v>
      </c>
      <c r="M114" s="3">
        <v>0</v>
      </c>
      <c r="N114" s="3">
        <v>0</v>
      </c>
      <c r="O114" s="3">
        <v>0</v>
      </c>
      <c r="P114" s="3" t="s">
        <v>1831</v>
      </c>
      <c r="Q114" s="5" t="s">
        <v>60</v>
      </c>
      <c r="R114" s="7">
        <v>194400</v>
      </c>
      <c r="S114" s="8">
        <v>0.05</v>
      </c>
      <c r="T114" s="7">
        <v>184680</v>
      </c>
      <c r="U114" s="8">
        <v>0.45542438172360417</v>
      </c>
      <c r="V114" s="7">
        <v>100572.22518328478</v>
      </c>
      <c r="W114" s="9">
        <v>7.0000000000000007E-2</v>
      </c>
      <c r="X114" s="7">
        <v>159638.4526718806</v>
      </c>
      <c r="Y114" s="7">
        <v>1437000</v>
      </c>
      <c r="Z114" s="7"/>
      <c r="AA114" s="3"/>
    </row>
    <row r="115" spans="1:27" x14ac:dyDescent="0.25">
      <c r="A115" s="3" t="s">
        <v>3302</v>
      </c>
      <c r="B115" s="4" t="s">
        <v>3302</v>
      </c>
      <c r="C115" s="3" t="s">
        <v>3303</v>
      </c>
      <c r="D115" s="3" t="s">
        <v>1339</v>
      </c>
      <c r="E115" s="4" t="s">
        <v>195</v>
      </c>
      <c r="F115" s="3" t="s">
        <v>34</v>
      </c>
      <c r="G115" s="3">
        <v>8896</v>
      </c>
      <c r="H115" s="3">
        <v>6478</v>
      </c>
      <c r="I115" s="3">
        <v>0</v>
      </c>
      <c r="J115" s="3">
        <v>9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 t="s">
        <v>1784</v>
      </c>
      <c r="Q115" s="5" t="s">
        <v>60</v>
      </c>
      <c r="R115" s="7">
        <v>135000</v>
      </c>
      <c r="S115" s="8">
        <v>0.05</v>
      </c>
      <c r="T115" s="7">
        <v>128250</v>
      </c>
      <c r="U115" s="8">
        <v>0.45542397783005473</v>
      </c>
      <c r="V115" s="7">
        <v>69841.874843295489</v>
      </c>
      <c r="W115" s="9">
        <v>7.0000000000000007E-2</v>
      </c>
      <c r="X115" s="7">
        <v>110860.11879888173</v>
      </c>
      <c r="Y115" s="7">
        <v>998000</v>
      </c>
      <c r="Z115" s="7"/>
      <c r="AA115" s="3"/>
    </row>
    <row r="116" spans="1:27" x14ac:dyDescent="0.25">
      <c r="A116" s="3" t="s">
        <v>3304</v>
      </c>
      <c r="B116" s="4" t="s">
        <v>3304</v>
      </c>
      <c r="C116" s="3" t="s">
        <v>3305</v>
      </c>
      <c r="D116" s="3" t="s">
        <v>1339</v>
      </c>
      <c r="E116" s="4" t="s">
        <v>195</v>
      </c>
      <c r="F116" s="3" t="s">
        <v>34</v>
      </c>
      <c r="G116" s="3">
        <v>8631</v>
      </c>
      <c r="H116" s="3">
        <v>6478</v>
      </c>
      <c r="I116" s="3">
        <v>0</v>
      </c>
      <c r="J116" s="3">
        <v>9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 t="s">
        <v>1831</v>
      </c>
      <c r="Q116" s="5" t="s">
        <v>60</v>
      </c>
      <c r="R116" s="7">
        <v>135000</v>
      </c>
      <c r="S116" s="8">
        <v>0.05</v>
      </c>
      <c r="T116" s="7">
        <v>128250</v>
      </c>
      <c r="U116" s="8">
        <v>0.45542293409996754</v>
      </c>
      <c r="V116" s="7">
        <v>69842.00870167918</v>
      </c>
      <c r="W116" s="9">
        <v>7.0000000000000007E-2</v>
      </c>
      <c r="X116" s="7">
        <v>110860.33127250662</v>
      </c>
      <c r="Y116" s="7">
        <v>998000</v>
      </c>
      <c r="Z116" s="7"/>
      <c r="AA116" s="3"/>
    </row>
    <row r="117" spans="1:27" x14ac:dyDescent="0.25">
      <c r="A117" s="3" t="s">
        <v>3306</v>
      </c>
      <c r="B117" s="4" t="s">
        <v>3306</v>
      </c>
      <c r="C117" s="3" t="s">
        <v>3307</v>
      </c>
      <c r="D117" s="3" t="s">
        <v>1339</v>
      </c>
      <c r="E117" s="4" t="s">
        <v>195</v>
      </c>
      <c r="F117" s="3" t="s">
        <v>34</v>
      </c>
      <c r="G117" s="3">
        <v>8505</v>
      </c>
      <c r="H117" s="3">
        <v>0</v>
      </c>
      <c r="I117" s="3">
        <v>0</v>
      </c>
      <c r="J117" s="3">
        <v>9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 t="s">
        <v>1831</v>
      </c>
      <c r="Q117" s="5" t="s">
        <v>60</v>
      </c>
      <c r="R117" s="7">
        <v>135000</v>
      </c>
      <c r="S117" s="8">
        <v>0.05</v>
      </c>
      <c r="T117" s="7">
        <v>128250</v>
      </c>
      <c r="U117" s="8">
        <v>0.45542474880346606</v>
      </c>
      <c r="V117" s="7">
        <v>69841.775965955472</v>
      </c>
      <c r="W117" s="9">
        <v>7.0000000000000007E-2</v>
      </c>
      <c r="X117" s="7">
        <v>110859.96185072296</v>
      </c>
      <c r="Y117" s="7">
        <v>998000</v>
      </c>
      <c r="Z117" s="7"/>
      <c r="AA117" s="3"/>
    </row>
    <row r="118" spans="1:27" x14ac:dyDescent="0.25">
      <c r="A118" s="3" t="s">
        <v>3308</v>
      </c>
      <c r="B118" s="4" t="s">
        <v>3309</v>
      </c>
      <c r="C118" s="3" t="s">
        <v>3310</v>
      </c>
      <c r="D118" s="3" t="s">
        <v>1339</v>
      </c>
      <c r="E118" s="4" t="s">
        <v>3019</v>
      </c>
      <c r="F118" s="3" t="s">
        <v>34</v>
      </c>
      <c r="G118" s="3">
        <v>25000</v>
      </c>
      <c r="H118" s="3">
        <v>16619</v>
      </c>
      <c r="I118" s="3">
        <v>0</v>
      </c>
      <c r="J118" s="3">
        <v>0</v>
      </c>
      <c r="K118" s="3">
        <v>14</v>
      </c>
      <c r="L118" s="3">
        <v>0</v>
      </c>
      <c r="M118" s="3">
        <v>0</v>
      </c>
      <c r="N118" s="3">
        <v>0</v>
      </c>
      <c r="O118" s="3">
        <v>0</v>
      </c>
      <c r="P118" s="3" t="s">
        <v>3311</v>
      </c>
      <c r="Q118" s="5" t="s">
        <v>60</v>
      </c>
      <c r="R118" s="7">
        <v>302400</v>
      </c>
      <c r="S118" s="8">
        <v>0.05</v>
      </c>
      <c r="T118" s="7">
        <v>287280</v>
      </c>
      <c r="U118" s="8">
        <v>0.59148140346162459</v>
      </c>
      <c r="V118" s="7">
        <v>117359.22241354448</v>
      </c>
      <c r="W118" s="9">
        <v>7.0000000000000007E-2</v>
      </c>
      <c r="X118" s="7">
        <v>119754.30858524948</v>
      </c>
      <c r="Y118" s="7">
        <v>1677000</v>
      </c>
      <c r="Z118" s="7"/>
      <c r="AA118" s="3"/>
    </row>
    <row r="119" spans="1:27" x14ac:dyDescent="0.25">
      <c r="A119" s="3" t="s">
        <v>3312</v>
      </c>
      <c r="B119" s="4" t="s">
        <v>3313</v>
      </c>
      <c r="C119" s="3" t="s">
        <v>3314</v>
      </c>
      <c r="D119" s="3" t="s">
        <v>1339</v>
      </c>
      <c r="E119" s="4" t="s">
        <v>3103</v>
      </c>
      <c r="F119" s="3" t="s">
        <v>155</v>
      </c>
      <c r="G119" s="3">
        <v>225734</v>
      </c>
      <c r="H119" s="3">
        <v>189587</v>
      </c>
      <c r="I119" s="3">
        <v>5</v>
      </c>
      <c r="J119" s="3">
        <v>97</v>
      </c>
      <c r="K119" s="3">
        <v>75</v>
      </c>
      <c r="L119" s="3">
        <v>3</v>
      </c>
      <c r="M119" s="3">
        <v>0</v>
      </c>
      <c r="N119" s="3">
        <v>0</v>
      </c>
      <c r="O119" s="3">
        <v>0</v>
      </c>
      <c r="P119" s="3" t="s">
        <v>194</v>
      </c>
      <c r="Q119" s="5" t="s">
        <v>62</v>
      </c>
      <c r="R119" s="7">
        <v>5167680</v>
      </c>
      <c r="S119" s="8">
        <v>0.05</v>
      </c>
      <c r="T119" s="7">
        <v>4909296</v>
      </c>
      <c r="U119" s="8">
        <v>0.45697445321352886</v>
      </c>
      <c r="V119" s="7">
        <v>2665873.1447366355</v>
      </c>
      <c r="W119" s="9">
        <v>0.05</v>
      </c>
      <c r="X119" s="7">
        <v>296208.12719295948</v>
      </c>
      <c r="Y119" s="7">
        <v>53317000</v>
      </c>
      <c r="Z119" s="7">
        <v>30179898</v>
      </c>
      <c r="AA119" s="3" t="s">
        <v>4153</v>
      </c>
    </row>
    <row r="120" spans="1:27" x14ac:dyDescent="0.25">
      <c r="A120" s="3" t="s">
        <v>3315</v>
      </c>
      <c r="B120" s="4" t="s">
        <v>3315</v>
      </c>
      <c r="C120" s="3" t="s">
        <v>3316</v>
      </c>
      <c r="D120" s="3" t="s">
        <v>1094</v>
      </c>
      <c r="E120" s="4" t="s">
        <v>156</v>
      </c>
      <c r="F120" s="3" t="s">
        <v>253</v>
      </c>
      <c r="G120" s="3">
        <v>238084</v>
      </c>
      <c r="H120" s="3">
        <v>329232</v>
      </c>
      <c r="I120" s="3">
        <v>298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 t="s">
        <v>80</v>
      </c>
      <c r="Q120" s="5" t="s">
        <v>60</v>
      </c>
      <c r="R120" s="7">
        <v>10942560</v>
      </c>
      <c r="S120" s="8">
        <v>0.05</v>
      </c>
      <c r="T120" s="7">
        <v>10395432</v>
      </c>
      <c r="U120" s="8">
        <v>0.73563672200679164</v>
      </c>
      <c r="V120" s="7">
        <v>2748170.4796754941</v>
      </c>
      <c r="W120" s="9">
        <v>0.08</v>
      </c>
      <c r="X120" s="7">
        <v>115275.60736893848</v>
      </c>
      <c r="Y120" s="7">
        <v>34352000</v>
      </c>
      <c r="Z120" s="7"/>
      <c r="AA120" s="3"/>
    </row>
    <row r="121" spans="1:27" ht="30" x14ac:dyDescent="0.25">
      <c r="A121" s="3" t="s">
        <v>3317</v>
      </c>
      <c r="B121" s="4" t="s">
        <v>3317</v>
      </c>
      <c r="C121" s="3" t="s">
        <v>3318</v>
      </c>
      <c r="D121" s="3" t="s">
        <v>3319</v>
      </c>
      <c r="E121" s="4" t="s">
        <v>3320</v>
      </c>
      <c r="F121" s="3" t="s">
        <v>34</v>
      </c>
      <c r="G121" s="3">
        <v>460670</v>
      </c>
      <c r="H121" s="3">
        <v>587851</v>
      </c>
      <c r="I121" s="3">
        <v>2</v>
      </c>
      <c r="J121" s="3">
        <v>92</v>
      </c>
      <c r="K121" s="3">
        <v>106</v>
      </c>
      <c r="L121" s="3">
        <v>108</v>
      </c>
      <c r="M121" s="3">
        <v>53</v>
      </c>
      <c r="N121" s="3">
        <v>0</v>
      </c>
      <c r="O121" s="3">
        <v>0</v>
      </c>
      <c r="P121" s="3">
        <v>2025</v>
      </c>
      <c r="Q121" s="5" t="s">
        <v>62</v>
      </c>
      <c r="R121" s="7">
        <v>14584320</v>
      </c>
      <c r="S121" s="8">
        <v>0.05</v>
      </c>
      <c r="T121" s="7">
        <v>13855104</v>
      </c>
      <c r="U121" s="8">
        <v>0.46893740497917358</v>
      </c>
      <c r="V121" s="7">
        <v>7357927.4845234323</v>
      </c>
      <c r="W121" s="9">
        <v>0.05</v>
      </c>
      <c r="X121" s="7">
        <v>407641.41188495466</v>
      </c>
      <c r="Y121" s="7">
        <v>147159000</v>
      </c>
      <c r="Z121" s="7">
        <v>67651677</v>
      </c>
      <c r="AA121" s="3" t="s">
        <v>4153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02BA8-684E-479F-A01A-5F5BE7C086B8}">
  <dimension ref="A1:X510"/>
  <sheetViews>
    <sheetView topLeftCell="I501" workbookViewId="0">
      <selection activeCell="X29" sqref="X29"/>
    </sheetView>
  </sheetViews>
  <sheetFormatPr defaultRowHeight="15" x14ac:dyDescent="0.25"/>
  <cols>
    <col min="1" max="1" width="18.140625" bestFit="1" customWidth="1"/>
    <col min="2" max="2" width="50.5703125" bestFit="1" customWidth="1"/>
    <col min="3" max="3" width="36.140625" bestFit="1" customWidth="1"/>
    <col min="4" max="4" width="15.28515625" bestFit="1" customWidth="1"/>
    <col min="5" max="5" width="43.140625" bestFit="1" customWidth="1"/>
    <col min="6" max="6" width="47.85546875" bestFit="1" customWidth="1"/>
    <col min="7" max="7" width="17.140625" bestFit="1" customWidth="1"/>
    <col min="8" max="8" width="11.42578125" bestFit="1" customWidth="1"/>
    <col min="9" max="9" width="12" bestFit="1" customWidth="1"/>
    <col min="10" max="10" width="22" bestFit="1" customWidth="1"/>
    <col min="11" max="11" width="17.42578125" bestFit="1" customWidth="1"/>
    <col min="12" max="12" width="11.5703125" bestFit="1" customWidth="1"/>
    <col min="13" max="13" width="8.85546875" bestFit="1" customWidth="1"/>
    <col min="14" max="14" width="11.5703125" bestFit="1" customWidth="1"/>
    <col min="15" max="15" width="11.28515625" bestFit="1" customWidth="1"/>
    <col min="16" max="16" width="11.5703125" bestFit="1" customWidth="1"/>
    <col min="17" max="17" width="13.28515625" bestFit="1" customWidth="1"/>
    <col min="18" max="18" width="13.140625" bestFit="1" customWidth="1"/>
    <col min="19" max="19" width="20.5703125" bestFit="1" customWidth="1"/>
    <col min="20" max="20" width="21.5703125" bestFit="1" customWidth="1"/>
    <col min="21" max="21" width="17.7109375" bestFit="1" customWidth="1"/>
    <col min="22" max="22" width="17.140625" bestFit="1" customWidth="1"/>
    <col min="23" max="23" width="21.42578125" bestFit="1" customWidth="1"/>
    <col min="24" max="24" width="28.5703125" bestFit="1" customWidth="1"/>
  </cols>
  <sheetData>
    <row r="1" spans="1:24" x14ac:dyDescent="0.25">
      <c r="A1" s="2" t="s">
        <v>0</v>
      </c>
      <c r="B1" s="2" t="s">
        <v>18</v>
      </c>
      <c r="C1" s="2" t="s">
        <v>44</v>
      </c>
      <c r="D1" s="2" t="s">
        <v>45</v>
      </c>
      <c r="E1" s="2" t="s">
        <v>19</v>
      </c>
      <c r="F1" s="2" t="s">
        <v>1</v>
      </c>
      <c r="G1" s="2" t="s">
        <v>46</v>
      </c>
      <c r="H1" s="2" t="s">
        <v>47</v>
      </c>
      <c r="I1" s="2" t="s">
        <v>66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64</v>
      </c>
      <c r="S1" s="2" t="s">
        <v>56</v>
      </c>
      <c r="T1" s="2" t="s">
        <v>57</v>
      </c>
      <c r="U1" s="2" t="s">
        <v>58</v>
      </c>
      <c r="V1" s="2" t="s">
        <v>59</v>
      </c>
      <c r="W1" s="2" t="s">
        <v>20</v>
      </c>
      <c r="X1" s="2" t="s">
        <v>21</v>
      </c>
    </row>
    <row r="2" spans="1:24" x14ac:dyDescent="0.25">
      <c r="A2" s="3" t="s">
        <v>1804</v>
      </c>
      <c r="B2" s="4" t="s">
        <v>1804</v>
      </c>
      <c r="C2" s="3" t="s">
        <v>1805</v>
      </c>
      <c r="D2" s="3" t="s">
        <v>300</v>
      </c>
      <c r="E2" s="3" t="s">
        <v>5</v>
      </c>
      <c r="F2" s="3" t="s">
        <v>33</v>
      </c>
      <c r="G2" s="3">
        <v>6222</v>
      </c>
      <c r="H2" s="3">
        <v>3550</v>
      </c>
      <c r="I2" s="3" t="s">
        <v>1784</v>
      </c>
      <c r="J2" s="5" t="s">
        <v>60</v>
      </c>
      <c r="K2" s="6">
        <v>14.4</v>
      </c>
      <c r="L2" s="7">
        <v>51119.999999999993</v>
      </c>
      <c r="M2" s="8">
        <v>0.05</v>
      </c>
      <c r="N2" s="7">
        <v>48563.999999999993</v>
      </c>
      <c r="O2" s="8">
        <v>0.48789240276886808</v>
      </c>
      <c r="P2" s="7">
        <v>24869.993351932688</v>
      </c>
      <c r="Q2" s="8">
        <v>0.08</v>
      </c>
      <c r="R2" s="3">
        <v>4</v>
      </c>
      <c r="S2" s="3">
        <v>0</v>
      </c>
      <c r="T2" s="3">
        <v>0</v>
      </c>
      <c r="U2" s="7">
        <v>311000</v>
      </c>
      <c r="V2" s="6">
        <v>87.570399126523554</v>
      </c>
      <c r="W2" s="3"/>
      <c r="X2" s="3"/>
    </row>
    <row r="3" spans="1:24" ht="30" x14ac:dyDescent="0.25">
      <c r="A3" s="3" t="s">
        <v>1806</v>
      </c>
      <c r="B3" s="4" t="s">
        <v>1807</v>
      </c>
      <c r="C3" s="3" t="s">
        <v>1808</v>
      </c>
      <c r="D3" s="3" t="s">
        <v>300</v>
      </c>
      <c r="E3" s="3" t="s">
        <v>1809</v>
      </c>
      <c r="F3" s="3" t="s">
        <v>245</v>
      </c>
      <c r="G3" s="3">
        <v>688734</v>
      </c>
      <c r="H3" s="3">
        <v>13723</v>
      </c>
      <c r="I3" s="3" t="s">
        <v>244</v>
      </c>
      <c r="J3" s="5" t="s">
        <v>60</v>
      </c>
      <c r="K3" s="6">
        <v>13.2</v>
      </c>
      <c r="L3" s="7">
        <v>181143.6</v>
      </c>
      <c r="M3" s="8">
        <v>0.05</v>
      </c>
      <c r="N3" s="7">
        <v>172086.42</v>
      </c>
      <c r="O3" s="8">
        <v>0.4866162544163371</v>
      </c>
      <c r="P3" s="7">
        <v>88346.370863683362</v>
      </c>
      <c r="Q3" s="8">
        <v>0.08</v>
      </c>
      <c r="R3" s="3">
        <v>4</v>
      </c>
      <c r="S3" s="3">
        <v>633842</v>
      </c>
      <c r="T3" s="3">
        <v>8873788</v>
      </c>
      <c r="U3" s="7">
        <v>9978000</v>
      </c>
      <c r="V3" s="6">
        <v>80.472902120239155</v>
      </c>
      <c r="W3" s="3"/>
      <c r="X3" s="3"/>
    </row>
    <row r="4" spans="1:24" x14ac:dyDescent="0.25">
      <c r="A4" s="3" t="s">
        <v>1810</v>
      </c>
      <c r="B4" s="4" t="s">
        <v>1811</v>
      </c>
      <c r="C4" s="3" t="s">
        <v>1812</v>
      </c>
      <c r="D4" s="3" t="s">
        <v>300</v>
      </c>
      <c r="E4" s="3" t="s">
        <v>15</v>
      </c>
      <c r="F4" s="3" t="s">
        <v>33</v>
      </c>
      <c r="G4" s="3">
        <v>6250</v>
      </c>
      <c r="H4" s="3">
        <v>3250</v>
      </c>
      <c r="I4" s="3" t="s">
        <v>1813</v>
      </c>
      <c r="J4" s="5" t="s">
        <v>60</v>
      </c>
      <c r="K4" s="6">
        <v>14.4</v>
      </c>
      <c r="L4" s="7">
        <v>46799.999999999993</v>
      </c>
      <c r="M4" s="8">
        <v>0.05</v>
      </c>
      <c r="N4" s="7">
        <v>44459.999999999993</v>
      </c>
      <c r="O4" s="8">
        <v>0.48789167836708069</v>
      </c>
      <c r="P4" s="7">
        <v>22768.335979799587</v>
      </c>
      <c r="Q4" s="8">
        <v>0.08</v>
      </c>
      <c r="R4" s="3">
        <v>4</v>
      </c>
      <c r="S4" s="3">
        <v>0</v>
      </c>
      <c r="T4" s="3">
        <v>0</v>
      </c>
      <c r="U4" s="7">
        <v>285000</v>
      </c>
      <c r="V4" s="6">
        <v>87.570522999229183</v>
      </c>
      <c r="W4" s="3"/>
      <c r="X4" s="3"/>
    </row>
    <row r="5" spans="1:24" x14ac:dyDescent="0.25">
      <c r="A5" s="3" t="s">
        <v>1814</v>
      </c>
      <c r="B5" s="4" t="s">
        <v>1814</v>
      </c>
      <c r="C5" s="3" t="s">
        <v>1815</v>
      </c>
      <c r="D5" s="3" t="s">
        <v>300</v>
      </c>
      <c r="E5" s="3" t="s">
        <v>5</v>
      </c>
      <c r="F5" s="3" t="s">
        <v>33</v>
      </c>
      <c r="G5" s="3">
        <v>6250</v>
      </c>
      <c r="H5" s="3">
        <v>3750</v>
      </c>
      <c r="I5" s="3" t="s">
        <v>1816</v>
      </c>
      <c r="J5" s="5" t="s">
        <v>60</v>
      </c>
      <c r="K5" s="6">
        <v>14.4</v>
      </c>
      <c r="L5" s="7">
        <v>53999.999999999993</v>
      </c>
      <c r="M5" s="8">
        <v>0.05</v>
      </c>
      <c r="N5" s="7">
        <v>51299.999999999993</v>
      </c>
      <c r="O5" s="8">
        <v>0.48789005113118183</v>
      </c>
      <c r="P5" s="7">
        <v>26271.240376970367</v>
      </c>
      <c r="Q5" s="8">
        <v>0.08</v>
      </c>
      <c r="R5" s="3">
        <v>4</v>
      </c>
      <c r="S5" s="3">
        <v>0</v>
      </c>
      <c r="T5" s="3">
        <v>0</v>
      </c>
      <c r="U5" s="7">
        <v>328000</v>
      </c>
      <c r="V5" s="6">
        <v>87.57080125656789</v>
      </c>
      <c r="W5" s="3"/>
      <c r="X5" s="3"/>
    </row>
    <row r="6" spans="1:24" x14ac:dyDescent="0.25">
      <c r="A6" s="3" t="s">
        <v>1817</v>
      </c>
      <c r="B6" s="4" t="s">
        <v>1817</v>
      </c>
      <c r="C6" s="3" t="s">
        <v>1818</v>
      </c>
      <c r="D6" s="3" t="s">
        <v>300</v>
      </c>
      <c r="E6" s="3" t="s">
        <v>5</v>
      </c>
      <c r="F6" s="3" t="s">
        <v>33</v>
      </c>
      <c r="G6" s="3">
        <v>6250</v>
      </c>
      <c r="H6" s="3">
        <v>3750</v>
      </c>
      <c r="I6" s="3" t="s">
        <v>82</v>
      </c>
      <c r="J6" s="5" t="s">
        <v>60</v>
      </c>
      <c r="K6" s="6">
        <v>14.4</v>
      </c>
      <c r="L6" s="7">
        <v>53999.999999999993</v>
      </c>
      <c r="M6" s="8">
        <v>0.05</v>
      </c>
      <c r="N6" s="7">
        <v>51299.999999999993</v>
      </c>
      <c r="O6" s="8">
        <v>0.48789005113118183</v>
      </c>
      <c r="P6" s="7">
        <v>26271.240376970367</v>
      </c>
      <c r="Q6" s="8">
        <v>0.08</v>
      </c>
      <c r="R6" s="3">
        <v>4</v>
      </c>
      <c r="S6" s="3">
        <v>0</v>
      </c>
      <c r="T6" s="3">
        <v>0</v>
      </c>
      <c r="U6" s="7">
        <v>328000</v>
      </c>
      <c r="V6" s="6">
        <v>87.57080125656789</v>
      </c>
      <c r="W6" s="3"/>
      <c r="X6" s="3"/>
    </row>
    <row r="7" spans="1:24" x14ac:dyDescent="0.25">
      <c r="A7" s="3" t="s">
        <v>1819</v>
      </c>
      <c r="B7" s="4" t="s">
        <v>1819</v>
      </c>
      <c r="C7" s="3" t="s">
        <v>1820</v>
      </c>
      <c r="D7" s="3" t="s">
        <v>300</v>
      </c>
      <c r="E7" s="3" t="s">
        <v>5</v>
      </c>
      <c r="F7" s="3" t="s">
        <v>33</v>
      </c>
      <c r="G7" s="3">
        <v>7033</v>
      </c>
      <c r="H7" s="3">
        <v>4000</v>
      </c>
      <c r="I7" s="3" t="s">
        <v>1821</v>
      </c>
      <c r="J7" s="5" t="s">
        <v>60</v>
      </c>
      <c r="K7" s="6">
        <v>14.4</v>
      </c>
      <c r="L7" s="7">
        <v>57599.999999999993</v>
      </c>
      <c r="M7" s="8">
        <v>0.05</v>
      </c>
      <c r="N7" s="7">
        <v>54719.999999999993</v>
      </c>
      <c r="O7" s="8">
        <v>0.48789293148056179</v>
      </c>
      <c r="P7" s="7">
        <v>28022.498789383659</v>
      </c>
      <c r="Q7" s="8">
        <v>0.08</v>
      </c>
      <c r="R7" s="3">
        <v>4</v>
      </c>
      <c r="S7" s="3">
        <v>0</v>
      </c>
      <c r="T7" s="3">
        <v>0</v>
      </c>
      <c r="U7" s="7">
        <v>350000</v>
      </c>
      <c r="V7" s="6">
        <v>87.570308716823931</v>
      </c>
      <c r="W7" s="3"/>
      <c r="X7" s="3"/>
    </row>
    <row r="8" spans="1:24" x14ac:dyDescent="0.25">
      <c r="A8" s="3" t="s">
        <v>1822</v>
      </c>
      <c r="B8" s="4" t="s">
        <v>1823</v>
      </c>
      <c r="C8" s="3" t="s">
        <v>1824</v>
      </c>
      <c r="D8" s="3" t="s">
        <v>300</v>
      </c>
      <c r="E8" s="3" t="s">
        <v>15</v>
      </c>
      <c r="F8" s="3" t="s">
        <v>33</v>
      </c>
      <c r="G8" s="3">
        <v>6250</v>
      </c>
      <c r="H8" s="3">
        <v>4000</v>
      </c>
      <c r="I8" s="3" t="s">
        <v>105</v>
      </c>
      <c r="J8" s="5" t="s">
        <v>60</v>
      </c>
      <c r="K8" s="6">
        <v>14.4</v>
      </c>
      <c r="L8" s="7">
        <v>57599.999999999993</v>
      </c>
      <c r="M8" s="8">
        <v>0.05</v>
      </c>
      <c r="N8" s="7">
        <v>54719.999999999993</v>
      </c>
      <c r="O8" s="8">
        <v>0.4878893900692553</v>
      </c>
      <c r="P8" s="7">
        <v>28022.69257541035</v>
      </c>
      <c r="Q8" s="8">
        <v>0.08</v>
      </c>
      <c r="R8" s="3">
        <v>4</v>
      </c>
      <c r="S8" s="3">
        <v>0</v>
      </c>
      <c r="T8" s="3">
        <v>0</v>
      </c>
      <c r="U8" s="7">
        <v>350000</v>
      </c>
      <c r="V8" s="6">
        <v>87.570914298157334</v>
      </c>
      <c r="W8" s="3"/>
      <c r="X8" s="3"/>
    </row>
    <row r="9" spans="1:24" x14ac:dyDescent="0.25">
      <c r="A9" s="3" t="s">
        <v>1825</v>
      </c>
      <c r="B9" s="4" t="s">
        <v>1826</v>
      </c>
      <c r="C9" s="3" t="s">
        <v>1827</v>
      </c>
      <c r="D9" s="3" t="s">
        <v>300</v>
      </c>
      <c r="E9" s="3" t="s">
        <v>15</v>
      </c>
      <c r="F9" s="3" t="s">
        <v>33</v>
      </c>
      <c r="G9" s="3">
        <v>7035</v>
      </c>
      <c r="H9" s="3">
        <v>5252</v>
      </c>
      <c r="I9" s="3" t="s">
        <v>83</v>
      </c>
      <c r="J9" s="5" t="s">
        <v>60</v>
      </c>
      <c r="K9" s="6">
        <v>14.4</v>
      </c>
      <c r="L9" s="7">
        <v>75628.799999999988</v>
      </c>
      <c r="M9" s="8">
        <v>0.05</v>
      </c>
      <c r="N9" s="7">
        <v>71847.359999999986</v>
      </c>
      <c r="O9" s="8">
        <v>0.48789080663669826</v>
      </c>
      <c r="P9" s="7">
        <v>36793.693574882745</v>
      </c>
      <c r="Q9" s="8">
        <v>0.08</v>
      </c>
      <c r="R9" s="3">
        <v>4</v>
      </c>
      <c r="S9" s="3">
        <v>0</v>
      </c>
      <c r="T9" s="3">
        <v>0</v>
      </c>
      <c r="U9" s="7">
        <v>460000</v>
      </c>
      <c r="V9" s="6">
        <v>87.570672065124569</v>
      </c>
      <c r="W9" s="3"/>
      <c r="X9" s="3"/>
    </row>
    <row r="10" spans="1:24" ht="30" x14ac:dyDescent="0.25">
      <c r="A10" s="3" t="s">
        <v>1828</v>
      </c>
      <c r="B10" s="4" t="s">
        <v>1829</v>
      </c>
      <c r="C10" s="3" t="s">
        <v>1830</v>
      </c>
      <c r="D10" s="3" t="s">
        <v>300</v>
      </c>
      <c r="E10" s="3" t="s">
        <v>16</v>
      </c>
      <c r="F10" s="3" t="s">
        <v>33</v>
      </c>
      <c r="G10" s="3">
        <v>12501</v>
      </c>
      <c r="H10" s="3">
        <v>7700</v>
      </c>
      <c r="I10" s="3" t="s">
        <v>1831</v>
      </c>
      <c r="J10" s="5" t="s">
        <v>60</v>
      </c>
      <c r="K10" s="6">
        <v>14.4</v>
      </c>
      <c r="L10" s="7">
        <v>110880</v>
      </c>
      <c r="M10" s="8">
        <v>0.05</v>
      </c>
      <c r="N10" s="7">
        <v>105336</v>
      </c>
      <c r="O10" s="8">
        <v>0.48789191045533936</v>
      </c>
      <c r="P10" s="7">
        <v>53943.417720276368</v>
      </c>
      <c r="Q10" s="8">
        <v>0.08</v>
      </c>
      <c r="R10" s="3">
        <v>4</v>
      </c>
      <c r="S10" s="3">
        <v>0</v>
      </c>
      <c r="T10" s="3">
        <v>0</v>
      </c>
      <c r="U10" s="7">
        <v>674000</v>
      </c>
      <c r="V10" s="6">
        <v>87.570483312136957</v>
      </c>
      <c r="W10" s="3"/>
      <c r="X10" s="3"/>
    </row>
    <row r="11" spans="1:24" x14ac:dyDescent="0.25">
      <c r="A11" s="3" t="s">
        <v>1832</v>
      </c>
      <c r="B11" s="4" t="s">
        <v>1832</v>
      </c>
      <c r="C11" s="3" t="s">
        <v>1833</v>
      </c>
      <c r="D11" s="3" t="s">
        <v>300</v>
      </c>
      <c r="E11" s="3" t="s">
        <v>5</v>
      </c>
      <c r="F11" s="3" t="s">
        <v>33</v>
      </c>
      <c r="G11" s="3">
        <v>8198</v>
      </c>
      <c r="H11" s="3">
        <v>4800</v>
      </c>
      <c r="I11" s="3" t="s">
        <v>1831</v>
      </c>
      <c r="J11" s="5" t="s">
        <v>60</v>
      </c>
      <c r="K11" s="6">
        <v>14.4</v>
      </c>
      <c r="L11" s="7">
        <v>69120</v>
      </c>
      <c r="M11" s="8">
        <v>0.05</v>
      </c>
      <c r="N11" s="7">
        <v>65664</v>
      </c>
      <c r="O11" s="8">
        <v>0.48789080663669826</v>
      </c>
      <c r="P11" s="7">
        <v>33627.138073007845</v>
      </c>
      <c r="Q11" s="8">
        <v>0.08</v>
      </c>
      <c r="R11" s="3">
        <v>4</v>
      </c>
      <c r="S11" s="3">
        <v>0</v>
      </c>
      <c r="T11" s="3">
        <v>0</v>
      </c>
      <c r="U11" s="7">
        <v>420000</v>
      </c>
      <c r="V11" s="6">
        <v>87.570672065124597</v>
      </c>
      <c r="W11" s="3"/>
      <c r="X11" s="3"/>
    </row>
    <row r="12" spans="1:24" x14ac:dyDescent="0.25">
      <c r="A12" s="3" t="s">
        <v>1834</v>
      </c>
      <c r="B12" s="4" t="s">
        <v>1834</v>
      </c>
      <c r="C12" s="3" t="s">
        <v>1835</v>
      </c>
      <c r="D12" s="3" t="s">
        <v>300</v>
      </c>
      <c r="E12" s="3" t="s">
        <v>5</v>
      </c>
      <c r="F12" s="3" t="s">
        <v>33</v>
      </c>
      <c r="G12" s="3">
        <v>141870</v>
      </c>
      <c r="H12" s="3">
        <v>30356</v>
      </c>
      <c r="I12" s="3" t="s">
        <v>151</v>
      </c>
      <c r="J12" s="5" t="s">
        <v>60</v>
      </c>
      <c r="K12" s="6">
        <v>12</v>
      </c>
      <c r="L12" s="7">
        <v>364272</v>
      </c>
      <c r="M12" s="8">
        <v>0.05</v>
      </c>
      <c r="N12" s="7">
        <v>346058.4</v>
      </c>
      <c r="O12" s="8">
        <v>0.4878910289663812</v>
      </c>
      <c r="P12" s="7">
        <v>177219.61114154049</v>
      </c>
      <c r="Q12" s="8">
        <v>0.08</v>
      </c>
      <c r="R12" s="3">
        <v>4</v>
      </c>
      <c r="S12" s="3">
        <v>20446</v>
      </c>
      <c r="T12" s="3">
        <v>286244</v>
      </c>
      <c r="U12" s="7">
        <v>2501000</v>
      </c>
      <c r="V12" s="6">
        <v>72.975528372290682</v>
      </c>
      <c r="W12" s="3"/>
      <c r="X12" s="3"/>
    </row>
    <row r="13" spans="1:24" x14ac:dyDescent="0.25">
      <c r="A13" s="3" t="s">
        <v>1836</v>
      </c>
      <c r="B13" s="4" t="s">
        <v>1836</v>
      </c>
      <c r="C13" s="3" t="s">
        <v>1837</v>
      </c>
      <c r="D13" s="3" t="s">
        <v>300</v>
      </c>
      <c r="E13" s="3" t="s">
        <v>5</v>
      </c>
      <c r="F13" s="3" t="s">
        <v>32</v>
      </c>
      <c r="G13" s="3">
        <v>88518</v>
      </c>
      <c r="H13" s="3">
        <v>33493</v>
      </c>
      <c r="I13" s="3" t="s">
        <v>1838</v>
      </c>
      <c r="J13" s="5" t="s">
        <v>60</v>
      </c>
      <c r="K13" s="6">
        <v>12</v>
      </c>
      <c r="L13" s="7">
        <v>401916</v>
      </c>
      <c r="M13" s="8">
        <v>0.05</v>
      </c>
      <c r="N13" s="7">
        <v>381820.2</v>
      </c>
      <c r="O13" s="8">
        <v>0.48789080663669826</v>
      </c>
      <c r="P13" s="7">
        <v>195533.63463181455</v>
      </c>
      <c r="Q13" s="8">
        <v>0.08</v>
      </c>
      <c r="R13" s="3">
        <v>4</v>
      </c>
      <c r="S13" s="3">
        <v>0</v>
      </c>
      <c r="T13" s="3">
        <v>0</v>
      </c>
      <c r="U13" s="7">
        <v>2444000</v>
      </c>
      <c r="V13" s="6">
        <v>72.975560054270503</v>
      </c>
      <c r="W13" s="3"/>
      <c r="X13" s="3"/>
    </row>
    <row r="14" spans="1:24" x14ac:dyDescent="0.25">
      <c r="A14" s="3" t="s">
        <v>1839</v>
      </c>
      <c r="B14" s="4" t="s">
        <v>1840</v>
      </c>
      <c r="C14" s="3" t="s">
        <v>1841</v>
      </c>
      <c r="D14" s="3" t="s">
        <v>300</v>
      </c>
      <c r="E14" s="3" t="s">
        <v>15</v>
      </c>
      <c r="F14" s="3" t="s">
        <v>33</v>
      </c>
      <c r="G14" s="3">
        <v>27398</v>
      </c>
      <c r="H14" s="3">
        <v>14456</v>
      </c>
      <c r="I14" s="3" t="s">
        <v>1803</v>
      </c>
      <c r="J14" s="5" t="s">
        <v>60</v>
      </c>
      <c r="K14" s="6">
        <v>13.2</v>
      </c>
      <c r="L14" s="7">
        <v>190819.20000000001</v>
      </c>
      <c r="M14" s="8">
        <v>0.05</v>
      </c>
      <c r="N14" s="7">
        <v>181278.24</v>
      </c>
      <c r="O14" s="8">
        <v>0.48789185654778522</v>
      </c>
      <c r="P14" s="7">
        <v>92834.062934685033</v>
      </c>
      <c r="Q14" s="8">
        <v>0.08</v>
      </c>
      <c r="R14" s="3">
        <v>4</v>
      </c>
      <c r="S14" s="3">
        <v>0</v>
      </c>
      <c r="T14" s="3">
        <v>0</v>
      </c>
      <c r="U14" s="7">
        <v>1160000</v>
      </c>
      <c r="V14" s="6">
        <v>80.272951486134673</v>
      </c>
      <c r="W14" s="3"/>
      <c r="X14" s="3"/>
    </row>
    <row r="15" spans="1:24" x14ac:dyDescent="0.25">
      <c r="A15" s="3" t="s">
        <v>1842</v>
      </c>
      <c r="B15" s="4" t="s">
        <v>1842</v>
      </c>
      <c r="C15" s="3" t="s">
        <v>1843</v>
      </c>
      <c r="D15" s="3" t="s">
        <v>300</v>
      </c>
      <c r="E15" s="3" t="s">
        <v>5</v>
      </c>
      <c r="F15" s="3" t="s">
        <v>33</v>
      </c>
      <c r="G15" s="3">
        <v>13200</v>
      </c>
      <c r="H15" s="3">
        <v>7400</v>
      </c>
      <c r="I15" s="3" t="s">
        <v>1803</v>
      </c>
      <c r="J15" s="5" t="s">
        <v>60</v>
      </c>
      <c r="K15" s="6">
        <v>14.4</v>
      </c>
      <c r="L15" s="7">
        <v>106560</v>
      </c>
      <c r="M15" s="8">
        <v>0.05</v>
      </c>
      <c r="N15" s="7">
        <v>101232</v>
      </c>
      <c r="O15" s="8">
        <v>0.4878908066366982</v>
      </c>
      <c r="P15" s="7">
        <v>51841.837862553759</v>
      </c>
      <c r="Q15" s="8">
        <v>0.08</v>
      </c>
      <c r="R15" s="3">
        <v>4</v>
      </c>
      <c r="S15" s="3">
        <v>0</v>
      </c>
      <c r="T15" s="3">
        <v>0</v>
      </c>
      <c r="U15" s="7">
        <v>648000</v>
      </c>
      <c r="V15" s="6">
        <v>87.570672065124569</v>
      </c>
      <c r="W15" s="3"/>
      <c r="X15" s="3"/>
    </row>
    <row r="16" spans="1:24" x14ac:dyDescent="0.25">
      <c r="A16" s="3" t="s">
        <v>1844</v>
      </c>
      <c r="B16" s="4" t="s">
        <v>1844</v>
      </c>
      <c r="C16" s="3" t="s">
        <v>1845</v>
      </c>
      <c r="D16" s="3" t="s">
        <v>300</v>
      </c>
      <c r="E16" s="3" t="s">
        <v>5</v>
      </c>
      <c r="F16" s="3" t="s">
        <v>33</v>
      </c>
      <c r="G16" s="3">
        <v>11199</v>
      </c>
      <c r="H16" s="3">
        <v>5920</v>
      </c>
      <c r="I16" s="3" t="s">
        <v>1803</v>
      </c>
      <c r="J16" s="5" t="s">
        <v>60</v>
      </c>
      <c r="K16" s="6">
        <v>14.4</v>
      </c>
      <c r="L16" s="7">
        <v>85247.999999999985</v>
      </c>
      <c r="M16" s="8">
        <v>0.05</v>
      </c>
      <c r="N16" s="7">
        <v>80985.599999999991</v>
      </c>
      <c r="O16" s="8">
        <v>0.48789030648774834</v>
      </c>
      <c r="P16" s="7">
        <v>41473.510794905807</v>
      </c>
      <c r="Q16" s="8">
        <v>0.08</v>
      </c>
      <c r="R16" s="3">
        <v>4</v>
      </c>
      <c r="S16" s="3">
        <v>0</v>
      </c>
      <c r="T16" s="3">
        <v>0</v>
      </c>
      <c r="U16" s="7">
        <v>518000</v>
      </c>
      <c r="V16" s="6">
        <v>87.570757590595036</v>
      </c>
      <c r="W16" s="3"/>
      <c r="X16" s="3"/>
    </row>
    <row r="17" spans="1:24" ht="30" x14ac:dyDescent="0.25">
      <c r="A17" s="3" t="s">
        <v>1846</v>
      </c>
      <c r="B17" s="4" t="s">
        <v>1847</v>
      </c>
      <c r="C17" s="3" t="s">
        <v>1848</v>
      </c>
      <c r="D17" s="3" t="s">
        <v>562</v>
      </c>
      <c r="E17" s="3" t="s">
        <v>16</v>
      </c>
      <c r="F17" s="3" t="s">
        <v>32</v>
      </c>
      <c r="G17" s="3">
        <v>845860</v>
      </c>
      <c r="H17" s="3">
        <v>497000</v>
      </c>
      <c r="I17" s="3" t="s">
        <v>173</v>
      </c>
      <c r="J17" s="5" t="s">
        <v>60</v>
      </c>
      <c r="K17" s="6">
        <v>9.6000000000000014</v>
      </c>
      <c r="L17" s="7">
        <v>4771200.0000000009</v>
      </c>
      <c r="M17" s="8">
        <v>0.05</v>
      </c>
      <c r="N17" s="7">
        <v>4532640.0000000009</v>
      </c>
      <c r="O17" s="8">
        <v>0.50652699079854824</v>
      </c>
      <c r="P17" s="7">
        <v>2236735.5004268689</v>
      </c>
      <c r="Q17" s="8">
        <v>0.08</v>
      </c>
      <c r="R17" s="3">
        <v>4</v>
      </c>
      <c r="S17" s="3">
        <v>0</v>
      </c>
      <c r="T17" s="3">
        <v>0</v>
      </c>
      <c r="U17" s="7">
        <v>27959000</v>
      </c>
      <c r="V17" s="6">
        <v>56.255923048965514</v>
      </c>
      <c r="W17" s="3"/>
      <c r="X17" s="3"/>
    </row>
    <row r="18" spans="1:24" x14ac:dyDescent="0.25">
      <c r="A18" s="3" t="s">
        <v>1849</v>
      </c>
      <c r="B18" s="4" t="s">
        <v>1849</v>
      </c>
      <c r="C18" s="3" t="s">
        <v>1850</v>
      </c>
      <c r="D18" s="3" t="s">
        <v>504</v>
      </c>
      <c r="E18" s="3" t="s">
        <v>5</v>
      </c>
      <c r="F18" s="3" t="s">
        <v>33</v>
      </c>
      <c r="G18" s="3">
        <v>43560</v>
      </c>
      <c r="H18" s="3">
        <v>27760</v>
      </c>
      <c r="I18" s="3" t="s">
        <v>1784</v>
      </c>
      <c r="J18" s="5" t="s">
        <v>60</v>
      </c>
      <c r="K18" s="6">
        <v>12</v>
      </c>
      <c r="L18" s="7">
        <v>333120</v>
      </c>
      <c r="M18" s="8">
        <v>0.05</v>
      </c>
      <c r="N18" s="7">
        <v>316464</v>
      </c>
      <c r="O18" s="8">
        <v>0.51936741803817132</v>
      </c>
      <c r="P18" s="7">
        <v>152102.90941796816</v>
      </c>
      <c r="Q18" s="8">
        <v>0.08</v>
      </c>
      <c r="R18" s="3">
        <v>4</v>
      </c>
      <c r="S18" s="3">
        <v>0</v>
      </c>
      <c r="T18" s="3">
        <v>0</v>
      </c>
      <c r="U18" s="7">
        <v>1901000</v>
      </c>
      <c r="V18" s="6">
        <v>68.490142929560591</v>
      </c>
      <c r="W18" s="3"/>
      <c r="X18" s="3"/>
    </row>
    <row r="19" spans="1:24" x14ac:dyDescent="0.25">
      <c r="A19" s="3" t="s">
        <v>1851</v>
      </c>
      <c r="B19" s="4" t="s">
        <v>1852</v>
      </c>
      <c r="C19" s="3" t="s">
        <v>1853</v>
      </c>
      <c r="D19" s="3" t="s">
        <v>673</v>
      </c>
      <c r="E19" s="3" t="s">
        <v>15</v>
      </c>
      <c r="F19" s="3" t="s">
        <v>33</v>
      </c>
      <c r="G19" s="3">
        <v>38900</v>
      </c>
      <c r="H19" s="3">
        <v>19937</v>
      </c>
      <c r="I19" s="3" t="s">
        <v>1831</v>
      </c>
      <c r="J19" s="5" t="s">
        <v>60</v>
      </c>
      <c r="K19" s="6">
        <v>13.2</v>
      </c>
      <c r="L19" s="7">
        <v>263168.40000000002</v>
      </c>
      <c r="M19" s="8">
        <v>0.05</v>
      </c>
      <c r="N19" s="7">
        <v>250009.98</v>
      </c>
      <c r="O19" s="8">
        <v>0.51936842532742278</v>
      </c>
      <c r="P19" s="7">
        <v>120162.69037125954</v>
      </c>
      <c r="Q19" s="8">
        <v>0.08</v>
      </c>
      <c r="R19" s="3">
        <v>4</v>
      </c>
      <c r="S19" s="3">
        <v>0</v>
      </c>
      <c r="T19" s="3">
        <v>0</v>
      </c>
      <c r="U19" s="7">
        <v>1502000</v>
      </c>
      <c r="V19" s="6">
        <v>75.33899932992648</v>
      </c>
      <c r="W19" s="3"/>
      <c r="X19" s="3"/>
    </row>
    <row r="20" spans="1:24" x14ac:dyDescent="0.25">
      <c r="A20" s="3" t="s">
        <v>1854</v>
      </c>
      <c r="B20" s="4" t="s">
        <v>1855</v>
      </c>
      <c r="C20" s="3" t="s">
        <v>1856</v>
      </c>
      <c r="D20" s="3" t="s">
        <v>673</v>
      </c>
      <c r="E20" s="3" t="s">
        <v>189</v>
      </c>
      <c r="F20" s="3" t="s">
        <v>33</v>
      </c>
      <c r="G20" s="3">
        <v>64084</v>
      </c>
      <c r="H20" s="3">
        <v>19743</v>
      </c>
      <c r="I20" s="3" t="s">
        <v>1857</v>
      </c>
      <c r="J20" s="5" t="s">
        <v>60</v>
      </c>
      <c r="K20" s="6">
        <v>13.2</v>
      </c>
      <c r="L20" s="7">
        <v>260607.60000000003</v>
      </c>
      <c r="M20" s="8">
        <v>0.05</v>
      </c>
      <c r="N20" s="7">
        <v>247577.22000000003</v>
      </c>
      <c r="O20" s="8">
        <v>0.51936710255123175</v>
      </c>
      <c r="P20" s="7">
        <v>118993.75659091116</v>
      </c>
      <c r="Q20" s="8">
        <v>0.08</v>
      </c>
      <c r="R20" s="3">
        <v>4</v>
      </c>
      <c r="S20" s="3">
        <v>0</v>
      </c>
      <c r="T20" s="3">
        <v>0</v>
      </c>
      <c r="U20" s="7">
        <v>1487000</v>
      </c>
      <c r="V20" s="6">
        <v>75.339206675094431</v>
      </c>
      <c r="W20" s="3"/>
      <c r="X20" s="3"/>
    </row>
    <row r="21" spans="1:24" x14ac:dyDescent="0.25">
      <c r="A21" s="3" t="s">
        <v>1858</v>
      </c>
      <c r="B21" s="4" t="s">
        <v>1858</v>
      </c>
      <c r="C21" s="3" t="s">
        <v>1859</v>
      </c>
      <c r="D21" s="3" t="s">
        <v>504</v>
      </c>
      <c r="E21" s="3" t="s">
        <v>5</v>
      </c>
      <c r="F21" s="3" t="s">
        <v>32</v>
      </c>
      <c r="G21" s="3">
        <v>217800</v>
      </c>
      <c r="H21" s="3">
        <v>123743</v>
      </c>
      <c r="I21" s="3" t="s">
        <v>264</v>
      </c>
      <c r="J21" s="5" t="s">
        <v>60</v>
      </c>
      <c r="K21" s="6">
        <v>10.8</v>
      </c>
      <c r="L21" s="7">
        <v>1336424.3999999999</v>
      </c>
      <c r="M21" s="8">
        <v>0.05</v>
      </c>
      <c r="N21" s="7">
        <v>1269603.1800000002</v>
      </c>
      <c r="O21" s="8">
        <v>0.51936741803817121</v>
      </c>
      <c r="P21" s="7">
        <v>610212.6544703485</v>
      </c>
      <c r="Q21" s="8">
        <v>0.08</v>
      </c>
      <c r="R21" s="3">
        <v>4</v>
      </c>
      <c r="S21" s="3">
        <v>0</v>
      </c>
      <c r="T21" s="3">
        <v>0</v>
      </c>
      <c r="U21" s="7">
        <v>7628000</v>
      </c>
      <c r="V21" s="6">
        <v>61.641128636604549</v>
      </c>
      <c r="W21" s="3"/>
      <c r="X21" s="3"/>
    </row>
    <row r="22" spans="1:24" ht="30" x14ac:dyDescent="0.25">
      <c r="A22" s="3" t="s">
        <v>1860</v>
      </c>
      <c r="B22" s="4" t="s">
        <v>1861</v>
      </c>
      <c r="C22" s="3" t="s">
        <v>1862</v>
      </c>
      <c r="D22" s="3" t="s">
        <v>504</v>
      </c>
      <c r="E22" s="3" t="s">
        <v>1863</v>
      </c>
      <c r="F22" s="3" t="s">
        <v>32</v>
      </c>
      <c r="G22" s="3">
        <v>1089811</v>
      </c>
      <c r="H22" s="3">
        <v>375654</v>
      </c>
      <c r="I22" s="3" t="s">
        <v>75</v>
      </c>
      <c r="J22" s="5" t="s">
        <v>60</v>
      </c>
      <c r="K22" s="6">
        <v>9.6000000000000014</v>
      </c>
      <c r="L22" s="7">
        <v>3606278.4</v>
      </c>
      <c r="M22" s="8">
        <v>0.05</v>
      </c>
      <c r="N22" s="7">
        <v>3425964.4800000004</v>
      </c>
      <c r="O22" s="8">
        <v>0.51936749216969069</v>
      </c>
      <c r="P22" s="7">
        <v>1646629.8997599618</v>
      </c>
      <c r="Q22" s="8">
        <v>0.08</v>
      </c>
      <c r="R22" s="3">
        <v>4</v>
      </c>
      <c r="S22" s="3">
        <v>0</v>
      </c>
      <c r="T22" s="3">
        <v>0</v>
      </c>
      <c r="U22" s="7">
        <v>20583000</v>
      </c>
      <c r="V22" s="6">
        <v>54.792105892655265</v>
      </c>
      <c r="W22" s="3"/>
      <c r="X22" s="3"/>
    </row>
    <row r="23" spans="1:24" x14ac:dyDescent="0.25">
      <c r="A23" s="3" t="s">
        <v>1864</v>
      </c>
      <c r="B23" s="4" t="s">
        <v>1864</v>
      </c>
      <c r="C23" s="3" t="s">
        <v>1865</v>
      </c>
      <c r="D23" s="3" t="s">
        <v>504</v>
      </c>
      <c r="E23" s="3" t="s">
        <v>5</v>
      </c>
      <c r="F23" s="3" t="s">
        <v>245</v>
      </c>
      <c r="G23" s="3">
        <v>25613</v>
      </c>
      <c r="H23" s="3">
        <v>2140</v>
      </c>
      <c r="I23" s="3" t="s">
        <v>84</v>
      </c>
      <c r="J23" s="5" t="s">
        <v>60</v>
      </c>
      <c r="K23" s="6">
        <v>12.96</v>
      </c>
      <c r="L23" s="7">
        <v>27734.400000000001</v>
      </c>
      <c r="M23" s="8">
        <v>0.05</v>
      </c>
      <c r="N23" s="7">
        <v>26347.679999999997</v>
      </c>
      <c r="O23" s="8">
        <v>0.52784916948455651</v>
      </c>
      <c r="P23" s="7">
        <v>12440.078994155136</v>
      </c>
      <c r="Q23" s="8">
        <v>0.08</v>
      </c>
      <c r="R23" s="3">
        <v>4</v>
      </c>
      <c r="S23" s="3">
        <v>17053</v>
      </c>
      <c r="T23" s="3">
        <v>238742</v>
      </c>
      <c r="U23" s="7">
        <v>394000</v>
      </c>
      <c r="V23" s="6">
        <v>72.664012816326732</v>
      </c>
      <c r="W23" s="3"/>
      <c r="X23" s="3"/>
    </row>
    <row r="24" spans="1:24" x14ac:dyDescent="0.25">
      <c r="A24" s="3" t="s">
        <v>1866</v>
      </c>
      <c r="B24" s="4" t="s">
        <v>1866</v>
      </c>
      <c r="C24" s="3" t="s">
        <v>1867</v>
      </c>
      <c r="D24" s="3" t="s">
        <v>504</v>
      </c>
      <c r="E24" s="3" t="s">
        <v>5</v>
      </c>
      <c r="F24" s="3" t="s">
        <v>33</v>
      </c>
      <c r="G24" s="3">
        <v>3660</v>
      </c>
      <c r="H24" s="3">
        <v>2516</v>
      </c>
      <c r="I24" s="3" t="s">
        <v>1868</v>
      </c>
      <c r="J24" s="5" t="s">
        <v>60</v>
      </c>
      <c r="K24" s="6">
        <v>14.4</v>
      </c>
      <c r="L24" s="7">
        <v>36230.399999999994</v>
      </c>
      <c r="M24" s="8">
        <v>0.05</v>
      </c>
      <c r="N24" s="7">
        <v>34418.879999999997</v>
      </c>
      <c r="O24" s="8">
        <v>0.51937088387885622</v>
      </c>
      <c r="P24" s="7">
        <v>16542.715872279714</v>
      </c>
      <c r="Q24" s="8">
        <v>0.08</v>
      </c>
      <c r="R24" s="3">
        <v>4</v>
      </c>
      <c r="S24" s="3">
        <v>0</v>
      </c>
      <c r="T24" s="3">
        <v>0</v>
      </c>
      <c r="U24" s="7">
        <v>207000</v>
      </c>
      <c r="V24" s="6">
        <v>82.187578856715589</v>
      </c>
      <c r="W24" s="3"/>
      <c r="X24" s="3"/>
    </row>
    <row r="25" spans="1:24" ht="30" x14ac:dyDescent="0.25">
      <c r="A25" s="3" t="s">
        <v>1869</v>
      </c>
      <c r="B25" s="4" t="s">
        <v>1870</v>
      </c>
      <c r="C25" s="3" t="s">
        <v>1871</v>
      </c>
      <c r="D25" s="3" t="s">
        <v>504</v>
      </c>
      <c r="E25" s="3" t="s">
        <v>16</v>
      </c>
      <c r="F25" s="3" t="s">
        <v>33</v>
      </c>
      <c r="G25" s="3">
        <v>9150</v>
      </c>
      <c r="H25" s="3">
        <v>6225</v>
      </c>
      <c r="I25" s="3" t="s">
        <v>1838</v>
      </c>
      <c r="J25" s="5" t="s">
        <v>60</v>
      </c>
      <c r="K25" s="6">
        <v>14.4</v>
      </c>
      <c r="L25" s="7">
        <v>89639.999999999985</v>
      </c>
      <c r="M25" s="8">
        <v>0.05</v>
      </c>
      <c r="N25" s="7">
        <v>85157.999999999985</v>
      </c>
      <c r="O25" s="8">
        <v>0.51936587825699732</v>
      </c>
      <c r="P25" s="7">
        <v>40929.840539390614</v>
      </c>
      <c r="Q25" s="8">
        <v>0.08</v>
      </c>
      <c r="R25" s="3">
        <v>4</v>
      </c>
      <c r="S25" s="3">
        <v>0</v>
      </c>
      <c r="T25" s="3">
        <v>0</v>
      </c>
      <c r="U25" s="7">
        <v>512000</v>
      </c>
      <c r="V25" s="6">
        <v>82.188434818053437</v>
      </c>
      <c r="W25" s="3"/>
      <c r="X25" s="3"/>
    </row>
    <row r="26" spans="1:24" x14ac:dyDescent="0.25">
      <c r="A26" s="3" t="s">
        <v>1872</v>
      </c>
      <c r="B26" s="4" t="s">
        <v>1872</v>
      </c>
      <c r="C26" s="3" t="s">
        <v>1873</v>
      </c>
      <c r="D26" s="3" t="s">
        <v>504</v>
      </c>
      <c r="E26" s="3" t="s">
        <v>5</v>
      </c>
      <c r="F26" s="3" t="s">
        <v>33</v>
      </c>
      <c r="G26" s="3">
        <v>6100</v>
      </c>
      <c r="H26" s="3">
        <v>3700</v>
      </c>
      <c r="I26" s="3" t="s">
        <v>1784</v>
      </c>
      <c r="J26" s="5" t="s">
        <v>60</v>
      </c>
      <c r="K26" s="6">
        <v>14.4</v>
      </c>
      <c r="L26" s="7">
        <v>53279.999999999993</v>
      </c>
      <c r="M26" s="8">
        <v>0.05</v>
      </c>
      <c r="N26" s="7">
        <v>50615.999999999993</v>
      </c>
      <c r="O26" s="8">
        <v>0.51936575706108334</v>
      </c>
      <c r="P26" s="7">
        <v>24327.782840596203</v>
      </c>
      <c r="Q26" s="8">
        <v>0.08</v>
      </c>
      <c r="R26" s="3">
        <v>4</v>
      </c>
      <c r="S26" s="3">
        <v>0</v>
      </c>
      <c r="T26" s="3">
        <v>0</v>
      </c>
      <c r="U26" s="7">
        <v>304000</v>
      </c>
      <c r="V26" s="6">
        <v>82.188455542554735</v>
      </c>
      <c r="W26" s="3"/>
      <c r="X26" s="3"/>
    </row>
    <row r="27" spans="1:24" x14ac:dyDescent="0.25">
      <c r="A27" s="3" t="s">
        <v>1874</v>
      </c>
      <c r="B27" s="4" t="s">
        <v>1875</v>
      </c>
      <c r="C27" s="3" t="s">
        <v>1876</v>
      </c>
      <c r="D27" s="3" t="s">
        <v>504</v>
      </c>
      <c r="E27" s="3" t="s">
        <v>15</v>
      </c>
      <c r="F27" s="3" t="s">
        <v>33</v>
      </c>
      <c r="G27" s="3">
        <v>6250</v>
      </c>
      <c r="H27" s="3">
        <v>5000</v>
      </c>
      <c r="I27" s="3" t="s">
        <v>1877</v>
      </c>
      <c r="J27" s="5" t="s">
        <v>60</v>
      </c>
      <c r="K27" s="6">
        <v>14.4</v>
      </c>
      <c r="L27" s="7">
        <v>72000</v>
      </c>
      <c r="M27" s="8">
        <v>0.05</v>
      </c>
      <c r="N27" s="7">
        <v>68400</v>
      </c>
      <c r="O27" s="8">
        <v>0.51937020276946866</v>
      </c>
      <c r="P27" s="7">
        <v>32875.078130568341</v>
      </c>
      <c r="Q27" s="8">
        <v>0.08</v>
      </c>
      <c r="R27" s="3">
        <v>4</v>
      </c>
      <c r="S27" s="3">
        <v>0</v>
      </c>
      <c r="T27" s="3">
        <v>0</v>
      </c>
      <c r="U27" s="7">
        <v>411000</v>
      </c>
      <c r="V27" s="6">
        <v>82.187695326420851</v>
      </c>
      <c r="W27" s="3"/>
      <c r="X27" s="3"/>
    </row>
    <row r="28" spans="1:24" x14ac:dyDescent="0.25">
      <c r="A28" s="3" t="s">
        <v>1878</v>
      </c>
      <c r="B28" s="4" t="s">
        <v>1879</v>
      </c>
      <c r="C28" s="3" t="s">
        <v>1880</v>
      </c>
      <c r="D28" s="3" t="s">
        <v>504</v>
      </c>
      <c r="E28" s="3" t="s">
        <v>15</v>
      </c>
      <c r="F28" s="3" t="s">
        <v>246</v>
      </c>
      <c r="G28" s="3">
        <v>304954</v>
      </c>
      <c r="H28" s="3">
        <v>129844</v>
      </c>
      <c r="I28" s="3" t="s">
        <v>107</v>
      </c>
      <c r="J28" s="5" t="s">
        <v>60</v>
      </c>
      <c r="K28" s="6">
        <v>10.8</v>
      </c>
      <c r="L28" s="7">
        <v>1402315.2000000002</v>
      </c>
      <c r="M28" s="8">
        <v>0.05</v>
      </c>
      <c r="N28" s="7">
        <v>1332199.4400000002</v>
      </c>
      <c r="O28" s="8">
        <v>0.51936751194363384</v>
      </c>
      <c r="P28" s="7">
        <v>640298.33143449784</v>
      </c>
      <c r="Q28" s="8">
        <v>0.08</v>
      </c>
      <c r="R28" s="3">
        <v>4</v>
      </c>
      <c r="S28" s="3">
        <v>0</v>
      </c>
      <c r="T28" s="3">
        <v>0</v>
      </c>
      <c r="U28" s="7">
        <v>8004000</v>
      </c>
      <c r="V28" s="6">
        <v>61.641116593228979</v>
      </c>
      <c r="W28" s="3"/>
      <c r="X28" s="3"/>
    </row>
    <row r="29" spans="1:24" ht="30" x14ac:dyDescent="0.25">
      <c r="A29" s="3" t="s">
        <v>1881</v>
      </c>
      <c r="B29" s="4" t="s">
        <v>1882</v>
      </c>
      <c r="C29" s="3" t="s">
        <v>1883</v>
      </c>
      <c r="D29" s="3" t="s">
        <v>504</v>
      </c>
      <c r="E29" s="3" t="s">
        <v>1884</v>
      </c>
      <c r="F29" s="3" t="s">
        <v>246</v>
      </c>
      <c r="G29" s="3">
        <v>467711</v>
      </c>
      <c r="H29" s="3">
        <v>235222</v>
      </c>
      <c r="I29" s="3" t="s">
        <v>108</v>
      </c>
      <c r="J29" s="5" t="s">
        <v>60</v>
      </c>
      <c r="K29" s="6">
        <v>9.6000000000000014</v>
      </c>
      <c r="L29" s="7">
        <v>2258131.2000000002</v>
      </c>
      <c r="M29" s="8">
        <v>0.05</v>
      </c>
      <c r="N29" s="7">
        <v>2145224.64</v>
      </c>
      <c r="O29" s="8">
        <v>0.51936741803817132</v>
      </c>
      <c r="P29" s="7">
        <v>1031064.8576113344</v>
      </c>
      <c r="Q29" s="8">
        <v>0.08</v>
      </c>
      <c r="R29" s="3">
        <v>4</v>
      </c>
      <c r="S29" s="3">
        <v>0</v>
      </c>
      <c r="T29" s="3">
        <v>0</v>
      </c>
      <c r="U29" s="7">
        <v>12888000</v>
      </c>
      <c r="V29" s="6">
        <v>54.792114343648464</v>
      </c>
      <c r="W29" s="3"/>
      <c r="X29" s="3"/>
    </row>
    <row r="30" spans="1:24" x14ac:dyDescent="0.25">
      <c r="A30" s="3" t="s">
        <v>1885</v>
      </c>
      <c r="B30" s="4" t="s">
        <v>1886</v>
      </c>
      <c r="C30" s="3" t="s">
        <v>1887</v>
      </c>
      <c r="D30" s="3" t="s">
        <v>504</v>
      </c>
      <c r="E30" s="3" t="s">
        <v>17</v>
      </c>
      <c r="F30" s="3" t="s">
        <v>33</v>
      </c>
      <c r="G30" s="3">
        <v>57661</v>
      </c>
      <c r="H30" s="3">
        <v>15000</v>
      </c>
      <c r="I30" s="3" t="s">
        <v>190</v>
      </c>
      <c r="J30" s="5" t="s">
        <v>60</v>
      </c>
      <c r="K30" s="6">
        <v>14.520000000000003</v>
      </c>
      <c r="L30" s="7">
        <v>217800.00000000009</v>
      </c>
      <c r="M30" s="8">
        <v>0.05</v>
      </c>
      <c r="N30" s="7">
        <v>206910.00000000009</v>
      </c>
      <c r="O30" s="8">
        <v>0.51088608916291289</v>
      </c>
      <c r="P30" s="7">
        <v>101202.55929130172</v>
      </c>
      <c r="Q30" s="8">
        <v>0.08</v>
      </c>
      <c r="R30" s="3">
        <v>4</v>
      </c>
      <c r="S30" s="3">
        <v>0</v>
      </c>
      <c r="T30" s="3">
        <v>0</v>
      </c>
      <c r="U30" s="7">
        <v>1265000</v>
      </c>
      <c r="V30" s="6">
        <v>84.335466076084771</v>
      </c>
      <c r="W30" s="3"/>
      <c r="X30" s="3"/>
    </row>
    <row r="31" spans="1:24" x14ac:dyDescent="0.25">
      <c r="A31" s="3" t="s">
        <v>1888</v>
      </c>
      <c r="B31" s="4" t="s">
        <v>1888</v>
      </c>
      <c r="C31" s="3" t="s">
        <v>1889</v>
      </c>
      <c r="D31" s="3" t="s">
        <v>504</v>
      </c>
      <c r="E31" s="3" t="s">
        <v>5</v>
      </c>
      <c r="F31" s="3" t="s">
        <v>33</v>
      </c>
      <c r="G31" s="3">
        <v>44089</v>
      </c>
      <c r="H31" s="3">
        <v>19204</v>
      </c>
      <c r="I31" s="3" t="s">
        <v>190</v>
      </c>
      <c r="J31" s="5" t="s">
        <v>60</v>
      </c>
      <c r="K31" s="6">
        <v>14.520000000000003</v>
      </c>
      <c r="L31" s="7">
        <v>278842.08000000007</v>
      </c>
      <c r="M31" s="8">
        <v>0.05</v>
      </c>
      <c r="N31" s="7">
        <v>264899.97600000008</v>
      </c>
      <c r="O31" s="8">
        <v>0.51088566659178614</v>
      </c>
      <c r="P31" s="7">
        <v>129566.37518109188</v>
      </c>
      <c r="Q31" s="8">
        <v>0.08</v>
      </c>
      <c r="R31" s="3">
        <v>4</v>
      </c>
      <c r="S31" s="3">
        <v>0</v>
      </c>
      <c r="T31" s="3">
        <v>0</v>
      </c>
      <c r="U31" s="7">
        <v>1620000</v>
      </c>
      <c r="V31" s="6">
        <v>84.335538937911309</v>
      </c>
      <c r="W31" s="3"/>
      <c r="X31" s="3"/>
    </row>
    <row r="32" spans="1:24" x14ac:dyDescent="0.25">
      <c r="A32" s="3" t="s">
        <v>1890</v>
      </c>
      <c r="B32" s="4" t="s">
        <v>1890</v>
      </c>
      <c r="C32" s="3" t="s">
        <v>1891</v>
      </c>
      <c r="D32" s="3" t="s">
        <v>504</v>
      </c>
      <c r="E32" s="3" t="s">
        <v>5</v>
      </c>
      <c r="F32" s="3" t="s">
        <v>33</v>
      </c>
      <c r="G32" s="3">
        <v>48072</v>
      </c>
      <c r="H32" s="3">
        <v>20000</v>
      </c>
      <c r="I32" s="3" t="s">
        <v>190</v>
      </c>
      <c r="J32" s="5" t="s">
        <v>60</v>
      </c>
      <c r="K32" s="6">
        <v>13.2</v>
      </c>
      <c r="L32" s="7">
        <v>264000</v>
      </c>
      <c r="M32" s="8">
        <v>0.05</v>
      </c>
      <c r="N32" s="7">
        <v>250800</v>
      </c>
      <c r="O32" s="8">
        <v>0.51936741803817132</v>
      </c>
      <c r="P32" s="7">
        <v>120542.65155602664</v>
      </c>
      <c r="Q32" s="8">
        <v>0.08</v>
      </c>
      <c r="R32" s="3">
        <v>4</v>
      </c>
      <c r="S32" s="3">
        <v>0</v>
      </c>
      <c r="T32" s="3">
        <v>0</v>
      </c>
      <c r="U32" s="7">
        <v>1507000</v>
      </c>
      <c r="V32" s="6">
        <v>75.339157222516647</v>
      </c>
      <c r="W32" s="3"/>
      <c r="X32" s="3"/>
    </row>
    <row r="33" spans="1:24" x14ac:dyDescent="0.25">
      <c r="A33" s="3" t="s">
        <v>1892</v>
      </c>
      <c r="B33" s="4" t="s">
        <v>1893</v>
      </c>
      <c r="C33" s="3" t="s">
        <v>1894</v>
      </c>
      <c r="D33" s="3" t="s">
        <v>504</v>
      </c>
      <c r="E33" s="3" t="s">
        <v>15</v>
      </c>
      <c r="F33" s="3" t="s">
        <v>33</v>
      </c>
      <c r="G33" s="3">
        <v>100556</v>
      </c>
      <c r="H33" s="3">
        <v>44663</v>
      </c>
      <c r="I33" s="3" t="s">
        <v>75</v>
      </c>
      <c r="J33" s="5" t="s">
        <v>60</v>
      </c>
      <c r="K33" s="6">
        <v>12</v>
      </c>
      <c r="L33" s="7">
        <v>535956</v>
      </c>
      <c r="M33" s="8">
        <v>0.05</v>
      </c>
      <c r="N33" s="7">
        <v>509158.2</v>
      </c>
      <c r="O33" s="8">
        <v>0.5193675807401742</v>
      </c>
      <c r="P33" s="7">
        <v>244717.93745197827</v>
      </c>
      <c r="Q33" s="8">
        <v>0.08</v>
      </c>
      <c r="R33" s="3">
        <v>4</v>
      </c>
      <c r="S33" s="3">
        <v>0</v>
      </c>
      <c r="T33" s="3">
        <v>0</v>
      </c>
      <c r="U33" s="7">
        <v>3059000</v>
      </c>
      <c r="V33" s="6">
        <v>68.490119744525174</v>
      </c>
      <c r="W33" s="3"/>
      <c r="X33" s="3"/>
    </row>
    <row r="34" spans="1:24" x14ac:dyDescent="0.25">
      <c r="A34" s="3" t="s">
        <v>1895</v>
      </c>
      <c r="B34" s="4" t="s">
        <v>1895</v>
      </c>
      <c r="C34" s="3" t="s">
        <v>1896</v>
      </c>
      <c r="D34" s="3" t="s">
        <v>504</v>
      </c>
      <c r="E34" s="3" t="s">
        <v>5</v>
      </c>
      <c r="F34" s="3" t="s">
        <v>33</v>
      </c>
      <c r="G34" s="3">
        <v>97406</v>
      </c>
      <c r="H34" s="3">
        <v>37395</v>
      </c>
      <c r="I34" s="3" t="s">
        <v>190</v>
      </c>
      <c r="J34" s="5" t="s">
        <v>60</v>
      </c>
      <c r="K34" s="6">
        <v>12</v>
      </c>
      <c r="L34" s="7">
        <v>448740</v>
      </c>
      <c r="M34" s="8">
        <v>0.05</v>
      </c>
      <c r="N34" s="7">
        <v>426303</v>
      </c>
      <c r="O34" s="8">
        <v>0.51936741803817121</v>
      </c>
      <c r="P34" s="7">
        <v>204895.11158807349</v>
      </c>
      <c r="Q34" s="8">
        <v>0.08</v>
      </c>
      <c r="R34" s="3">
        <v>4</v>
      </c>
      <c r="S34" s="3">
        <v>0</v>
      </c>
      <c r="T34" s="3">
        <v>0</v>
      </c>
      <c r="U34" s="7">
        <v>2561000</v>
      </c>
      <c r="V34" s="6">
        <v>68.490142929560591</v>
      </c>
      <c r="W34" s="3"/>
      <c r="X34" s="3"/>
    </row>
    <row r="35" spans="1:24" x14ac:dyDescent="0.25">
      <c r="A35" s="3" t="s">
        <v>1897</v>
      </c>
      <c r="B35" s="4" t="s">
        <v>1897</v>
      </c>
      <c r="C35" s="3" t="s">
        <v>1898</v>
      </c>
      <c r="D35" s="3" t="s">
        <v>504</v>
      </c>
      <c r="E35" s="3" t="s">
        <v>5</v>
      </c>
      <c r="F35" s="3" t="s">
        <v>33</v>
      </c>
      <c r="G35" s="3">
        <v>57257</v>
      </c>
      <c r="H35" s="3">
        <v>30084</v>
      </c>
      <c r="I35" s="3" t="s">
        <v>107</v>
      </c>
      <c r="J35" s="5" t="s">
        <v>60</v>
      </c>
      <c r="K35" s="6">
        <v>12</v>
      </c>
      <c r="L35" s="7">
        <v>361008</v>
      </c>
      <c r="M35" s="8">
        <v>0.05</v>
      </c>
      <c r="N35" s="7">
        <v>342957.6</v>
      </c>
      <c r="O35" s="8">
        <v>0.51936741803817121</v>
      </c>
      <c r="P35" s="7">
        <v>164836.59679143206</v>
      </c>
      <c r="Q35" s="8">
        <v>0.08</v>
      </c>
      <c r="R35" s="3">
        <v>4</v>
      </c>
      <c r="S35" s="3">
        <v>0</v>
      </c>
      <c r="T35" s="3">
        <v>0</v>
      </c>
      <c r="U35" s="7">
        <v>2060000</v>
      </c>
      <c r="V35" s="6">
        <v>68.490142929560591</v>
      </c>
      <c r="W35" s="3"/>
      <c r="X35" s="3"/>
    </row>
    <row r="36" spans="1:24" x14ac:dyDescent="0.25">
      <c r="A36" s="3" t="s">
        <v>1899</v>
      </c>
      <c r="B36" s="4" t="s">
        <v>1900</v>
      </c>
      <c r="C36" s="3" t="s">
        <v>1901</v>
      </c>
      <c r="D36" s="3" t="s">
        <v>504</v>
      </c>
      <c r="E36" s="3" t="s">
        <v>15</v>
      </c>
      <c r="F36" s="3" t="s">
        <v>246</v>
      </c>
      <c r="G36" s="3">
        <v>567203</v>
      </c>
      <c r="H36" s="3">
        <v>289474</v>
      </c>
      <c r="I36" s="3" t="s">
        <v>82</v>
      </c>
      <c r="J36" s="5" t="s">
        <v>60</v>
      </c>
      <c r="K36" s="6">
        <v>9.6000000000000014</v>
      </c>
      <c r="L36" s="7">
        <v>2778950.4000000004</v>
      </c>
      <c r="M36" s="8">
        <v>0.05</v>
      </c>
      <c r="N36" s="7">
        <v>2640002.8800000004</v>
      </c>
      <c r="O36" s="8">
        <v>0.51936745716712751</v>
      </c>
      <c r="P36" s="7">
        <v>1268871.2973005068</v>
      </c>
      <c r="Q36" s="8">
        <v>0.08</v>
      </c>
      <c r="R36" s="3">
        <v>4</v>
      </c>
      <c r="S36" s="3">
        <v>0</v>
      </c>
      <c r="T36" s="3">
        <v>0</v>
      </c>
      <c r="U36" s="7">
        <v>15861000</v>
      </c>
      <c r="V36" s="6">
        <v>54.792109882947472</v>
      </c>
      <c r="W36" s="3"/>
      <c r="X36" s="3"/>
    </row>
    <row r="37" spans="1:24" ht="30" x14ac:dyDescent="0.25">
      <c r="A37" s="3" t="s">
        <v>1902</v>
      </c>
      <c r="B37" s="4" t="s">
        <v>1903</v>
      </c>
      <c r="C37" s="3" t="s">
        <v>1904</v>
      </c>
      <c r="D37" s="3" t="s">
        <v>504</v>
      </c>
      <c r="E37" s="3" t="s">
        <v>1905</v>
      </c>
      <c r="F37" s="3" t="s">
        <v>246</v>
      </c>
      <c r="G37" s="3">
        <v>419704</v>
      </c>
      <c r="H37" s="3">
        <v>242024</v>
      </c>
      <c r="I37" s="3" t="s">
        <v>84</v>
      </c>
      <c r="J37" s="5" t="s">
        <v>60</v>
      </c>
      <c r="K37" s="6">
        <v>9.6000000000000014</v>
      </c>
      <c r="L37" s="7">
        <v>2323430.4000000004</v>
      </c>
      <c r="M37" s="8">
        <v>0.05</v>
      </c>
      <c r="N37" s="7">
        <v>2207258.8800000004</v>
      </c>
      <c r="O37" s="8">
        <v>0.51936755278926838</v>
      </c>
      <c r="P37" s="7">
        <v>1060880.2371220188</v>
      </c>
      <c r="Q37" s="8">
        <v>0.08</v>
      </c>
      <c r="R37" s="3">
        <v>4</v>
      </c>
      <c r="S37" s="3">
        <v>0</v>
      </c>
      <c r="T37" s="3">
        <v>0</v>
      </c>
      <c r="U37" s="7">
        <v>13261000</v>
      </c>
      <c r="V37" s="6">
        <v>54.792098982023411</v>
      </c>
      <c r="W37" s="3"/>
      <c r="X37" s="3"/>
    </row>
    <row r="38" spans="1:24" x14ac:dyDescent="0.25">
      <c r="A38" s="3" t="s">
        <v>1906</v>
      </c>
      <c r="B38" s="4" t="s">
        <v>1906</v>
      </c>
      <c r="C38" s="3" t="s">
        <v>1907</v>
      </c>
      <c r="D38" s="3" t="s">
        <v>504</v>
      </c>
      <c r="E38" s="3" t="s">
        <v>5</v>
      </c>
      <c r="F38" s="3" t="s">
        <v>33</v>
      </c>
      <c r="G38" s="3">
        <v>115521</v>
      </c>
      <c r="H38" s="3">
        <v>49550</v>
      </c>
      <c r="I38" s="3" t="s">
        <v>1784</v>
      </c>
      <c r="J38" s="5" t="s">
        <v>60</v>
      </c>
      <c r="K38" s="6">
        <v>12</v>
      </c>
      <c r="L38" s="7">
        <v>594600</v>
      </c>
      <c r="M38" s="8">
        <v>0.05</v>
      </c>
      <c r="N38" s="7">
        <v>564870</v>
      </c>
      <c r="O38" s="8">
        <v>0.51936750967076062</v>
      </c>
      <c r="P38" s="7">
        <v>271494.87481227744</v>
      </c>
      <c r="Q38" s="8">
        <v>0.08</v>
      </c>
      <c r="R38" s="3">
        <v>4</v>
      </c>
      <c r="S38" s="3">
        <v>0</v>
      </c>
      <c r="T38" s="3">
        <v>0</v>
      </c>
      <c r="U38" s="7">
        <v>3394000</v>
      </c>
      <c r="V38" s="6">
        <v>68.490129871916608</v>
      </c>
      <c r="W38" s="3"/>
      <c r="X38" s="3"/>
    </row>
    <row r="39" spans="1:24" x14ac:dyDescent="0.25">
      <c r="A39" s="3" t="s">
        <v>1908</v>
      </c>
      <c r="B39" s="4" t="s">
        <v>1908</v>
      </c>
      <c r="C39" s="3" t="s">
        <v>1909</v>
      </c>
      <c r="D39" s="3" t="s">
        <v>504</v>
      </c>
      <c r="E39" s="3" t="s">
        <v>5</v>
      </c>
      <c r="F39" s="3" t="s">
        <v>246</v>
      </c>
      <c r="G39" s="3">
        <v>199418</v>
      </c>
      <c r="H39" s="3">
        <v>114100</v>
      </c>
      <c r="I39" s="3" t="s">
        <v>84</v>
      </c>
      <c r="J39" s="5" t="s">
        <v>60</v>
      </c>
      <c r="K39" s="6">
        <v>10.8</v>
      </c>
      <c r="L39" s="7">
        <v>1232280</v>
      </c>
      <c r="M39" s="8">
        <v>0.05</v>
      </c>
      <c r="N39" s="7">
        <v>1170666</v>
      </c>
      <c r="O39" s="8">
        <v>0.51936745950139174</v>
      </c>
      <c r="P39" s="7">
        <v>562660.17365534371</v>
      </c>
      <c r="Q39" s="8">
        <v>0.08</v>
      </c>
      <c r="R39" s="3">
        <v>4</v>
      </c>
      <c r="S39" s="3">
        <v>0</v>
      </c>
      <c r="T39" s="3">
        <v>0</v>
      </c>
      <c r="U39" s="7">
        <v>7033000</v>
      </c>
      <c r="V39" s="6">
        <v>61.641123318946505</v>
      </c>
      <c r="W39" s="3"/>
      <c r="X39" s="3"/>
    </row>
    <row r="40" spans="1:24" x14ac:dyDescent="0.25">
      <c r="A40" s="3" t="s">
        <v>1910</v>
      </c>
      <c r="B40" s="4" t="s">
        <v>1910</v>
      </c>
      <c r="C40" s="3" t="s">
        <v>1911</v>
      </c>
      <c r="D40" s="3" t="s">
        <v>504</v>
      </c>
      <c r="E40" s="3" t="s">
        <v>5</v>
      </c>
      <c r="F40" s="3" t="s">
        <v>32</v>
      </c>
      <c r="G40" s="3">
        <v>66176</v>
      </c>
      <c r="H40" s="3">
        <v>30843</v>
      </c>
      <c r="I40" s="3" t="s">
        <v>1868</v>
      </c>
      <c r="J40" s="5" t="s">
        <v>60</v>
      </c>
      <c r="K40" s="6">
        <v>12</v>
      </c>
      <c r="L40" s="7">
        <v>370116</v>
      </c>
      <c r="M40" s="8">
        <v>0.05</v>
      </c>
      <c r="N40" s="7">
        <v>351610.2</v>
      </c>
      <c r="O40" s="8">
        <v>0.51936741803817132</v>
      </c>
      <c r="P40" s="7">
        <v>168995.31827011498</v>
      </c>
      <c r="Q40" s="8">
        <v>0.08</v>
      </c>
      <c r="R40" s="3">
        <v>4</v>
      </c>
      <c r="S40" s="3">
        <v>0</v>
      </c>
      <c r="T40" s="3">
        <v>0</v>
      </c>
      <c r="U40" s="7">
        <v>2112000</v>
      </c>
      <c r="V40" s="6">
        <v>68.490142929560577</v>
      </c>
      <c r="W40" s="3"/>
      <c r="X40" s="3"/>
    </row>
    <row r="41" spans="1:24" x14ac:dyDescent="0.25">
      <c r="A41" s="3" t="s">
        <v>1912</v>
      </c>
      <c r="B41" s="4" t="s">
        <v>1913</v>
      </c>
      <c r="C41" s="3" t="s">
        <v>1914</v>
      </c>
      <c r="D41" s="3" t="s">
        <v>504</v>
      </c>
      <c r="E41" s="3" t="s">
        <v>15</v>
      </c>
      <c r="F41" s="3" t="s">
        <v>33</v>
      </c>
      <c r="G41" s="3">
        <v>321223</v>
      </c>
      <c r="H41" s="3">
        <v>155080</v>
      </c>
      <c r="I41" s="3" t="s">
        <v>1813</v>
      </c>
      <c r="J41" s="5" t="s">
        <v>60</v>
      </c>
      <c r="K41" s="6">
        <v>9.6000000000000014</v>
      </c>
      <c r="L41" s="7">
        <v>1488768.0000000002</v>
      </c>
      <c r="M41" s="8">
        <v>0.05</v>
      </c>
      <c r="N41" s="7">
        <v>1414329.6000000003</v>
      </c>
      <c r="O41" s="8">
        <v>0.51936741803817132</v>
      </c>
      <c r="P41" s="7">
        <v>679772.88739304047</v>
      </c>
      <c r="Q41" s="8">
        <v>0.08</v>
      </c>
      <c r="R41" s="3">
        <v>4</v>
      </c>
      <c r="S41" s="3">
        <v>0</v>
      </c>
      <c r="T41" s="3">
        <v>0</v>
      </c>
      <c r="U41" s="7">
        <v>8497000</v>
      </c>
      <c r="V41" s="6">
        <v>54.792114343648478</v>
      </c>
      <c r="W41" s="3"/>
      <c r="X41" s="3"/>
    </row>
    <row r="42" spans="1:24" x14ac:dyDescent="0.25">
      <c r="A42" s="3" t="s">
        <v>1915</v>
      </c>
      <c r="B42" s="4" t="s">
        <v>1915</v>
      </c>
      <c r="C42" s="3" t="s">
        <v>1916</v>
      </c>
      <c r="D42" s="3" t="s">
        <v>504</v>
      </c>
      <c r="E42" s="3" t="s">
        <v>5</v>
      </c>
      <c r="F42" s="3" t="s">
        <v>33</v>
      </c>
      <c r="G42" s="3">
        <v>86276</v>
      </c>
      <c r="H42" s="3">
        <v>48368</v>
      </c>
      <c r="I42" s="3" t="s">
        <v>97</v>
      </c>
      <c r="J42" s="5" t="s">
        <v>60</v>
      </c>
      <c r="K42" s="6">
        <v>12</v>
      </c>
      <c r="L42" s="7">
        <v>580416</v>
      </c>
      <c r="M42" s="8">
        <v>0.05</v>
      </c>
      <c r="N42" s="7">
        <v>551395.19999999995</v>
      </c>
      <c r="O42" s="8">
        <v>0.51936758629477187</v>
      </c>
      <c r="P42" s="7">
        <v>265018.405881477</v>
      </c>
      <c r="Q42" s="8">
        <v>0.08</v>
      </c>
      <c r="R42" s="3">
        <v>4</v>
      </c>
      <c r="S42" s="3">
        <v>0</v>
      </c>
      <c r="T42" s="3">
        <v>0</v>
      </c>
      <c r="U42" s="7">
        <v>3313000</v>
      </c>
      <c r="V42" s="6">
        <v>68.490118952995005</v>
      </c>
      <c r="W42" s="3"/>
      <c r="X42" s="3"/>
    </row>
    <row r="43" spans="1:24" x14ac:dyDescent="0.25">
      <c r="A43" s="3" t="s">
        <v>1917</v>
      </c>
      <c r="B43" s="4" t="s">
        <v>1918</v>
      </c>
      <c r="C43" s="3" t="s">
        <v>1919</v>
      </c>
      <c r="D43" s="3" t="s">
        <v>504</v>
      </c>
      <c r="E43" s="3" t="s">
        <v>15</v>
      </c>
      <c r="F43" s="3" t="s">
        <v>33</v>
      </c>
      <c r="G43" s="3">
        <v>206519</v>
      </c>
      <c r="H43" s="3">
        <v>38108</v>
      </c>
      <c r="I43" s="3" t="s">
        <v>82</v>
      </c>
      <c r="J43" s="5" t="s">
        <v>60</v>
      </c>
      <c r="K43" s="6">
        <v>12</v>
      </c>
      <c r="L43" s="7">
        <v>457296</v>
      </c>
      <c r="M43" s="8">
        <v>0.05</v>
      </c>
      <c r="N43" s="7">
        <v>434431.2</v>
      </c>
      <c r="O43" s="8">
        <v>0.51936759208641814</v>
      </c>
      <c r="P43" s="7">
        <v>208801.71372878685</v>
      </c>
      <c r="Q43" s="8">
        <v>0.08</v>
      </c>
      <c r="R43" s="3">
        <v>4</v>
      </c>
      <c r="S43" s="3">
        <v>54087</v>
      </c>
      <c r="T43" s="3">
        <v>757218</v>
      </c>
      <c r="U43" s="7">
        <v>3367000</v>
      </c>
      <c r="V43" s="6">
        <v>68.490118127685406</v>
      </c>
      <c r="W43" s="3"/>
      <c r="X43" s="3"/>
    </row>
    <row r="44" spans="1:24" ht="30" x14ac:dyDescent="0.25">
      <c r="A44" s="3" t="s">
        <v>1920</v>
      </c>
      <c r="B44" s="4" t="s">
        <v>1921</v>
      </c>
      <c r="C44" s="3" t="s">
        <v>1922</v>
      </c>
      <c r="D44" s="3" t="s">
        <v>504</v>
      </c>
      <c r="E44" s="3" t="s">
        <v>1923</v>
      </c>
      <c r="F44" s="3" t="s">
        <v>32</v>
      </c>
      <c r="G44" s="3">
        <v>1020919</v>
      </c>
      <c r="H44" s="3">
        <v>469117</v>
      </c>
      <c r="I44" s="3" t="s">
        <v>1924</v>
      </c>
      <c r="J44" s="5" t="s">
        <v>60</v>
      </c>
      <c r="K44" s="6">
        <v>9.6000000000000014</v>
      </c>
      <c r="L44" s="7">
        <v>4503523.2000000011</v>
      </c>
      <c r="M44" s="8">
        <v>0.05</v>
      </c>
      <c r="N44" s="7">
        <v>4278347.040000001</v>
      </c>
      <c r="O44" s="8">
        <v>0.51936746577718862</v>
      </c>
      <c r="P44" s="7">
        <v>2056312.7801198645</v>
      </c>
      <c r="Q44" s="8">
        <v>0.08</v>
      </c>
      <c r="R44" s="3">
        <v>4</v>
      </c>
      <c r="S44" s="3">
        <v>0</v>
      </c>
      <c r="T44" s="3">
        <v>0</v>
      </c>
      <c r="U44" s="7">
        <v>25704000</v>
      </c>
      <c r="V44" s="6">
        <v>54.79210890140051</v>
      </c>
      <c r="W44" s="3"/>
      <c r="X44" s="3"/>
    </row>
    <row r="45" spans="1:24" ht="30" x14ac:dyDescent="0.25">
      <c r="A45" s="3" t="s">
        <v>1925</v>
      </c>
      <c r="B45" s="4" t="s">
        <v>1926</v>
      </c>
      <c r="C45" s="3" t="s">
        <v>1927</v>
      </c>
      <c r="D45" s="3" t="s">
        <v>504</v>
      </c>
      <c r="E45" s="3" t="s">
        <v>1928</v>
      </c>
      <c r="F45" s="3" t="s">
        <v>33</v>
      </c>
      <c r="G45" s="3">
        <v>137184</v>
      </c>
      <c r="H45" s="3">
        <v>76040</v>
      </c>
      <c r="I45" s="3" t="s">
        <v>83</v>
      </c>
      <c r="J45" s="5" t="s">
        <v>60</v>
      </c>
      <c r="K45" s="6">
        <v>10.8</v>
      </c>
      <c r="L45" s="7">
        <v>821232</v>
      </c>
      <c r="M45" s="8">
        <v>0.05</v>
      </c>
      <c r="N45" s="7">
        <v>780170.4</v>
      </c>
      <c r="O45" s="8">
        <v>0.51936758970512231</v>
      </c>
      <c r="P45" s="7">
        <v>374975.1797927189</v>
      </c>
      <c r="Q45" s="8">
        <v>0.08</v>
      </c>
      <c r="R45" s="3">
        <v>4</v>
      </c>
      <c r="S45" s="3">
        <v>0</v>
      </c>
      <c r="T45" s="3">
        <v>0</v>
      </c>
      <c r="U45" s="7">
        <v>4687000</v>
      </c>
      <c r="V45" s="6">
        <v>61.641106620318055</v>
      </c>
      <c r="W45" s="3"/>
      <c r="X45" s="3"/>
    </row>
    <row r="46" spans="1:24" x14ac:dyDescent="0.25">
      <c r="A46" s="3" t="s">
        <v>1929</v>
      </c>
      <c r="B46" s="4" t="s">
        <v>1929</v>
      </c>
      <c r="C46" s="3" t="s">
        <v>1930</v>
      </c>
      <c r="D46" s="3" t="s">
        <v>504</v>
      </c>
      <c r="E46" s="3" t="s">
        <v>5</v>
      </c>
      <c r="F46" s="3" t="s">
        <v>33</v>
      </c>
      <c r="G46" s="3">
        <v>30361</v>
      </c>
      <c r="H46" s="3">
        <v>13161</v>
      </c>
      <c r="I46" s="3" t="s">
        <v>1813</v>
      </c>
      <c r="J46" s="5" t="s">
        <v>60</v>
      </c>
      <c r="K46" s="6">
        <v>13.2</v>
      </c>
      <c r="L46" s="7">
        <v>173725.2</v>
      </c>
      <c r="M46" s="8">
        <v>0.05</v>
      </c>
      <c r="N46" s="7">
        <v>165038.94</v>
      </c>
      <c r="O46" s="8">
        <v>0.51936741803817121</v>
      </c>
      <c r="P46" s="7">
        <v>79323.091856443338</v>
      </c>
      <c r="Q46" s="8">
        <v>0.08</v>
      </c>
      <c r="R46" s="3">
        <v>4</v>
      </c>
      <c r="S46" s="3">
        <v>0</v>
      </c>
      <c r="T46" s="3">
        <v>0</v>
      </c>
      <c r="U46" s="7">
        <v>992000</v>
      </c>
      <c r="V46" s="6">
        <v>75.339157222516647</v>
      </c>
      <c r="W46" s="3"/>
      <c r="X46" s="3"/>
    </row>
    <row r="47" spans="1:24" x14ac:dyDescent="0.25">
      <c r="A47" s="3" t="s">
        <v>1931</v>
      </c>
      <c r="B47" s="4" t="s">
        <v>1931</v>
      </c>
      <c r="C47" s="3" t="s">
        <v>1932</v>
      </c>
      <c r="D47" s="3" t="s">
        <v>504</v>
      </c>
      <c r="E47" s="3" t="s">
        <v>5</v>
      </c>
      <c r="F47" s="3" t="s">
        <v>33</v>
      </c>
      <c r="G47" s="3">
        <v>30318</v>
      </c>
      <c r="H47" s="3">
        <v>8838</v>
      </c>
      <c r="I47" s="3" t="s">
        <v>105</v>
      </c>
      <c r="J47" s="5" t="s">
        <v>60</v>
      </c>
      <c r="K47" s="6">
        <v>14.4</v>
      </c>
      <c r="L47" s="7">
        <v>127267.19999999998</v>
      </c>
      <c r="M47" s="8">
        <v>0.05</v>
      </c>
      <c r="N47" s="7">
        <v>120903.83999999998</v>
      </c>
      <c r="O47" s="8">
        <v>0.51936774692516585</v>
      </c>
      <c r="P47" s="7">
        <v>58110.285024599245</v>
      </c>
      <c r="Q47" s="8">
        <v>0.08</v>
      </c>
      <c r="R47" s="3">
        <v>4</v>
      </c>
      <c r="S47" s="3">
        <v>0</v>
      </c>
      <c r="T47" s="3">
        <v>0</v>
      </c>
      <c r="U47" s="7">
        <v>726000</v>
      </c>
      <c r="V47" s="6">
        <v>82.188115275796633</v>
      </c>
      <c r="W47" s="3"/>
      <c r="X47" s="3"/>
    </row>
    <row r="48" spans="1:24" x14ac:dyDescent="0.25">
      <c r="A48" s="3" t="s">
        <v>1933</v>
      </c>
      <c r="B48" s="4" t="s">
        <v>1933</v>
      </c>
      <c r="C48" s="3" t="s">
        <v>1934</v>
      </c>
      <c r="D48" s="3" t="s">
        <v>504</v>
      </c>
      <c r="E48" s="3" t="s">
        <v>5</v>
      </c>
      <c r="F48" s="3" t="s">
        <v>33</v>
      </c>
      <c r="G48" s="3">
        <v>70512</v>
      </c>
      <c r="H48" s="3">
        <v>41331</v>
      </c>
      <c r="I48" s="3" t="s">
        <v>1831</v>
      </c>
      <c r="J48" s="5" t="s">
        <v>60</v>
      </c>
      <c r="K48" s="6">
        <v>12</v>
      </c>
      <c r="L48" s="7">
        <v>495972</v>
      </c>
      <c r="M48" s="8">
        <v>0.05</v>
      </c>
      <c r="N48" s="7">
        <v>471173.4</v>
      </c>
      <c r="O48" s="8">
        <v>0.51936741803817121</v>
      </c>
      <c r="P48" s="7">
        <v>226461.28779373353</v>
      </c>
      <c r="Q48" s="8">
        <v>0.08</v>
      </c>
      <c r="R48" s="3">
        <v>4</v>
      </c>
      <c r="S48" s="3">
        <v>0</v>
      </c>
      <c r="T48" s="3">
        <v>0</v>
      </c>
      <c r="U48" s="7">
        <v>2831000</v>
      </c>
      <c r="V48" s="6">
        <v>68.490142929560591</v>
      </c>
      <c r="W48" s="3"/>
      <c r="X48" s="3"/>
    </row>
    <row r="49" spans="1:24" x14ac:dyDescent="0.25">
      <c r="A49" s="3" t="s">
        <v>1935</v>
      </c>
      <c r="B49" s="4" t="s">
        <v>1935</v>
      </c>
      <c r="C49" s="3" t="s">
        <v>1936</v>
      </c>
      <c r="D49" s="3" t="s">
        <v>504</v>
      </c>
      <c r="E49" s="3" t="s">
        <v>5</v>
      </c>
      <c r="F49" s="3" t="s">
        <v>33</v>
      </c>
      <c r="G49" s="3">
        <v>12843</v>
      </c>
      <c r="H49" s="3">
        <v>4050</v>
      </c>
      <c r="I49" s="3" t="s">
        <v>1831</v>
      </c>
      <c r="J49" s="5" t="s">
        <v>60</v>
      </c>
      <c r="K49" s="6">
        <v>14.4</v>
      </c>
      <c r="L49" s="7">
        <v>58319.999999999993</v>
      </c>
      <c r="M49" s="8">
        <v>0.05</v>
      </c>
      <c r="N49" s="7">
        <v>55403.999999999993</v>
      </c>
      <c r="O49" s="8">
        <v>0.51936670033131682</v>
      </c>
      <c r="P49" s="7">
        <v>26629.007334843722</v>
      </c>
      <c r="Q49" s="8">
        <v>0.08</v>
      </c>
      <c r="R49" s="3">
        <v>4</v>
      </c>
      <c r="S49" s="3">
        <v>0</v>
      </c>
      <c r="T49" s="3">
        <v>0</v>
      </c>
      <c r="U49" s="7">
        <v>333000</v>
      </c>
      <c r="V49" s="6">
        <v>82.188294243344814</v>
      </c>
      <c r="W49" s="3"/>
      <c r="X49" s="3"/>
    </row>
    <row r="50" spans="1:24" x14ac:dyDescent="0.25">
      <c r="A50" s="3" t="s">
        <v>1937</v>
      </c>
      <c r="B50" s="4" t="s">
        <v>1937</v>
      </c>
      <c r="C50" s="3" t="s">
        <v>1938</v>
      </c>
      <c r="D50" s="3" t="s">
        <v>1939</v>
      </c>
      <c r="E50" s="3" t="s">
        <v>5</v>
      </c>
      <c r="F50" s="3" t="s">
        <v>32</v>
      </c>
      <c r="G50" s="3">
        <v>82535</v>
      </c>
      <c r="H50" s="3">
        <v>36000</v>
      </c>
      <c r="I50" s="3" t="s">
        <v>82</v>
      </c>
      <c r="J50" s="5" t="s">
        <v>60</v>
      </c>
      <c r="K50" s="6">
        <v>12</v>
      </c>
      <c r="L50" s="7">
        <v>432000</v>
      </c>
      <c r="M50" s="8">
        <v>0.05</v>
      </c>
      <c r="N50" s="7">
        <v>410400</v>
      </c>
      <c r="O50" s="8">
        <v>0.55131300526644256</v>
      </c>
      <c r="P50" s="7">
        <v>184141.14263865197</v>
      </c>
      <c r="Q50" s="8">
        <v>0.08</v>
      </c>
      <c r="R50" s="3">
        <v>4</v>
      </c>
      <c r="S50" s="3">
        <v>0</v>
      </c>
      <c r="T50" s="3">
        <v>0</v>
      </c>
      <c r="U50" s="7">
        <v>2302000</v>
      </c>
      <c r="V50" s="6">
        <v>63.93789674953193</v>
      </c>
      <c r="W50" s="3"/>
      <c r="X50" s="3"/>
    </row>
    <row r="51" spans="1:24" ht="30" x14ac:dyDescent="0.25">
      <c r="A51" s="3" t="s">
        <v>1940</v>
      </c>
      <c r="B51" s="4" t="s">
        <v>1941</v>
      </c>
      <c r="C51" s="3" t="s">
        <v>1942</v>
      </c>
      <c r="D51" s="3" t="s">
        <v>1939</v>
      </c>
      <c r="E51" s="3" t="s">
        <v>16</v>
      </c>
      <c r="F51" s="3" t="s">
        <v>246</v>
      </c>
      <c r="G51" s="3">
        <v>117093</v>
      </c>
      <c r="H51" s="3">
        <v>52452</v>
      </c>
      <c r="I51" s="3" t="s">
        <v>183</v>
      </c>
      <c r="J51" s="5" t="s">
        <v>60</v>
      </c>
      <c r="K51" s="6">
        <v>12</v>
      </c>
      <c r="L51" s="7">
        <v>629424</v>
      </c>
      <c r="M51" s="8">
        <v>0.05</v>
      </c>
      <c r="N51" s="7">
        <v>597952.80000000005</v>
      </c>
      <c r="O51" s="8">
        <v>0.55131345397840914</v>
      </c>
      <c r="P51" s="7">
        <v>268293.37651593913</v>
      </c>
      <c r="Q51" s="8">
        <v>0.08</v>
      </c>
      <c r="R51" s="3">
        <v>4</v>
      </c>
      <c r="S51" s="3">
        <v>0</v>
      </c>
      <c r="T51" s="3">
        <v>0</v>
      </c>
      <c r="U51" s="7">
        <v>3354000</v>
      </c>
      <c r="V51" s="6">
        <v>63.937832808076699</v>
      </c>
      <c r="W51" s="3"/>
      <c r="X51" s="3"/>
    </row>
    <row r="52" spans="1:24" x14ac:dyDescent="0.25">
      <c r="A52" s="3" t="s">
        <v>1943</v>
      </c>
      <c r="B52" s="4" t="s">
        <v>1943</v>
      </c>
      <c r="C52" s="3" t="s">
        <v>1944</v>
      </c>
      <c r="D52" s="3" t="s">
        <v>787</v>
      </c>
      <c r="E52" s="3" t="s">
        <v>5</v>
      </c>
      <c r="F52" s="3" t="s">
        <v>245</v>
      </c>
      <c r="G52" s="3">
        <v>12301</v>
      </c>
      <c r="H52" s="3">
        <v>1036</v>
      </c>
      <c r="I52" s="3" t="s">
        <v>1945</v>
      </c>
      <c r="J52" s="5" t="s">
        <v>60</v>
      </c>
      <c r="K52" s="6">
        <v>14.4</v>
      </c>
      <c r="L52" s="7">
        <v>14918.399999999998</v>
      </c>
      <c r="M52" s="8">
        <v>0.05</v>
      </c>
      <c r="N52" s="7">
        <v>14172.479999999998</v>
      </c>
      <c r="O52" s="8">
        <v>0.53715160327660338</v>
      </c>
      <c r="P52" s="7">
        <v>6559.7096455944029</v>
      </c>
      <c r="Q52" s="8">
        <v>0.08</v>
      </c>
      <c r="R52" s="3">
        <v>4</v>
      </c>
      <c r="S52" s="3">
        <v>8157</v>
      </c>
      <c r="T52" s="3">
        <v>114198</v>
      </c>
      <c r="U52" s="7">
        <v>196000</v>
      </c>
      <c r="V52" s="6">
        <v>79.147075839700804</v>
      </c>
      <c r="W52" s="3"/>
      <c r="X52" s="3"/>
    </row>
    <row r="53" spans="1:24" x14ac:dyDescent="0.25">
      <c r="A53" s="3" t="s">
        <v>1946</v>
      </c>
      <c r="B53" s="4" t="s">
        <v>1946</v>
      </c>
      <c r="C53" s="3" t="s">
        <v>1947</v>
      </c>
      <c r="D53" s="3" t="s">
        <v>787</v>
      </c>
      <c r="E53" s="3" t="s">
        <v>5</v>
      </c>
      <c r="F53" s="3" t="s">
        <v>33</v>
      </c>
      <c r="G53" s="3">
        <v>2925</v>
      </c>
      <c r="H53" s="3">
        <v>1750</v>
      </c>
      <c r="I53" s="3" t="s">
        <v>1831</v>
      </c>
      <c r="J53" s="5" t="s">
        <v>60</v>
      </c>
      <c r="K53" s="6">
        <v>14.4</v>
      </c>
      <c r="L53" s="7">
        <v>25199.999999999996</v>
      </c>
      <c r="M53" s="8">
        <v>0.05</v>
      </c>
      <c r="N53" s="7">
        <v>23939.999999999996</v>
      </c>
      <c r="O53" s="8">
        <v>0.53714857546963135</v>
      </c>
      <c r="P53" s="7">
        <v>11080.663103257024</v>
      </c>
      <c r="Q53" s="8">
        <v>0.08</v>
      </c>
      <c r="R53" s="3">
        <v>4</v>
      </c>
      <c r="S53" s="3">
        <v>0</v>
      </c>
      <c r="T53" s="3">
        <v>0</v>
      </c>
      <c r="U53" s="7">
        <v>139000</v>
      </c>
      <c r="V53" s="6">
        <v>79.147593594693035</v>
      </c>
      <c r="W53" s="3"/>
      <c r="X53" s="3"/>
    </row>
    <row r="54" spans="1:24" x14ac:dyDescent="0.25">
      <c r="A54" s="3" t="s">
        <v>1948</v>
      </c>
      <c r="B54" s="4" t="s">
        <v>1949</v>
      </c>
      <c r="C54" s="3" t="s">
        <v>1950</v>
      </c>
      <c r="D54" s="3" t="s">
        <v>914</v>
      </c>
      <c r="E54" s="3" t="s">
        <v>17</v>
      </c>
      <c r="F54" s="3" t="s">
        <v>33</v>
      </c>
      <c r="G54" s="3">
        <v>24487</v>
      </c>
      <c r="H54" s="3">
        <v>15000</v>
      </c>
      <c r="I54" s="3" t="s">
        <v>78</v>
      </c>
      <c r="J54" s="5" t="s">
        <v>60</v>
      </c>
      <c r="K54" s="6">
        <v>13.2</v>
      </c>
      <c r="L54" s="7">
        <v>198000.00000000003</v>
      </c>
      <c r="M54" s="8">
        <v>0.05</v>
      </c>
      <c r="N54" s="7">
        <v>188100.00000000003</v>
      </c>
      <c r="O54" s="8">
        <v>0.53715094318781853</v>
      </c>
      <c r="P54" s="7">
        <v>87061.907586371337</v>
      </c>
      <c r="Q54" s="8">
        <v>0.08</v>
      </c>
      <c r="R54" s="3">
        <v>4</v>
      </c>
      <c r="S54" s="3">
        <v>0</v>
      </c>
      <c r="T54" s="3">
        <v>0</v>
      </c>
      <c r="U54" s="7">
        <v>1088000</v>
      </c>
      <c r="V54" s="6">
        <v>72.551589655309471</v>
      </c>
      <c r="W54" s="3"/>
      <c r="X54" s="3"/>
    </row>
    <row r="55" spans="1:24" x14ac:dyDescent="0.25">
      <c r="A55" s="3" t="s">
        <v>1951</v>
      </c>
      <c r="B55" s="4" t="s">
        <v>1951</v>
      </c>
      <c r="C55" s="3" t="s">
        <v>1952</v>
      </c>
      <c r="D55" s="3" t="s">
        <v>787</v>
      </c>
      <c r="E55" s="3" t="s">
        <v>5</v>
      </c>
      <c r="F55" s="3" t="s">
        <v>33</v>
      </c>
      <c r="G55" s="3">
        <v>33027</v>
      </c>
      <c r="H55" s="3">
        <v>21229</v>
      </c>
      <c r="I55" s="3" t="s">
        <v>74</v>
      </c>
      <c r="J55" s="5" t="s">
        <v>60</v>
      </c>
      <c r="K55" s="6">
        <v>13.2</v>
      </c>
      <c r="L55" s="7">
        <v>280222.80000000005</v>
      </c>
      <c r="M55" s="8">
        <v>0.05</v>
      </c>
      <c r="N55" s="7">
        <v>266211.66000000003</v>
      </c>
      <c r="O55" s="8">
        <v>0.53715057093142904</v>
      </c>
      <c r="P55" s="7">
        <v>123215.91484239654</v>
      </c>
      <c r="Q55" s="8">
        <v>0.08</v>
      </c>
      <c r="R55" s="3">
        <v>4</v>
      </c>
      <c r="S55" s="3">
        <v>0</v>
      </c>
      <c r="T55" s="3">
        <v>0</v>
      </c>
      <c r="U55" s="7">
        <v>1540000</v>
      </c>
      <c r="V55" s="6">
        <v>72.551648006498496</v>
      </c>
      <c r="W55" s="3"/>
      <c r="X55" s="3"/>
    </row>
    <row r="56" spans="1:24" ht="30" x14ac:dyDescent="0.25">
      <c r="A56" s="3" t="s">
        <v>1953</v>
      </c>
      <c r="B56" s="4" t="s">
        <v>1954</v>
      </c>
      <c r="C56" s="3" t="s">
        <v>1955</v>
      </c>
      <c r="D56" s="3" t="s">
        <v>914</v>
      </c>
      <c r="E56" s="3" t="s">
        <v>1956</v>
      </c>
      <c r="F56" s="3" t="s">
        <v>33</v>
      </c>
      <c r="G56" s="3">
        <v>236256</v>
      </c>
      <c r="H56" s="3">
        <v>127485</v>
      </c>
      <c r="I56" s="3" t="s">
        <v>1877</v>
      </c>
      <c r="J56" s="5" t="s">
        <v>60</v>
      </c>
      <c r="K56" s="6">
        <v>10.8</v>
      </c>
      <c r="L56" s="7">
        <v>1376838</v>
      </c>
      <c r="M56" s="8">
        <v>0.05</v>
      </c>
      <c r="N56" s="7">
        <v>1307996.1000000001</v>
      </c>
      <c r="O56" s="8">
        <v>0.53715048989307135</v>
      </c>
      <c r="P56" s="7">
        <v>605405.35410677327</v>
      </c>
      <c r="Q56" s="8">
        <v>0.08</v>
      </c>
      <c r="R56" s="3">
        <v>4</v>
      </c>
      <c r="S56" s="3">
        <v>0</v>
      </c>
      <c r="T56" s="3">
        <v>0</v>
      </c>
      <c r="U56" s="7">
        <v>7568000</v>
      </c>
      <c r="V56" s="6">
        <v>59.360449671213601</v>
      </c>
      <c r="W56" s="3"/>
      <c r="X56" s="3"/>
    </row>
    <row r="57" spans="1:24" x14ac:dyDescent="0.25">
      <c r="A57" s="3" t="s">
        <v>1957</v>
      </c>
      <c r="B57" s="4" t="s">
        <v>1957</v>
      </c>
      <c r="C57" s="3" t="s">
        <v>1958</v>
      </c>
      <c r="D57" s="3" t="s">
        <v>914</v>
      </c>
      <c r="E57" s="3" t="s">
        <v>5</v>
      </c>
      <c r="F57" s="3" t="s">
        <v>33</v>
      </c>
      <c r="G57" s="3">
        <v>64408</v>
      </c>
      <c r="H57" s="3">
        <v>20060</v>
      </c>
      <c r="I57" s="3" t="s">
        <v>1838</v>
      </c>
      <c r="J57" s="5" t="s">
        <v>60</v>
      </c>
      <c r="K57" s="6">
        <v>13.2</v>
      </c>
      <c r="L57" s="7">
        <v>264792</v>
      </c>
      <c r="M57" s="8">
        <v>0.05</v>
      </c>
      <c r="N57" s="7">
        <v>251552.4</v>
      </c>
      <c r="O57" s="8">
        <v>0.53715008324177194</v>
      </c>
      <c r="P57" s="7">
        <v>116431.00740033248</v>
      </c>
      <c r="Q57" s="8">
        <v>0.08</v>
      </c>
      <c r="R57" s="3">
        <v>4</v>
      </c>
      <c r="S57" s="3">
        <v>0</v>
      </c>
      <c r="T57" s="3">
        <v>0</v>
      </c>
      <c r="U57" s="7">
        <v>1455000</v>
      </c>
      <c r="V57" s="6">
        <v>72.551724451852252</v>
      </c>
      <c r="W57" s="3"/>
      <c r="X57" s="3"/>
    </row>
    <row r="58" spans="1:24" x14ac:dyDescent="0.25">
      <c r="A58" s="3" t="s">
        <v>1959</v>
      </c>
      <c r="B58" s="4" t="s">
        <v>1959</v>
      </c>
      <c r="C58" s="3" t="s">
        <v>1960</v>
      </c>
      <c r="D58" s="3" t="s">
        <v>787</v>
      </c>
      <c r="E58" s="3" t="s">
        <v>5</v>
      </c>
      <c r="F58" s="3" t="s">
        <v>33</v>
      </c>
      <c r="G58" s="3">
        <v>12000</v>
      </c>
      <c r="H58" s="3">
        <v>5256</v>
      </c>
      <c r="I58" s="3" t="s">
        <v>76</v>
      </c>
      <c r="J58" s="5" t="s">
        <v>60</v>
      </c>
      <c r="K58" s="6">
        <v>14.4</v>
      </c>
      <c r="L58" s="7">
        <v>75686.399999999994</v>
      </c>
      <c r="M58" s="8">
        <v>0.05</v>
      </c>
      <c r="N58" s="7">
        <v>71902.079999999987</v>
      </c>
      <c r="O58" s="8">
        <v>0.53714969379437205</v>
      </c>
      <c r="P58" s="7">
        <v>33279.899744821552</v>
      </c>
      <c r="Q58" s="8">
        <v>0.08</v>
      </c>
      <c r="R58" s="3">
        <v>4</v>
      </c>
      <c r="S58" s="3">
        <v>0</v>
      </c>
      <c r="T58" s="3">
        <v>0</v>
      </c>
      <c r="U58" s="7">
        <v>416000</v>
      </c>
      <c r="V58" s="6">
        <v>79.147402361162364</v>
      </c>
      <c r="W58" s="3"/>
      <c r="X58" s="3"/>
    </row>
    <row r="59" spans="1:24" ht="30" x14ac:dyDescent="0.25">
      <c r="A59" s="3" t="s">
        <v>1961</v>
      </c>
      <c r="B59" s="4" t="s">
        <v>1962</v>
      </c>
      <c r="C59" s="3" t="s">
        <v>1963</v>
      </c>
      <c r="D59" s="3" t="s">
        <v>787</v>
      </c>
      <c r="E59" s="3" t="s">
        <v>16</v>
      </c>
      <c r="F59" s="3" t="s">
        <v>33</v>
      </c>
      <c r="G59" s="3">
        <v>43349</v>
      </c>
      <c r="H59" s="3">
        <v>48368</v>
      </c>
      <c r="I59" s="3" t="s">
        <v>81</v>
      </c>
      <c r="J59" s="5" t="s">
        <v>60</v>
      </c>
      <c r="K59" s="6">
        <v>12</v>
      </c>
      <c r="L59" s="7">
        <v>580416</v>
      </c>
      <c r="M59" s="8">
        <v>0.05</v>
      </c>
      <c r="N59" s="7">
        <v>551395.19999999995</v>
      </c>
      <c r="O59" s="8">
        <v>0.53715064720535066</v>
      </c>
      <c r="P59" s="7">
        <v>255212.91145407624</v>
      </c>
      <c r="Q59" s="8">
        <v>0.08</v>
      </c>
      <c r="R59" s="3">
        <v>4</v>
      </c>
      <c r="S59" s="3">
        <v>0</v>
      </c>
      <c r="T59" s="3">
        <v>0</v>
      </c>
      <c r="U59" s="7">
        <v>3190000</v>
      </c>
      <c r="V59" s="6">
        <v>65.956032773237538</v>
      </c>
      <c r="W59" s="3"/>
      <c r="X59" s="3"/>
    </row>
    <row r="60" spans="1:24" x14ac:dyDescent="0.25">
      <c r="A60" s="3" t="s">
        <v>1964</v>
      </c>
      <c r="B60" s="4" t="s">
        <v>1964</v>
      </c>
      <c r="C60" s="3" t="s">
        <v>1965</v>
      </c>
      <c r="D60" s="3" t="s">
        <v>787</v>
      </c>
      <c r="E60" s="3" t="s">
        <v>5</v>
      </c>
      <c r="F60" s="3" t="s">
        <v>33</v>
      </c>
      <c r="G60" s="3">
        <v>9100</v>
      </c>
      <c r="H60" s="3">
        <v>4971</v>
      </c>
      <c r="I60" s="3" t="s">
        <v>1857</v>
      </c>
      <c r="J60" s="5" t="s">
        <v>60</v>
      </c>
      <c r="K60" s="6">
        <v>14.4</v>
      </c>
      <c r="L60" s="7">
        <v>71582.399999999994</v>
      </c>
      <c r="M60" s="8">
        <v>0.05</v>
      </c>
      <c r="N60" s="7">
        <v>68003.28</v>
      </c>
      <c r="O60" s="8">
        <v>0.53715084220742459</v>
      </c>
      <c r="P60" s="7">
        <v>31475.260875132684</v>
      </c>
      <c r="Q60" s="8">
        <v>0.08</v>
      </c>
      <c r="R60" s="3">
        <v>4</v>
      </c>
      <c r="S60" s="3">
        <v>0</v>
      </c>
      <c r="T60" s="3">
        <v>0</v>
      </c>
      <c r="U60" s="7">
        <v>393000</v>
      </c>
      <c r="V60" s="6">
        <v>79.147205982530394</v>
      </c>
      <c r="W60" s="3"/>
      <c r="X60" s="3"/>
    </row>
    <row r="61" spans="1:24" x14ac:dyDescent="0.25">
      <c r="A61" s="3" t="s">
        <v>1966</v>
      </c>
      <c r="B61" s="4" t="s">
        <v>1966</v>
      </c>
      <c r="C61" s="3" t="s">
        <v>1967</v>
      </c>
      <c r="D61" s="3" t="s">
        <v>1968</v>
      </c>
      <c r="E61" s="3" t="s">
        <v>5</v>
      </c>
      <c r="F61" s="3" t="s">
        <v>33</v>
      </c>
      <c r="G61" s="3">
        <v>46329</v>
      </c>
      <c r="H61" s="3">
        <v>4815</v>
      </c>
      <c r="I61" s="3" t="s">
        <v>1816</v>
      </c>
      <c r="J61" s="5" t="s">
        <v>60</v>
      </c>
      <c r="K61" s="6">
        <v>20.735999999999997</v>
      </c>
      <c r="L61" s="7">
        <v>99843.839999999982</v>
      </c>
      <c r="M61" s="8">
        <v>0.05</v>
      </c>
      <c r="N61" s="7">
        <v>94851.647999999986</v>
      </c>
      <c r="O61" s="8">
        <v>0.52081390060001065</v>
      </c>
      <c r="P61" s="7">
        <v>45451.591226780794</v>
      </c>
      <c r="Q61" s="8">
        <v>0.08</v>
      </c>
      <c r="R61" s="3">
        <v>4</v>
      </c>
      <c r="S61" s="3">
        <v>27069</v>
      </c>
      <c r="T61" s="3">
        <v>676725</v>
      </c>
      <c r="U61" s="7">
        <v>1245000</v>
      </c>
      <c r="V61" s="6">
        <v>117.99478511625335</v>
      </c>
      <c r="W61" s="3"/>
      <c r="X61" s="3"/>
    </row>
    <row r="62" spans="1:24" x14ac:dyDescent="0.25">
      <c r="A62" s="3" t="s">
        <v>1969</v>
      </c>
      <c r="B62" s="4" t="s">
        <v>1969</v>
      </c>
      <c r="C62" s="3" t="s">
        <v>1970</v>
      </c>
      <c r="D62" s="3" t="s">
        <v>1968</v>
      </c>
      <c r="E62" s="3" t="s">
        <v>5</v>
      </c>
      <c r="F62" s="3" t="s">
        <v>223</v>
      </c>
      <c r="G62" s="3">
        <v>66080</v>
      </c>
      <c r="H62" s="3">
        <v>158068</v>
      </c>
      <c r="I62" s="3" t="s">
        <v>157</v>
      </c>
      <c r="J62" s="5" t="s">
        <v>60</v>
      </c>
      <c r="K62" s="6">
        <v>11.44</v>
      </c>
      <c r="L62" s="7">
        <v>1808297.92</v>
      </c>
      <c r="M62" s="8">
        <v>0.05</v>
      </c>
      <c r="N62" s="7">
        <v>1717883.0240000002</v>
      </c>
      <c r="O62" s="8">
        <v>0.52898236059420733</v>
      </c>
      <c r="P62" s="7">
        <v>809153.20673976478</v>
      </c>
      <c r="Q62" s="8">
        <v>0.08</v>
      </c>
      <c r="R62" s="3">
        <v>4</v>
      </c>
      <c r="S62" s="3">
        <v>0</v>
      </c>
      <c r="T62" s="3">
        <v>0</v>
      </c>
      <c r="U62" s="7">
        <v>10114000</v>
      </c>
      <c r="V62" s="6">
        <v>63.987746313276944</v>
      </c>
      <c r="W62" s="3"/>
      <c r="X62" s="3"/>
    </row>
    <row r="63" spans="1:24" x14ac:dyDescent="0.25">
      <c r="A63" s="3" t="s">
        <v>1971</v>
      </c>
      <c r="B63" s="4" t="s">
        <v>1971</v>
      </c>
      <c r="C63" s="3" t="s">
        <v>1972</v>
      </c>
      <c r="D63" s="3" t="s">
        <v>914</v>
      </c>
      <c r="E63" s="3" t="s">
        <v>5</v>
      </c>
      <c r="F63" s="3" t="s">
        <v>33</v>
      </c>
      <c r="G63" s="3">
        <v>2900</v>
      </c>
      <c r="H63" s="3">
        <v>2375</v>
      </c>
      <c r="I63" s="3" t="s">
        <v>1831</v>
      </c>
      <c r="J63" s="5" t="s">
        <v>60</v>
      </c>
      <c r="K63" s="6">
        <v>14.4</v>
      </c>
      <c r="L63" s="7">
        <v>34200</v>
      </c>
      <c r="M63" s="8">
        <v>0.05</v>
      </c>
      <c r="N63" s="7">
        <v>32490</v>
      </c>
      <c r="O63" s="8">
        <v>0.53715272265388136</v>
      </c>
      <c r="P63" s="7">
        <v>15037.908040975395</v>
      </c>
      <c r="Q63" s="8">
        <v>0.08</v>
      </c>
      <c r="R63" s="3">
        <v>4</v>
      </c>
      <c r="S63" s="3">
        <v>0</v>
      </c>
      <c r="T63" s="3">
        <v>0</v>
      </c>
      <c r="U63" s="7">
        <v>188000</v>
      </c>
      <c r="V63" s="6">
        <v>79.14688442618629</v>
      </c>
      <c r="W63" s="3"/>
      <c r="X63" s="3"/>
    </row>
    <row r="64" spans="1:24" x14ac:dyDescent="0.25">
      <c r="A64" s="3" t="s">
        <v>1973</v>
      </c>
      <c r="B64" s="4" t="s">
        <v>1974</v>
      </c>
      <c r="C64" s="3" t="s">
        <v>1975</v>
      </c>
      <c r="D64" s="3" t="s">
        <v>901</v>
      </c>
      <c r="E64" s="3" t="s">
        <v>15</v>
      </c>
      <c r="F64" s="3" t="s">
        <v>33</v>
      </c>
      <c r="G64" s="3">
        <v>20295</v>
      </c>
      <c r="H64" s="3">
        <v>14384</v>
      </c>
      <c r="I64" s="3" t="s">
        <v>152</v>
      </c>
      <c r="J64" s="5" t="s">
        <v>60</v>
      </c>
      <c r="K64" s="6">
        <v>13.2</v>
      </c>
      <c r="L64" s="7">
        <v>189868.79999999999</v>
      </c>
      <c r="M64" s="8">
        <v>0.05</v>
      </c>
      <c r="N64" s="7">
        <v>180375.36</v>
      </c>
      <c r="O64" s="8">
        <v>0.53066655525365736</v>
      </c>
      <c r="P64" s="7">
        <v>84656.18905616166</v>
      </c>
      <c r="Q64" s="8">
        <v>0.08</v>
      </c>
      <c r="R64" s="3">
        <v>4</v>
      </c>
      <c r="S64" s="3">
        <v>0</v>
      </c>
      <c r="T64" s="3">
        <v>0</v>
      </c>
      <c r="U64" s="7">
        <v>1058000</v>
      </c>
      <c r="V64" s="6">
        <v>73.568017463989193</v>
      </c>
      <c r="W64" s="3"/>
      <c r="X64" s="3"/>
    </row>
    <row r="65" spans="1:24" x14ac:dyDescent="0.25">
      <c r="A65" s="3" t="s">
        <v>1976</v>
      </c>
      <c r="B65" s="4" t="s">
        <v>1976</v>
      </c>
      <c r="C65" s="3" t="s">
        <v>1977</v>
      </c>
      <c r="D65" s="3" t="s">
        <v>901</v>
      </c>
      <c r="E65" s="3" t="s">
        <v>5</v>
      </c>
      <c r="F65" s="3" t="s">
        <v>33</v>
      </c>
      <c r="G65" s="3">
        <v>4921</v>
      </c>
      <c r="H65" s="3">
        <v>3075</v>
      </c>
      <c r="I65" s="3" t="s">
        <v>105</v>
      </c>
      <c r="J65" s="5" t="s">
        <v>60</v>
      </c>
      <c r="K65" s="6">
        <v>14.4</v>
      </c>
      <c r="L65" s="7">
        <v>44279.999999999993</v>
      </c>
      <c r="M65" s="8">
        <v>0.05</v>
      </c>
      <c r="N65" s="7">
        <v>42065.999999999993</v>
      </c>
      <c r="O65" s="8">
        <v>0.53066633736298796</v>
      </c>
      <c r="P65" s="7">
        <v>19742.989852488543</v>
      </c>
      <c r="Q65" s="8">
        <v>0.08</v>
      </c>
      <c r="R65" s="3">
        <v>4</v>
      </c>
      <c r="S65" s="3">
        <v>0</v>
      </c>
      <c r="T65" s="3">
        <v>0</v>
      </c>
      <c r="U65" s="7">
        <v>247000</v>
      </c>
      <c r="V65" s="6">
        <v>80.256056310929026</v>
      </c>
      <c r="W65" s="3"/>
      <c r="X65" s="3"/>
    </row>
    <row r="66" spans="1:24" x14ac:dyDescent="0.25">
      <c r="A66" s="3" t="s">
        <v>1978</v>
      </c>
      <c r="B66" s="4" t="s">
        <v>1978</v>
      </c>
      <c r="C66" s="3" t="s">
        <v>1979</v>
      </c>
      <c r="D66" s="3" t="s">
        <v>901</v>
      </c>
      <c r="E66" s="3" t="s">
        <v>5</v>
      </c>
      <c r="F66" s="3" t="s">
        <v>33</v>
      </c>
      <c r="G66" s="3">
        <v>12177</v>
      </c>
      <c r="H66" s="3">
        <v>7360</v>
      </c>
      <c r="I66" s="3" t="s">
        <v>1857</v>
      </c>
      <c r="J66" s="5" t="s">
        <v>60</v>
      </c>
      <c r="K66" s="6">
        <v>14.4</v>
      </c>
      <c r="L66" s="7">
        <v>105984</v>
      </c>
      <c r="M66" s="8">
        <v>0.05</v>
      </c>
      <c r="N66" s="7">
        <v>100684.8</v>
      </c>
      <c r="O66" s="8">
        <v>0.53066679829739338</v>
      </c>
      <c r="P66" s="7">
        <v>47254.719546786597</v>
      </c>
      <c r="Q66" s="8">
        <v>0.08</v>
      </c>
      <c r="R66" s="3">
        <v>4</v>
      </c>
      <c r="S66" s="3">
        <v>0</v>
      </c>
      <c r="T66" s="3">
        <v>0</v>
      </c>
      <c r="U66" s="7">
        <v>591000</v>
      </c>
      <c r="V66" s="6">
        <v>80.255977491145714</v>
      </c>
      <c r="W66" s="3"/>
      <c r="X66" s="3"/>
    </row>
    <row r="67" spans="1:24" x14ac:dyDescent="0.25">
      <c r="A67" s="3" t="s">
        <v>1980</v>
      </c>
      <c r="B67" s="4" t="s">
        <v>1980</v>
      </c>
      <c r="C67" s="3" t="s">
        <v>1981</v>
      </c>
      <c r="D67" s="3" t="s">
        <v>901</v>
      </c>
      <c r="E67" s="3" t="s">
        <v>5</v>
      </c>
      <c r="F67" s="3" t="s">
        <v>33</v>
      </c>
      <c r="G67" s="3">
        <v>12177</v>
      </c>
      <c r="H67" s="3">
        <v>6006</v>
      </c>
      <c r="I67" s="3" t="s">
        <v>105</v>
      </c>
      <c r="J67" s="5" t="s">
        <v>60</v>
      </c>
      <c r="K67" s="6">
        <v>14.4</v>
      </c>
      <c r="L67" s="7">
        <v>86486.399999999994</v>
      </c>
      <c r="M67" s="8">
        <v>0.05</v>
      </c>
      <c r="N67" s="7">
        <v>82162.079999999987</v>
      </c>
      <c r="O67" s="8">
        <v>0.5306668796324393</v>
      </c>
      <c r="P67" s="7">
        <v>38561.385382289147</v>
      </c>
      <c r="Q67" s="8">
        <v>0.08</v>
      </c>
      <c r="R67" s="3">
        <v>4</v>
      </c>
      <c r="S67" s="3">
        <v>0</v>
      </c>
      <c r="T67" s="3">
        <v>0</v>
      </c>
      <c r="U67" s="7">
        <v>482000</v>
      </c>
      <c r="V67" s="6">
        <v>80.255963582852857</v>
      </c>
      <c r="W67" s="3"/>
      <c r="X67" s="3"/>
    </row>
    <row r="68" spans="1:24" x14ac:dyDescent="0.25">
      <c r="A68" s="3" t="s">
        <v>1982</v>
      </c>
      <c r="B68" s="4" t="s">
        <v>1982</v>
      </c>
      <c r="C68" s="3" t="s">
        <v>1983</v>
      </c>
      <c r="D68" s="3" t="s">
        <v>901</v>
      </c>
      <c r="E68" s="3" t="s">
        <v>5</v>
      </c>
      <c r="F68" s="3" t="s">
        <v>33</v>
      </c>
      <c r="G68" s="3">
        <v>8118</v>
      </c>
      <c r="H68" s="3">
        <v>5293</v>
      </c>
      <c r="I68" s="3" t="s">
        <v>1984</v>
      </c>
      <c r="J68" s="5" t="s">
        <v>60</v>
      </c>
      <c r="K68" s="6">
        <v>14.4</v>
      </c>
      <c r="L68" s="7">
        <v>76219.199999999997</v>
      </c>
      <c r="M68" s="8">
        <v>0.05</v>
      </c>
      <c r="N68" s="7">
        <v>72408.239999999991</v>
      </c>
      <c r="O68" s="8">
        <v>0.53066633736298818</v>
      </c>
      <c r="P68" s="7">
        <v>33983.624484299784</v>
      </c>
      <c r="Q68" s="8">
        <v>0.08</v>
      </c>
      <c r="R68" s="3">
        <v>4</v>
      </c>
      <c r="S68" s="3">
        <v>0</v>
      </c>
      <c r="T68" s="3">
        <v>0</v>
      </c>
      <c r="U68" s="7">
        <v>425000</v>
      </c>
      <c r="V68" s="6">
        <v>80.256056310929026</v>
      </c>
      <c r="W68" s="3"/>
      <c r="X68" s="3"/>
    </row>
    <row r="69" spans="1:24" x14ac:dyDescent="0.25">
      <c r="A69" s="3" t="s">
        <v>1985</v>
      </c>
      <c r="B69" s="4" t="s">
        <v>1985</v>
      </c>
      <c r="C69" s="3" t="s">
        <v>1986</v>
      </c>
      <c r="D69" s="3" t="s">
        <v>901</v>
      </c>
      <c r="E69" s="3" t="s">
        <v>5</v>
      </c>
      <c r="F69" s="3" t="s">
        <v>33</v>
      </c>
      <c r="G69" s="3">
        <v>7380</v>
      </c>
      <c r="H69" s="3">
        <v>4428</v>
      </c>
      <c r="I69" s="3" t="s">
        <v>105</v>
      </c>
      <c r="J69" s="5" t="s">
        <v>60</v>
      </c>
      <c r="K69" s="6">
        <v>14.4</v>
      </c>
      <c r="L69" s="7">
        <v>63763.199999999997</v>
      </c>
      <c r="M69" s="8">
        <v>0.05</v>
      </c>
      <c r="N69" s="7">
        <v>60575.039999999994</v>
      </c>
      <c r="O69" s="8">
        <v>0.53066765858803355</v>
      </c>
      <c r="P69" s="7">
        <v>28429.825354323519</v>
      </c>
      <c r="Q69" s="8">
        <v>0.08</v>
      </c>
      <c r="R69" s="3">
        <v>4</v>
      </c>
      <c r="S69" s="3">
        <v>0</v>
      </c>
      <c r="T69" s="3">
        <v>0</v>
      </c>
      <c r="U69" s="7">
        <v>355000</v>
      </c>
      <c r="V69" s="6">
        <v>80.255830381446245</v>
      </c>
      <c r="W69" s="3"/>
      <c r="X69" s="3"/>
    </row>
    <row r="70" spans="1:24" x14ac:dyDescent="0.25">
      <c r="A70" s="3" t="s">
        <v>1987</v>
      </c>
      <c r="B70" s="4" t="s">
        <v>1987</v>
      </c>
      <c r="C70" s="3" t="s">
        <v>1988</v>
      </c>
      <c r="D70" s="3" t="s">
        <v>901</v>
      </c>
      <c r="E70" s="3" t="s">
        <v>5</v>
      </c>
      <c r="F70" s="3" t="s">
        <v>33</v>
      </c>
      <c r="G70" s="3">
        <v>4059</v>
      </c>
      <c r="H70" s="3">
        <v>1560</v>
      </c>
      <c r="I70" s="3" t="s">
        <v>262</v>
      </c>
      <c r="J70" s="5" t="s">
        <v>60</v>
      </c>
      <c r="K70" s="6">
        <v>14.4</v>
      </c>
      <c r="L70" s="7">
        <v>22463.999999999996</v>
      </c>
      <c r="M70" s="8">
        <v>0.05</v>
      </c>
      <c r="N70" s="7">
        <v>21340.799999999996</v>
      </c>
      <c r="O70" s="8">
        <v>0.53066633736298807</v>
      </c>
      <c r="P70" s="7">
        <v>10015.955827603942</v>
      </c>
      <c r="Q70" s="8">
        <v>0.08</v>
      </c>
      <c r="R70" s="3">
        <v>4</v>
      </c>
      <c r="S70" s="3">
        <v>0</v>
      </c>
      <c r="T70" s="3">
        <v>0</v>
      </c>
      <c r="U70" s="7">
        <v>125000</v>
      </c>
      <c r="V70" s="6">
        <v>80.256056310929026</v>
      </c>
      <c r="W70" s="3"/>
      <c r="X70" s="3"/>
    </row>
    <row r="71" spans="1:24" x14ac:dyDescent="0.25">
      <c r="A71" s="3" t="s">
        <v>1989</v>
      </c>
      <c r="B71" s="4" t="s">
        <v>1989</v>
      </c>
      <c r="C71" s="3" t="s">
        <v>1990</v>
      </c>
      <c r="D71" s="3" t="s">
        <v>901</v>
      </c>
      <c r="E71" s="3" t="s">
        <v>5</v>
      </c>
      <c r="F71" s="3" t="s">
        <v>33</v>
      </c>
      <c r="G71" s="3">
        <v>4059</v>
      </c>
      <c r="H71" s="3">
        <v>2500</v>
      </c>
      <c r="I71" s="3" t="s">
        <v>1821</v>
      </c>
      <c r="J71" s="5" t="s">
        <v>60</v>
      </c>
      <c r="K71" s="6">
        <v>14.4</v>
      </c>
      <c r="L71" s="7">
        <v>36000</v>
      </c>
      <c r="M71" s="8">
        <v>0.05</v>
      </c>
      <c r="N71" s="7">
        <v>34200</v>
      </c>
      <c r="O71" s="8">
        <v>0.53066750744205982</v>
      </c>
      <c r="P71" s="7">
        <v>16051.171245481552</v>
      </c>
      <c r="Q71" s="8">
        <v>0.08</v>
      </c>
      <c r="R71" s="3">
        <v>4</v>
      </c>
      <c r="S71" s="3">
        <v>0</v>
      </c>
      <c r="T71" s="3">
        <v>0</v>
      </c>
      <c r="U71" s="7">
        <v>201000</v>
      </c>
      <c r="V71" s="6">
        <v>80.255856227407762</v>
      </c>
      <c r="W71" s="3"/>
      <c r="X71" s="3"/>
    </row>
    <row r="72" spans="1:24" x14ac:dyDescent="0.25">
      <c r="A72" s="3" t="s">
        <v>1991</v>
      </c>
      <c r="B72" s="4" t="s">
        <v>1991</v>
      </c>
      <c r="C72" s="3" t="s">
        <v>1992</v>
      </c>
      <c r="D72" s="3" t="s">
        <v>901</v>
      </c>
      <c r="E72" s="3" t="s">
        <v>5</v>
      </c>
      <c r="F72" s="3" t="s">
        <v>33</v>
      </c>
      <c r="G72" s="3">
        <v>4059</v>
      </c>
      <c r="H72" s="3">
        <v>2249</v>
      </c>
      <c r="I72" s="3" t="s">
        <v>220</v>
      </c>
      <c r="J72" s="5" t="s">
        <v>60</v>
      </c>
      <c r="K72" s="6">
        <v>14.4</v>
      </c>
      <c r="L72" s="7">
        <v>32385.599999999999</v>
      </c>
      <c r="M72" s="8">
        <v>0.05</v>
      </c>
      <c r="N72" s="7">
        <v>30766.32</v>
      </c>
      <c r="O72" s="8">
        <v>0.53066633736298796</v>
      </c>
      <c r="P72" s="7">
        <v>14439.669651462356</v>
      </c>
      <c r="Q72" s="8">
        <v>0.08</v>
      </c>
      <c r="R72" s="3">
        <v>4</v>
      </c>
      <c r="S72" s="3">
        <v>0</v>
      </c>
      <c r="T72" s="3">
        <v>0</v>
      </c>
      <c r="U72" s="7">
        <v>180000</v>
      </c>
      <c r="V72" s="6">
        <v>80.256056310929054</v>
      </c>
      <c r="W72" s="3"/>
      <c r="X72" s="3"/>
    </row>
    <row r="73" spans="1:24" x14ac:dyDescent="0.25">
      <c r="A73" s="3" t="s">
        <v>1993</v>
      </c>
      <c r="B73" s="4" t="s">
        <v>1994</v>
      </c>
      <c r="C73" s="3" t="s">
        <v>1995</v>
      </c>
      <c r="D73" s="3" t="s">
        <v>901</v>
      </c>
      <c r="E73" s="3" t="s">
        <v>15</v>
      </c>
      <c r="F73" s="3" t="s">
        <v>33</v>
      </c>
      <c r="G73" s="3">
        <v>8118</v>
      </c>
      <c r="H73" s="3">
        <v>5087</v>
      </c>
      <c r="I73" s="3" t="s">
        <v>1984</v>
      </c>
      <c r="J73" s="5" t="s">
        <v>60</v>
      </c>
      <c r="K73" s="6">
        <v>14.4</v>
      </c>
      <c r="L73" s="7">
        <v>73252.799999999988</v>
      </c>
      <c r="M73" s="8">
        <v>0.05</v>
      </c>
      <c r="N73" s="7">
        <v>69590.159999999989</v>
      </c>
      <c r="O73" s="8">
        <v>0.5306657068438736</v>
      </c>
      <c r="P73" s="7">
        <v>32661.048554221736</v>
      </c>
      <c r="Q73" s="8">
        <v>0.08</v>
      </c>
      <c r="R73" s="3">
        <v>4</v>
      </c>
      <c r="S73" s="3">
        <v>0</v>
      </c>
      <c r="T73" s="3">
        <v>0</v>
      </c>
      <c r="U73" s="7">
        <v>408000</v>
      </c>
      <c r="V73" s="6">
        <v>80.256164129697609</v>
      </c>
      <c r="W73" s="3"/>
      <c r="X73" s="3"/>
    </row>
    <row r="74" spans="1:24" x14ac:dyDescent="0.25">
      <c r="A74" s="3" t="s">
        <v>1996</v>
      </c>
      <c r="B74" s="4" t="s">
        <v>1996</v>
      </c>
      <c r="C74" s="3" t="s">
        <v>1997</v>
      </c>
      <c r="D74" s="3" t="s">
        <v>901</v>
      </c>
      <c r="E74" s="3" t="s">
        <v>5</v>
      </c>
      <c r="F74" s="3" t="s">
        <v>33</v>
      </c>
      <c r="G74" s="3">
        <v>7616</v>
      </c>
      <c r="H74" s="3">
        <v>4960</v>
      </c>
      <c r="I74" s="3" t="s">
        <v>1821</v>
      </c>
      <c r="J74" s="5" t="s">
        <v>60</v>
      </c>
      <c r="K74" s="6">
        <v>14.4</v>
      </c>
      <c r="L74" s="7">
        <v>71424</v>
      </c>
      <c r="M74" s="8">
        <v>0.05</v>
      </c>
      <c r="N74" s="7">
        <v>67852.800000000003</v>
      </c>
      <c r="O74" s="8">
        <v>0.53066574760509966</v>
      </c>
      <c r="P74" s="7">
        <v>31845.643160900698</v>
      </c>
      <c r="Q74" s="8">
        <v>0.08</v>
      </c>
      <c r="R74" s="3">
        <v>4</v>
      </c>
      <c r="S74" s="3">
        <v>0</v>
      </c>
      <c r="T74" s="3">
        <v>0</v>
      </c>
      <c r="U74" s="7">
        <v>398000</v>
      </c>
      <c r="V74" s="6">
        <v>80.256157159527973</v>
      </c>
      <c r="W74" s="3"/>
      <c r="X74" s="3"/>
    </row>
    <row r="75" spans="1:24" x14ac:dyDescent="0.25">
      <c r="A75" s="3" t="s">
        <v>1998</v>
      </c>
      <c r="B75" s="4" t="s">
        <v>1998</v>
      </c>
      <c r="C75" s="3" t="s">
        <v>1999</v>
      </c>
      <c r="D75" s="3" t="s">
        <v>901</v>
      </c>
      <c r="E75" s="3" t="s">
        <v>5</v>
      </c>
      <c r="F75" s="3" t="s">
        <v>33</v>
      </c>
      <c r="G75" s="3">
        <v>4059</v>
      </c>
      <c r="H75" s="3">
        <v>2310</v>
      </c>
      <c r="I75" s="3" t="s">
        <v>173</v>
      </c>
      <c r="J75" s="5" t="s">
        <v>60</v>
      </c>
      <c r="K75" s="6">
        <v>14.4</v>
      </c>
      <c r="L75" s="7">
        <v>33264</v>
      </c>
      <c r="M75" s="8">
        <v>0.05</v>
      </c>
      <c r="N75" s="7">
        <v>31600.799999999999</v>
      </c>
      <c r="O75" s="8">
        <v>0.53066760368008659</v>
      </c>
      <c r="P75" s="7">
        <v>14831.279189626321</v>
      </c>
      <c r="Q75" s="8">
        <v>0.08</v>
      </c>
      <c r="R75" s="3">
        <v>4</v>
      </c>
      <c r="S75" s="3">
        <v>0</v>
      </c>
      <c r="T75" s="3">
        <v>0</v>
      </c>
      <c r="U75" s="7">
        <v>185000</v>
      </c>
      <c r="V75" s="6">
        <v>80.25583977070518</v>
      </c>
      <c r="W75" s="3"/>
      <c r="X75" s="3"/>
    </row>
    <row r="76" spans="1:24" x14ac:dyDescent="0.25">
      <c r="A76" s="3" t="s">
        <v>2000</v>
      </c>
      <c r="B76" s="4" t="s">
        <v>2000</v>
      </c>
      <c r="C76" s="3" t="s">
        <v>1999</v>
      </c>
      <c r="D76" s="3" t="s">
        <v>901</v>
      </c>
      <c r="E76" s="3" t="s">
        <v>5</v>
      </c>
      <c r="F76" s="3" t="s">
        <v>33</v>
      </c>
      <c r="G76" s="3">
        <v>4059</v>
      </c>
      <c r="H76" s="3">
        <v>3531</v>
      </c>
      <c r="I76" s="3" t="s">
        <v>1784</v>
      </c>
      <c r="J76" s="5" t="s">
        <v>60</v>
      </c>
      <c r="K76" s="6">
        <v>14.4</v>
      </c>
      <c r="L76" s="7">
        <v>50846.399999999994</v>
      </c>
      <c r="M76" s="8">
        <v>0.05</v>
      </c>
      <c r="N76" s="7">
        <v>48304.079999999994</v>
      </c>
      <c r="O76" s="8">
        <v>0.5306655089279636</v>
      </c>
      <c r="P76" s="7">
        <v>22670.770803502928</v>
      </c>
      <c r="Q76" s="8">
        <v>0.08</v>
      </c>
      <c r="R76" s="3">
        <v>4</v>
      </c>
      <c r="S76" s="3">
        <v>0</v>
      </c>
      <c r="T76" s="3">
        <v>0</v>
      </c>
      <c r="U76" s="7">
        <v>283000</v>
      </c>
      <c r="V76" s="6">
        <v>80.256197973318208</v>
      </c>
      <c r="W76" s="3"/>
      <c r="X76" s="3"/>
    </row>
    <row r="77" spans="1:24" x14ac:dyDescent="0.25">
      <c r="A77" s="3" t="s">
        <v>2001</v>
      </c>
      <c r="B77" s="4" t="s">
        <v>2001</v>
      </c>
      <c r="C77" s="3" t="s">
        <v>1999</v>
      </c>
      <c r="D77" s="3" t="s">
        <v>901</v>
      </c>
      <c r="E77" s="3" t="s">
        <v>5</v>
      </c>
      <c r="F77" s="3" t="s">
        <v>33</v>
      </c>
      <c r="G77" s="3">
        <v>4059</v>
      </c>
      <c r="H77" s="3">
        <v>2640</v>
      </c>
      <c r="I77" s="3" t="s">
        <v>220</v>
      </c>
      <c r="J77" s="5" t="s">
        <v>60</v>
      </c>
      <c r="K77" s="6">
        <v>14.4</v>
      </c>
      <c r="L77" s="7">
        <v>38015.999999999993</v>
      </c>
      <c r="M77" s="8">
        <v>0.05</v>
      </c>
      <c r="N77" s="7">
        <v>36115.19999999999</v>
      </c>
      <c r="O77" s="8">
        <v>0.53066744538998845</v>
      </c>
      <c r="P77" s="7">
        <v>16950.039076251483</v>
      </c>
      <c r="Q77" s="8">
        <v>0.08</v>
      </c>
      <c r="R77" s="3">
        <v>4</v>
      </c>
      <c r="S77" s="3">
        <v>0</v>
      </c>
      <c r="T77" s="3">
        <v>0</v>
      </c>
      <c r="U77" s="7">
        <v>212000</v>
      </c>
      <c r="V77" s="6">
        <v>80.255866838311945</v>
      </c>
      <c r="W77" s="3"/>
      <c r="X77" s="3"/>
    </row>
    <row r="78" spans="1:24" x14ac:dyDescent="0.25">
      <c r="A78" s="3" t="s">
        <v>2002</v>
      </c>
      <c r="B78" s="4" t="s">
        <v>2002</v>
      </c>
      <c r="C78" s="3" t="s">
        <v>2003</v>
      </c>
      <c r="D78" s="3" t="s">
        <v>901</v>
      </c>
      <c r="E78" s="3" t="s">
        <v>5</v>
      </c>
      <c r="F78" s="3" t="s">
        <v>33</v>
      </c>
      <c r="G78" s="3">
        <v>4938</v>
      </c>
      <c r="H78" s="3">
        <v>4241</v>
      </c>
      <c r="I78" s="3" t="s">
        <v>220</v>
      </c>
      <c r="J78" s="5" t="s">
        <v>60</v>
      </c>
      <c r="K78" s="6">
        <v>14.4</v>
      </c>
      <c r="L78" s="7">
        <v>61070.399999999994</v>
      </c>
      <c r="M78" s="8">
        <v>0.05</v>
      </c>
      <c r="N78" s="7">
        <v>58016.88</v>
      </c>
      <c r="O78" s="8">
        <v>0.53066495787598722</v>
      </c>
      <c r="P78" s="7">
        <v>27229.354818703792</v>
      </c>
      <c r="Q78" s="8">
        <v>0.08</v>
      </c>
      <c r="R78" s="3">
        <v>4</v>
      </c>
      <c r="S78" s="3">
        <v>0</v>
      </c>
      <c r="T78" s="3">
        <v>0</v>
      </c>
      <c r="U78" s="7">
        <v>340000</v>
      </c>
      <c r="V78" s="6">
        <v>80.256292203206186</v>
      </c>
      <c r="W78" s="3"/>
      <c r="X78" s="3"/>
    </row>
    <row r="79" spans="1:24" x14ac:dyDescent="0.25">
      <c r="A79" s="3" t="s">
        <v>2004</v>
      </c>
      <c r="B79" s="4" t="s">
        <v>2004</v>
      </c>
      <c r="C79" s="3" t="s">
        <v>2005</v>
      </c>
      <c r="D79" s="3" t="s">
        <v>901</v>
      </c>
      <c r="E79" s="3" t="s">
        <v>5</v>
      </c>
      <c r="F79" s="3" t="s">
        <v>33</v>
      </c>
      <c r="G79" s="3">
        <v>7610</v>
      </c>
      <c r="H79" s="3">
        <v>4453</v>
      </c>
      <c r="I79" s="3" t="s">
        <v>1816</v>
      </c>
      <c r="J79" s="5" t="s">
        <v>60</v>
      </c>
      <c r="K79" s="6">
        <v>14.4</v>
      </c>
      <c r="L79" s="7">
        <v>64123.199999999997</v>
      </c>
      <c r="M79" s="8">
        <v>0.05</v>
      </c>
      <c r="N79" s="7">
        <v>60917.039999999994</v>
      </c>
      <c r="O79" s="8">
        <v>0.53066699426630581</v>
      </c>
      <c r="P79" s="7">
        <v>28590.377483599674</v>
      </c>
      <c r="Q79" s="8">
        <v>0.08</v>
      </c>
      <c r="R79" s="3">
        <v>4</v>
      </c>
      <c r="S79" s="3">
        <v>0</v>
      </c>
      <c r="T79" s="3">
        <v>0</v>
      </c>
      <c r="U79" s="7">
        <v>357000</v>
      </c>
      <c r="V79" s="6">
        <v>80.255943980461694</v>
      </c>
      <c r="W79" s="3"/>
      <c r="X79" s="3"/>
    </row>
    <row r="80" spans="1:24" x14ac:dyDescent="0.25">
      <c r="A80" s="3" t="s">
        <v>2006</v>
      </c>
      <c r="B80" s="4" t="s">
        <v>2006</v>
      </c>
      <c r="C80" s="3" t="s">
        <v>2007</v>
      </c>
      <c r="D80" s="3" t="s">
        <v>901</v>
      </c>
      <c r="E80" s="3" t="s">
        <v>5</v>
      </c>
      <c r="F80" s="3" t="s">
        <v>33</v>
      </c>
      <c r="G80" s="3">
        <v>6150</v>
      </c>
      <c r="H80" s="3">
        <v>3000</v>
      </c>
      <c r="I80" s="3" t="s">
        <v>262</v>
      </c>
      <c r="J80" s="5" t="s">
        <v>60</v>
      </c>
      <c r="K80" s="6">
        <v>14.4</v>
      </c>
      <c r="L80" s="7">
        <v>43199.999999999993</v>
      </c>
      <c r="M80" s="8">
        <v>0.05</v>
      </c>
      <c r="N80" s="7">
        <v>41039.999999999993</v>
      </c>
      <c r="O80" s="8">
        <v>0.53066828749153316</v>
      </c>
      <c r="P80" s="7">
        <v>19261.373481347477</v>
      </c>
      <c r="Q80" s="8">
        <v>0.08</v>
      </c>
      <c r="R80" s="3">
        <v>4</v>
      </c>
      <c r="S80" s="3">
        <v>0</v>
      </c>
      <c r="T80" s="3">
        <v>0</v>
      </c>
      <c r="U80" s="7">
        <v>241000</v>
      </c>
      <c r="V80" s="6">
        <v>80.255722838947818</v>
      </c>
      <c r="W80" s="3"/>
      <c r="X80" s="3"/>
    </row>
    <row r="81" spans="1:24" x14ac:dyDescent="0.25">
      <c r="A81" s="3" t="s">
        <v>2008</v>
      </c>
      <c r="B81" s="4" t="s">
        <v>2008</v>
      </c>
      <c r="C81" s="3" t="s">
        <v>2009</v>
      </c>
      <c r="D81" s="3" t="s">
        <v>901</v>
      </c>
      <c r="E81" s="3" t="s">
        <v>5</v>
      </c>
      <c r="F81" s="3" t="s">
        <v>32</v>
      </c>
      <c r="G81" s="3">
        <v>6030</v>
      </c>
      <c r="H81" s="3">
        <v>1890</v>
      </c>
      <c r="I81" s="3" t="s">
        <v>2010</v>
      </c>
      <c r="J81" s="5" t="s">
        <v>60</v>
      </c>
      <c r="K81" s="6">
        <v>14.4</v>
      </c>
      <c r="L81" s="7">
        <v>27215.999999999996</v>
      </c>
      <c r="M81" s="8">
        <v>0.05</v>
      </c>
      <c r="N81" s="7">
        <v>25855.199999999997</v>
      </c>
      <c r="O81" s="8">
        <v>0.53066730774310045</v>
      </c>
      <c r="P81" s="7">
        <v>12134.690624840588</v>
      </c>
      <c r="Q81" s="8">
        <v>0.08</v>
      </c>
      <c r="R81" s="3">
        <v>4</v>
      </c>
      <c r="S81" s="3">
        <v>0</v>
      </c>
      <c r="T81" s="3">
        <v>0</v>
      </c>
      <c r="U81" s="7">
        <v>152000</v>
      </c>
      <c r="V81" s="6">
        <v>80.255890375929809</v>
      </c>
      <c r="W81" s="3"/>
      <c r="X81" s="3"/>
    </row>
    <row r="82" spans="1:24" x14ac:dyDescent="0.25">
      <c r="A82" s="3" t="s">
        <v>2011</v>
      </c>
      <c r="B82" s="4" t="s">
        <v>2011</v>
      </c>
      <c r="C82" s="3" t="s">
        <v>2012</v>
      </c>
      <c r="D82" s="3" t="s">
        <v>901</v>
      </c>
      <c r="E82" s="3" t="s">
        <v>5</v>
      </c>
      <c r="F82" s="3" t="s">
        <v>33</v>
      </c>
      <c r="G82" s="3">
        <v>20295</v>
      </c>
      <c r="H82" s="3">
        <v>10140</v>
      </c>
      <c r="I82" s="3" t="s">
        <v>2010</v>
      </c>
      <c r="J82" s="5" t="s">
        <v>60</v>
      </c>
      <c r="K82" s="6">
        <v>13.2</v>
      </c>
      <c r="L82" s="7">
        <v>133848</v>
      </c>
      <c r="M82" s="8">
        <v>0.05</v>
      </c>
      <c r="N82" s="7">
        <v>127155.6</v>
      </c>
      <c r="O82" s="8">
        <v>0.53066757370692907</v>
      </c>
      <c r="P82" s="7">
        <v>59678.246264751215</v>
      </c>
      <c r="Q82" s="8">
        <v>0.08</v>
      </c>
      <c r="R82" s="3">
        <v>4</v>
      </c>
      <c r="S82" s="3">
        <v>0</v>
      </c>
      <c r="T82" s="3">
        <v>0</v>
      </c>
      <c r="U82" s="7">
        <v>746000</v>
      </c>
      <c r="V82" s="6">
        <v>73.567857821438864</v>
      </c>
      <c r="W82" s="3"/>
      <c r="X82" s="3"/>
    </row>
    <row r="83" spans="1:24" x14ac:dyDescent="0.25">
      <c r="A83" s="3" t="s">
        <v>2013</v>
      </c>
      <c r="B83" s="4" t="s">
        <v>2013</v>
      </c>
      <c r="C83" s="3" t="s">
        <v>2014</v>
      </c>
      <c r="D83" s="3" t="s">
        <v>901</v>
      </c>
      <c r="E83" s="3" t="s">
        <v>5</v>
      </c>
      <c r="F83" s="3" t="s">
        <v>33</v>
      </c>
      <c r="G83" s="3">
        <v>8118</v>
      </c>
      <c r="H83" s="3">
        <v>5200</v>
      </c>
      <c r="I83" s="3" t="s">
        <v>1924</v>
      </c>
      <c r="J83" s="5" t="s">
        <v>60</v>
      </c>
      <c r="K83" s="6">
        <v>14.4</v>
      </c>
      <c r="L83" s="7">
        <v>74879.999999999985</v>
      </c>
      <c r="M83" s="8">
        <v>0.05</v>
      </c>
      <c r="N83" s="7">
        <v>71135.999999999985</v>
      </c>
      <c r="O83" s="8">
        <v>0.53066749958759307</v>
      </c>
      <c r="P83" s="7">
        <v>33386.436749336972</v>
      </c>
      <c r="Q83" s="8">
        <v>0.08</v>
      </c>
      <c r="R83" s="3">
        <v>4</v>
      </c>
      <c r="S83" s="3">
        <v>0</v>
      </c>
      <c r="T83" s="3">
        <v>0</v>
      </c>
      <c r="U83" s="7">
        <v>417000</v>
      </c>
      <c r="V83" s="6">
        <v>80.25585757052157</v>
      </c>
      <c r="W83" s="3"/>
      <c r="X83" s="3"/>
    </row>
    <row r="84" spans="1:24" x14ac:dyDescent="0.25">
      <c r="A84" s="3" t="s">
        <v>2015</v>
      </c>
      <c r="B84" s="4" t="s">
        <v>2015</v>
      </c>
      <c r="C84" s="3" t="s">
        <v>2016</v>
      </c>
      <c r="D84" s="3" t="s">
        <v>901</v>
      </c>
      <c r="E84" s="3" t="s">
        <v>5</v>
      </c>
      <c r="F84" s="3" t="s">
        <v>33</v>
      </c>
      <c r="G84" s="3">
        <v>8118</v>
      </c>
      <c r="H84" s="3">
        <v>4850</v>
      </c>
      <c r="I84" s="3" t="s">
        <v>105</v>
      </c>
      <c r="J84" s="5" t="s">
        <v>60</v>
      </c>
      <c r="K84" s="6">
        <v>14.4</v>
      </c>
      <c r="L84" s="7">
        <v>69840</v>
      </c>
      <c r="M84" s="8">
        <v>0.05</v>
      </c>
      <c r="N84" s="7">
        <v>66348</v>
      </c>
      <c r="O84" s="8">
        <v>0.5306681467554385</v>
      </c>
      <c r="P84" s="7">
        <v>31139.22979907017</v>
      </c>
      <c r="Q84" s="8">
        <v>0.08</v>
      </c>
      <c r="R84" s="3">
        <v>4</v>
      </c>
      <c r="S84" s="3">
        <v>0</v>
      </c>
      <c r="T84" s="3">
        <v>0</v>
      </c>
      <c r="U84" s="7">
        <v>389000</v>
      </c>
      <c r="V84" s="6">
        <v>80.255746904820015</v>
      </c>
      <c r="W84" s="3"/>
      <c r="X84" s="3"/>
    </row>
    <row r="85" spans="1:24" x14ac:dyDescent="0.25">
      <c r="A85" s="3" t="s">
        <v>2017</v>
      </c>
      <c r="B85" s="4" t="s">
        <v>2017</v>
      </c>
      <c r="C85" s="3" t="s">
        <v>2018</v>
      </c>
      <c r="D85" s="3" t="s">
        <v>901</v>
      </c>
      <c r="E85" s="3" t="s">
        <v>5</v>
      </c>
      <c r="F85" s="3" t="s">
        <v>33</v>
      </c>
      <c r="G85" s="3">
        <v>8118</v>
      </c>
      <c r="H85" s="3">
        <v>5040</v>
      </c>
      <c r="I85" s="3" t="s">
        <v>1857</v>
      </c>
      <c r="J85" s="5" t="s">
        <v>60</v>
      </c>
      <c r="K85" s="6">
        <v>14.4</v>
      </c>
      <c r="L85" s="7">
        <v>72576</v>
      </c>
      <c r="M85" s="8">
        <v>0.05</v>
      </c>
      <c r="N85" s="7">
        <v>68947.199999999997</v>
      </c>
      <c r="O85" s="8">
        <v>0.53066807854592546</v>
      </c>
      <c r="P85" s="7">
        <v>32359.121854878365</v>
      </c>
      <c r="Q85" s="8">
        <v>0.08</v>
      </c>
      <c r="R85" s="3">
        <v>4</v>
      </c>
      <c r="S85" s="3">
        <v>0</v>
      </c>
      <c r="T85" s="3">
        <v>0</v>
      </c>
      <c r="U85" s="7">
        <v>404000</v>
      </c>
      <c r="V85" s="6">
        <v>80.255758568646741</v>
      </c>
      <c r="W85" s="3"/>
      <c r="X85" s="3"/>
    </row>
    <row r="86" spans="1:24" x14ac:dyDescent="0.25">
      <c r="A86" s="3" t="s">
        <v>2019</v>
      </c>
      <c r="B86" s="4" t="s">
        <v>2019</v>
      </c>
      <c r="C86" s="3" t="s">
        <v>2020</v>
      </c>
      <c r="D86" s="3" t="s">
        <v>901</v>
      </c>
      <c r="E86" s="3" t="s">
        <v>5</v>
      </c>
      <c r="F86" s="3" t="s">
        <v>33</v>
      </c>
      <c r="G86" s="3">
        <v>8985</v>
      </c>
      <c r="H86" s="3">
        <v>4859</v>
      </c>
      <c r="I86" s="3" t="s">
        <v>1857</v>
      </c>
      <c r="J86" s="5" t="s">
        <v>60</v>
      </c>
      <c r="K86" s="6">
        <v>14.4</v>
      </c>
      <c r="L86" s="7">
        <v>69969.599999999991</v>
      </c>
      <c r="M86" s="8">
        <v>0.05</v>
      </c>
      <c r="N86" s="7">
        <v>66471.12</v>
      </c>
      <c r="O86" s="8">
        <v>0.53066693937940124</v>
      </c>
      <c r="P86" s="7">
        <v>31197.09419247909</v>
      </c>
      <c r="Q86" s="8">
        <v>0.08</v>
      </c>
      <c r="R86" s="3">
        <v>4</v>
      </c>
      <c r="S86" s="3">
        <v>0</v>
      </c>
      <c r="T86" s="3">
        <v>0</v>
      </c>
      <c r="U86" s="7">
        <v>390000</v>
      </c>
      <c r="V86" s="6">
        <v>80.25595336612237</v>
      </c>
      <c r="W86" s="3"/>
      <c r="X86" s="3"/>
    </row>
    <row r="87" spans="1:24" x14ac:dyDescent="0.25">
      <c r="A87" s="3" t="s">
        <v>2021</v>
      </c>
      <c r="B87" s="4" t="s">
        <v>2021</v>
      </c>
      <c r="C87" s="3" t="s">
        <v>2022</v>
      </c>
      <c r="D87" s="3" t="s">
        <v>901</v>
      </c>
      <c r="E87" s="3" t="s">
        <v>5</v>
      </c>
      <c r="F87" s="3" t="s">
        <v>33</v>
      </c>
      <c r="G87" s="3">
        <v>2920</v>
      </c>
      <c r="H87" s="3">
        <v>1755</v>
      </c>
      <c r="I87" s="3" t="s">
        <v>1831</v>
      </c>
      <c r="J87" s="5" t="s">
        <v>60</v>
      </c>
      <c r="K87" s="6">
        <v>14.4</v>
      </c>
      <c r="L87" s="7">
        <v>25271.999999999996</v>
      </c>
      <c r="M87" s="8">
        <v>0.05</v>
      </c>
      <c r="N87" s="7">
        <v>24008.400000000001</v>
      </c>
      <c r="O87" s="8">
        <v>0.53066633736298818</v>
      </c>
      <c r="P87" s="7">
        <v>11267.950306054434</v>
      </c>
      <c r="Q87" s="8">
        <v>0.08</v>
      </c>
      <c r="R87" s="3">
        <v>4</v>
      </c>
      <c r="S87" s="3">
        <v>0</v>
      </c>
      <c r="T87" s="3">
        <v>0</v>
      </c>
      <c r="U87" s="7">
        <v>141000</v>
      </c>
      <c r="V87" s="6">
        <v>80.256056310929011</v>
      </c>
      <c r="W87" s="3"/>
      <c r="X87" s="3"/>
    </row>
    <row r="88" spans="1:24" x14ac:dyDescent="0.25">
      <c r="A88" s="3" t="s">
        <v>2023</v>
      </c>
      <c r="B88" s="4" t="s">
        <v>2023</v>
      </c>
      <c r="C88" s="3" t="s">
        <v>2024</v>
      </c>
      <c r="D88" s="3" t="s">
        <v>901</v>
      </c>
      <c r="E88" s="3" t="s">
        <v>5</v>
      </c>
      <c r="F88" s="3" t="s">
        <v>33</v>
      </c>
      <c r="G88" s="3">
        <v>5202</v>
      </c>
      <c r="H88" s="3">
        <v>2100</v>
      </c>
      <c r="I88" s="3" t="s">
        <v>1831</v>
      </c>
      <c r="J88" s="5" t="s">
        <v>60</v>
      </c>
      <c r="K88" s="6">
        <v>14.4</v>
      </c>
      <c r="L88" s="7">
        <v>30239.999999999996</v>
      </c>
      <c r="M88" s="8">
        <v>0.05</v>
      </c>
      <c r="N88" s="7">
        <v>28727.999999999996</v>
      </c>
      <c r="O88" s="8">
        <v>0.53066355144803168</v>
      </c>
      <c r="P88" s="7">
        <v>13483.097494000946</v>
      </c>
      <c r="Q88" s="8">
        <v>0.08</v>
      </c>
      <c r="R88" s="3">
        <v>4</v>
      </c>
      <c r="S88" s="3">
        <v>0</v>
      </c>
      <c r="T88" s="3">
        <v>0</v>
      </c>
      <c r="U88" s="7">
        <v>169000</v>
      </c>
      <c r="V88" s="6">
        <v>80.256532702386579</v>
      </c>
      <c r="W88" s="3"/>
      <c r="X88" s="3"/>
    </row>
    <row r="89" spans="1:24" x14ac:dyDescent="0.25">
      <c r="A89" s="3" t="s">
        <v>2025</v>
      </c>
      <c r="B89" s="4" t="s">
        <v>2026</v>
      </c>
      <c r="C89" s="3" t="s">
        <v>2027</v>
      </c>
      <c r="D89" s="3" t="s">
        <v>901</v>
      </c>
      <c r="E89" s="3" t="s">
        <v>15</v>
      </c>
      <c r="F89" s="3" t="s">
        <v>33</v>
      </c>
      <c r="G89" s="3">
        <v>73443</v>
      </c>
      <c r="H89" s="3">
        <v>43372</v>
      </c>
      <c r="I89" s="3" t="s">
        <v>262</v>
      </c>
      <c r="J89" s="5" t="s">
        <v>60</v>
      </c>
      <c r="K89" s="6">
        <v>12</v>
      </c>
      <c r="L89" s="7">
        <v>520464</v>
      </c>
      <c r="M89" s="8">
        <v>0.05</v>
      </c>
      <c r="N89" s="7">
        <v>494440.8</v>
      </c>
      <c r="O89" s="8">
        <v>0.530666421668468</v>
      </c>
      <c r="P89" s="7">
        <v>232057.66993710533</v>
      </c>
      <c r="Q89" s="8">
        <v>0.08</v>
      </c>
      <c r="R89" s="3">
        <v>4</v>
      </c>
      <c r="S89" s="3">
        <v>0</v>
      </c>
      <c r="T89" s="3">
        <v>0</v>
      </c>
      <c r="U89" s="7">
        <v>2901000</v>
      </c>
      <c r="V89" s="6">
        <v>66.880034912243303</v>
      </c>
      <c r="W89" s="3"/>
      <c r="X89" s="3"/>
    </row>
    <row r="90" spans="1:24" x14ac:dyDescent="0.25">
      <c r="A90" s="3" t="s">
        <v>2028</v>
      </c>
      <c r="B90" s="4" t="s">
        <v>2028</v>
      </c>
      <c r="C90" s="3" t="s">
        <v>2029</v>
      </c>
      <c r="D90" s="3" t="s">
        <v>901</v>
      </c>
      <c r="E90" s="3" t="s">
        <v>5</v>
      </c>
      <c r="F90" s="3" t="s">
        <v>223</v>
      </c>
      <c r="G90" s="3">
        <v>11748</v>
      </c>
      <c r="H90" s="3">
        <v>5768</v>
      </c>
      <c r="I90" s="3" t="s">
        <v>220</v>
      </c>
      <c r="J90" s="5" t="s">
        <v>60</v>
      </c>
      <c r="K90" s="6">
        <v>17.16</v>
      </c>
      <c r="L90" s="7">
        <v>98978.880000000005</v>
      </c>
      <c r="M90" s="8">
        <v>0.05</v>
      </c>
      <c r="N90" s="7">
        <v>94029.936000000002</v>
      </c>
      <c r="O90" s="8">
        <v>0.52238479782039904</v>
      </c>
      <c r="P90" s="7">
        <v>44910.126893574939</v>
      </c>
      <c r="Q90" s="8">
        <v>0.08</v>
      </c>
      <c r="R90" s="3">
        <v>4</v>
      </c>
      <c r="S90" s="3">
        <v>0</v>
      </c>
      <c r="T90" s="3">
        <v>0</v>
      </c>
      <c r="U90" s="7">
        <v>561000</v>
      </c>
      <c r="V90" s="6">
        <v>97.326037824148187</v>
      </c>
      <c r="W90" s="3"/>
      <c r="X90" s="3"/>
    </row>
    <row r="91" spans="1:24" x14ac:dyDescent="0.25">
      <c r="A91" s="3" t="s">
        <v>2030</v>
      </c>
      <c r="B91" s="4" t="s">
        <v>2031</v>
      </c>
      <c r="C91" s="3" t="s">
        <v>2032</v>
      </c>
      <c r="D91" s="3" t="s">
        <v>901</v>
      </c>
      <c r="E91" s="3" t="s">
        <v>15</v>
      </c>
      <c r="F91" s="3" t="s">
        <v>32</v>
      </c>
      <c r="G91" s="3">
        <v>17835</v>
      </c>
      <c r="H91" s="3">
        <v>8588</v>
      </c>
      <c r="I91" s="3" t="s">
        <v>105</v>
      </c>
      <c r="J91" s="5" t="s">
        <v>60</v>
      </c>
      <c r="K91" s="6">
        <v>14.4</v>
      </c>
      <c r="L91" s="7">
        <v>123667.19999999998</v>
      </c>
      <c r="M91" s="8">
        <v>0.05</v>
      </c>
      <c r="N91" s="7">
        <v>117483.83999999998</v>
      </c>
      <c r="O91" s="8">
        <v>0.53066633736298807</v>
      </c>
      <c r="P91" s="7">
        <v>55139.120927860691</v>
      </c>
      <c r="Q91" s="8">
        <v>0.08</v>
      </c>
      <c r="R91" s="3">
        <v>4</v>
      </c>
      <c r="S91" s="3">
        <v>0</v>
      </c>
      <c r="T91" s="3">
        <v>0</v>
      </c>
      <c r="U91" s="7">
        <v>689000</v>
      </c>
      <c r="V91" s="6">
        <v>80.256056310929026</v>
      </c>
      <c r="W91" s="3"/>
      <c r="X91" s="3"/>
    </row>
    <row r="92" spans="1:24" x14ac:dyDescent="0.25">
      <c r="A92" s="3" t="s">
        <v>2033</v>
      </c>
      <c r="B92" s="4" t="s">
        <v>2034</v>
      </c>
      <c r="C92" s="3" t="s">
        <v>2035</v>
      </c>
      <c r="D92" s="3" t="s">
        <v>901</v>
      </c>
      <c r="E92" s="3" t="s">
        <v>189</v>
      </c>
      <c r="F92" s="3" t="s">
        <v>32</v>
      </c>
      <c r="G92" s="3">
        <v>19068</v>
      </c>
      <c r="H92" s="3">
        <v>19046</v>
      </c>
      <c r="I92" s="3" t="s">
        <v>1831</v>
      </c>
      <c r="J92" s="5" t="s">
        <v>60</v>
      </c>
      <c r="K92" s="6">
        <v>13.2</v>
      </c>
      <c r="L92" s="7">
        <v>251407.2</v>
      </c>
      <c r="M92" s="8">
        <v>0.05</v>
      </c>
      <c r="N92" s="7">
        <v>238836.84000000003</v>
      </c>
      <c r="O92" s="8">
        <v>0.53066650191929343</v>
      </c>
      <c r="P92" s="7">
        <v>112094.12958774203</v>
      </c>
      <c r="Q92" s="8">
        <v>0.08</v>
      </c>
      <c r="R92" s="3">
        <v>4</v>
      </c>
      <c r="S92" s="3">
        <v>0</v>
      </c>
      <c r="T92" s="3">
        <v>0</v>
      </c>
      <c r="U92" s="7">
        <v>1401000</v>
      </c>
      <c r="V92" s="6">
        <v>73.568025824150766</v>
      </c>
      <c r="W92" s="3"/>
      <c r="X92" s="3"/>
    </row>
    <row r="93" spans="1:24" x14ac:dyDescent="0.25">
      <c r="A93" s="3" t="s">
        <v>2036</v>
      </c>
      <c r="B93" s="4" t="s">
        <v>2037</v>
      </c>
      <c r="C93" s="3" t="s">
        <v>2038</v>
      </c>
      <c r="D93" s="3" t="s">
        <v>901</v>
      </c>
      <c r="E93" s="3" t="s">
        <v>189</v>
      </c>
      <c r="F93" s="3" t="s">
        <v>33</v>
      </c>
      <c r="G93" s="3">
        <v>16664</v>
      </c>
      <c r="H93" s="3">
        <v>10430</v>
      </c>
      <c r="I93" s="3" t="s">
        <v>1877</v>
      </c>
      <c r="J93" s="5" t="s">
        <v>60</v>
      </c>
      <c r="K93" s="6">
        <v>13.2</v>
      </c>
      <c r="L93" s="7">
        <v>137676</v>
      </c>
      <c r="M93" s="8">
        <v>0.05</v>
      </c>
      <c r="N93" s="7">
        <v>130792.2</v>
      </c>
      <c r="O93" s="8">
        <v>0.53066512823349365</v>
      </c>
      <c r="P93" s="7">
        <v>61385.340415059254</v>
      </c>
      <c r="Q93" s="8">
        <v>0.08</v>
      </c>
      <c r="R93" s="3">
        <v>4</v>
      </c>
      <c r="S93" s="3">
        <v>0</v>
      </c>
      <c r="T93" s="3">
        <v>0</v>
      </c>
      <c r="U93" s="7">
        <v>767000</v>
      </c>
      <c r="V93" s="6">
        <v>73.568241149399867</v>
      </c>
      <c r="W93" s="3"/>
      <c r="X93" s="3"/>
    </row>
    <row r="94" spans="1:24" x14ac:dyDescent="0.25">
      <c r="A94" s="3" t="s">
        <v>2039</v>
      </c>
      <c r="B94" s="4" t="s">
        <v>2039</v>
      </c>
      <c r="C94" s="3" t="s">
        <v>2040</v>
      </c>
      <c r="D94" s="3" t="s">
        <v>901</v>
      </c>
      <c r="E94" s="3" t="s">
        <v>5</v>
      </c>
      <c r="F94" s="3" t="s">
        <v>33</v>
      </c>
      <c r="G94" s="3">
        <v>4059</v>
      </c>
      <c r="H94" s="3">
        <v>2640</v>
      </c>
      <c r="I94" s="3" t="s">
        <v>2041</v>
      </c>
      <c r="J94" s="5" t="s">
        <v>60</v>
      </c>
      <c r="K94" s="6">
        <v>14.4</v>
      </c>
      <c r="L94" s="7">
        <v>38015.999999999993</v>
      </c>
      <c r="M94" s="8">
        <v>0.05</v>
      </c>
      <c r="N94" s="7">
        <v>36115.19999999999</v>
      </c>
      <c r="O94" s="8">
        <v>0.53066744538998845</v>
      </c>
      <c r="P94" s="7">
        <v>16950.039076251483</v>
      </c>
      <c r="Q94" s="8">
        <v>0.08</v>
      </c>
      <c r="R94" s="3">
        <v>4</v>
      </c>
      <c r="S94" s="3">
        <v>0</v>
      </c>
      <c r="T94" s="3">
        <v>0</v>
      </c>
      <c r="U94" s="7">
        <v>212000</v>
      </c>
      <c r="V94" s="6">
        <v>80.255866838311945</v>
      </c>
      <c r="W94" s="3"/>
      <c r="X94" s="3"/>
    </row>
    <row r="95" spans="1:24" x14ac:dyDescent="0.25">
      <c r="A95" s="3" t="s">
        <v>2042</v>
      </c>
      <c r="B95" s="4" t="s">
        <v>2042</v>
      </c>
      <c r="C95" s="3" t="s">
        <v>2043</v>
      </c>
      <c r="D95" s="3" t="s">
        <v>901</v>
      </c>
      <c r="E95" s="3" t="s">
        <v>5</v>
      </c>
      <c r="F95" s="3" t="s">
        <v>33</v>
      </c>
      <c r="G95" s="3">
        <v>4954</v>
      </c>
      <c r="H95" s="3">
        <v>3200</v>
      </c>
      <c r="I95" s="3" t="s">
        <v>1831</v>
      </c>
      <c r="J95" s="5" t="s">
        <v>60</v>
      </c>
      <c r="K95" s="6">
        <v>14.4</v>
      </c>
      <c r="L95" s="7">
        <v>46079.999999999993</v>
      </c>
      <c r="M95" s="8">
        <v>0.05</v>
      </c>
      <c r="N95" s="7">
        <v>43775.999999999993</v>
      </c>
      <c r="O95" s="8">
        <v>0.53066542323544896</v>
      </c>
      <c r="P95" s="7">
        <v>20545.590432444984</v>
      </c>
      <c r="Q95" s="8">
        <v>0.08</v>
      </c>
      <c r="R95" s="3">
        <v>4</v>
      </c>
      <c r="S95" s="3">
        <v>0</v>
      </c>
      <c r="T95" s="3">
        <v>0</v>
      </c>
      <c r="U95" s="7">
        <v>257000</v>
      </c>
      <c r="V95" s="6">
        <v>80.256212626738218</v>
      </c>
      <c r="W95" s="3"/>
      <c r="X95" s="3"/>
    </row>
    <row r="96" spans="1:24" ht="30" x14ac:dyDescent="0.25">
      <c r="A96" s="3" t="s">
        <v>2044</v>
      </c>
      <c r="B96" s="4" t="s">
        <v>2045</v>
      </c>
      <c r="C96" s="3" t="s">
        <v>2046</v>
      </c>
      <c r="D96" s="3" t="s">
        <v>901</v>
      </c>
      <c r="E96" s="3" t="s">
        <v>16</v>
      </c>
      <c r="F96" s="3" t="s">
        <v>33</v>
      </c>
      <c r="G96" s="3">
        <v>7749</v>
      </c>
      <c r="H96" s="3">
        <v>2142</v>
      </c>
      <c r="I96" s="3" t="s">
        <v>157</v>
      </c>
      <c r="J96" s="5" t="s">
        <v>60</v>
      </c>
      <c r="K96" s="6">
        <v>14.4</v>
      </c>
      <c r="L96" s="7">
        <v>30844.799999999996</v>
      </c>
      <c r="M96" s="8">
        <v>0.05</v>
      </c>
      <c r="N96" s="7">
        <v>29302.560000000001</v>
      </c>
      <c r="O96" s="8">
        <v>0.53067222003818793</v>
      </c>
      <c r="P96" s="7">
        <v>13752.505431997792</v>
      </c>
      <c r="Q96" s="8">
        <v>0.08</v>
      </c>
      <c r="R96" s="3">
        <v>4</v>
      </c>
      <c r="S96" s="3">
        <v>0</v>
      </c>
      <c r="T96" s="3">
        <v>0</v>
      </c>
      <c r="U96" s="7">
        <v>172000</v>
      </c>
      <c r="V96" s="6">
        <v>80.255050373469842</v>
      </c>
      <c r="W96" s="3"/>
      <c r="X96" s="3"/>
    </row>
    <row r="97" spans="1:24" x14ac:dyDescent="0.25">
      <c r="A97" s="3" t="s">
        <v>2047</v>
      </c>
      <c r="B97" s="4" t="s">
        <v>2047</v>
      </c>
      <c r="C97" s="3" t="s">
        <v>2048</v>
      </c>
      <c r="D97" s="3" t="s">
        <v>901</v>
      </c>
      <c r="E97" s="3" t="s">
        <v>5</v>
      </c>
      <c r="F97" s="3" t="s">
        <v>33</v>
      </c>
      <c r="G97" s="3">
        <v>7594</v>
      </c>
      <c r="H97" s="3">
        <v>4054</v>
      </c>
      <c r="I97" s="3" t="s">
        <v>2041</v>
      </c>
      <c r="J97" s="5" t="s">
        <v>60</v>
      </c>
      <c r="K97" s="6">
        <v>14.4</v>
      </c>
      <c r="L97" s="7">
        <v>58377.599999999991</v>
      </c>
      <c r="M97" s="8">
        <v>0.05</v>
      </c>
      <c r="N97" s="7">
        <v>55458.719999999994</v>
      </c>
      <c r="O97" s="8">
        <v>0.53066561580388782</v>
      </c>
      <c r="P97" s="7">
        <v>26028.684199504605</v>
      </c>
      <c r="Q97" s="8">
        <v>0.08</v>
      </c>
      <c r="R97" s="3">
        <v>4</v>
      </c>
      <c r="S97" s="3">
        <v>0</v>
      </c>
      <c r="T97" s="3">
        <v>0</v>
      </c>
      <c r="U97" s="7">
        <v>325000</v>
      </c>
      <c r="V97" s="6">
        <v>80.256179697535174</v>
      </c>
      <c r="W97" s="3"/>
      <c r="X97" s="3"/>
    </row>
    <row r="98" spans="1:24" x14ac:dyDescent="0.25">
      <c r="A98" s="3" t="s">
        <v>2049</v>
      </c>
      <c r="B98" s="4" t="s">
        <v>2049</v>
      </c>
      <c r="C98" s="3" t="s">
        <v>2050</v>
      </c>
      <c r="D98" s="3" t="s">
        <v>901</v>
      </c>
      <c r="E98" s="3" t="s">
        <v>5</v>
      </c>
      <c r="F98" s="3" t="s">
        <v>33</v>
      </c>
      <c r="G98" s="3">
        <v>22803</v>
      </c>
      <c r="H98" s="3">
        <v>13160</v>
      </c>
      <c r="I98" s="3" t="s">
        <v>1831</v>
      </c>
      <c r="J98" s="5" t="s">
        <v>60</v>
      </c>
      <c r="K98" s="6">
        <v>13.2</v>
      </c>
      <c r="L98" s="7">
        <v>173712</v>
      </c>
      <c r="M98" s="8">
        <v>0.05</v>
      </c>
      <c r="N98" s="7">
        <v>165026.4</v>
      </c>
      <c r="O98" s="8">
        <v>0.53066609920632268</v>
      </c>
      <c r="P98" s="7">
        <v>77452.484045937701</v>
      </c>
      <c r="Q98" s="8">
        <v>0.08</v>
      </c>
      <c r="R98" s="3">
        <v>4</v>
      </c>
      <c r="S98" s="3">
        <v>0</v>
      </c>
      <c r="T98" s="3">
        <v>0</v>
      </c>
      <c r="U98" s="7">
        <v>968000</v>
      </c>
      <c r="V98" s="6">
        <v>73.568088949408917</v>
      </c>
      <c r="W98" s="3"/>
      <c r="X98" s="3"/>
    </row>
    <row r="99" spans="1:24" x14ac:dyDescent="0.25">
      <c r="A99" s="3" t="s">
        <v>2051</v>
      </c>
      <c r="B99" s="4" t="s">
        <v>2051</v>
      </c>
      <c r="C99" s="3" t="s">
        <v>2052</v>
      </c>
      <c r="D99" s="3" t="s">
        <v>901</v>
      </c>
      <c r="E99" s="3" t="s">
        <v>5</v>
      </c>
      <c r="F99" s="3" t="s">
        <v>33</v>
      </c>
      <c r="G99" s="3">
        <v>12177</v>
      </c>
      <c r="H99" s="3">
        <v>5740</v>
      </c>
      <c r="I99" s="3" t="s">
        <v>159</v>
      </c>
      <c r="J99" s="5" t="s">
        <v>60</v>
      </c>
      <c r="K99" s="6">
        <v>14.4</v>
      </c>
      <c r="L99" s="7">
        <v>82655.999999999985</v>
      </c>
      <c r="M99" s="8">
        <v>0.05</v>
      </c>
      <c r="N99" s="7">
        <v>78523.199999999983</v>
      </c>
      <c r="O99" s="8">
        <v>0.53066684697874067</v>
      </c>
      <c r="P99" s="7">
        <v>36853.541041318938</v>
      </c>
      <c r="Q99" s="8">
        <v>0.08</v>
      </c>
      <c r="R99" s="3">
        <v>4</v>
      </c>
      <c r="S99" s="3">
        <v>0</v>
      </c>
      <c r="T99" s="3">
        <v>0</v>
      </c>
      <c r="U99" s="7">
        <v>461000</v>
      </c>
      <c r="V99" s="6">
        <v>80.25596916663531</v>
      </c>
      <c r="W99" s="3"/>
      <c r="X99" s="3"/>
    </row>
    <row r="100" spans="1:24" x14ac:dyDescent="0.25">
      <c r="A100" s="3" t="s">
        <v>2053</v>
      </c>
      <c r="B100" s="4" t="s">
        <v>2053</v>
      </c>
      <c r="C100" s="3" t="s">
        <v>2054</v>
      </c>
      <c r="D100" s="3" t="s">
        <v>901</v>
      </c>
      <c r="E100" s="3" t="s">
        <v>5</v>
      </c>
      <c r="F100" s="3" t="s">
        <v>33</v>
      </c>
      <c r="G100" s="3">
        <v>18450</v>
      </c>
      <c r="H100" s="3">
        <v>12000</v>
      </c>
      <c r="I100" s="3" t="s">
        <v>1821</v>
      </c>
      <c r="J100" s="5" t="s">
        <v>60</v>
      </c>
      <c r="K100" s="6">
        <v>13.2</v>
      </c>
      <c r="L100" s="7">
        <v>158400</v>
      </c>
      <c r="M100" s="8">
        <v>0.05</v>
      </c>
      <c r="N100" s="7">
        <v>150480</v>
      </c>
      <c r="O100" s="8">
        <v>0.5306660300731062</v>
      </c>
      <c r="P100" s="7">
        <v>70625.375794598978</v>
      </c>
      <c r="Q100" s="8">
        <v>0.08</v>
      </c>
      <c r="R100" s="3">
        <v>4</v>
      </c>
      <c r="S100" s="3">
        <v>0</v>
      </c>
      <c r="T100" s="3">
        <v>0</v>
      </c>
      <c r="U100" s="7">
        <v>883000</v>
      </c>
      <c r="V100" s="6">
        <v>73.568099786040591</v>
      </c>
      <c r="W100" s="3"/>
      <c r="X100" s="3"/>
    </row>
    <row r="101" spans="1:24" x14ac:dyDescent="0.25">
      <c r="A101" s="3" t="s">
        <v>2055</v>
      </c>
      <c r="B101" s="4" t="s">
        <v>2055</v>
      </c>
      <c r="C101" s="3" t="s">
        <v>2056</v>
      </c>
      <c r="D101" s="3" t="s">
        <v>901</v>
      </c>
      <c r="E101" s="3" t="s">
        <v>5</v>
      </c>
      <c r="F101" s="3" t="s">
        <v>33</v>
      </c>
      <c r="G101" s="3">
        <v>16236</v>
      </c>
      <c r="H101" s="3">
        <v>9600</v>
      </c>
      <c r="I101" s="3" t="s">
        <v>95</v>
      </c>
      <c r="J101" s="5" t="s">
        <v>60</v>
      </c>
      <c r="K101" s="6">
        <v>14.4</v>
      </c>
      <c r="L101" s="7">
        <v>138240</v>
      </c>
      <c r="M101" s="8">
        <v>0.05</v>
      </c>
      <c r="N101" s="7">
        <v>131328</v>
      </c>
      <c r="O101" s="8">
        <v>0.53066755619240091</v>
      </c>
      <c r="P101" s="7">
        <v>61636.491180364377</v>
      </c>
      <c r="Q101" s="8">
        <v>0.08</v>
      </c>
      <c r="R101" s="3">
        <v>4</v>
      </c>
      <c r="S101" s="3">
        <v>0</v>
      </c>
      <c r="T101" s="3">
        <v>0</v>
      </c>
      <c r="U101" s="7">
        <v>770000</v>
      </c>
      <c r="V101" s="6">
        <v>80.255847891099449</v>
      </c>
      <c r="W101" s="3"/>
      <c r="X101" s="3"/>
    </row>
    <row r="102" spans="1:24" x14ac:dyDescent="0.25">
      <c r="A102" s="3" t="s">
        <v>2057</v>
      </c>
      <c r="B102" s="4" t="s">
        <v>2057</v>
      </c>
      <c r="C102" s="3" t="s">
        <v>2043</v>
      </c>
      <c r="D102" s="3" t="s">
        <v>901</v>
      </c>
      <c r="E102" s="3" t="s">
        <v>5</v>
      </c>
      <c r="F102" s="3" t="s">
        <v>223</v>
      </c>
      <c r="G102" s="3">
        <v>12177</v>
      </c>
      <c r="H102" s="3">
        <v>9604</v>
      </c>
      <c r="I102" s="3" t="s">
        <v>1803</v>
      </c>
      <c r="J102" s="5" t="s">
        <v>60</v>
      </c>
      <c r="K102" s="6">
        <v>15.6</v>
      </c>
      <c r="L102" s="7">
        <v>149822.39999999999</v>
      </c>
      <c r="M102" s="8">
        <v>0.05</v>
      </c>
      <c r="N102" s="7">
        <v>142331.28</v>
      </c>
      <c r="O102" s="8">
        <v>0.53066633736298807</v>
      </c>
      <c r="P102" s="7">
        <v>66800.86095021409</v>
      </c>
      <c r="Q102" s="8">
        <v>0.08</v>
      </c>
      <c r="R102" s="3">
        <v>4</v>
      </c>
      <c r="S102" s="3">
        <v>0</v>
      </c>
      <c r="T102" s="3">
        <v>0</v>
      </c>
      <c r="U102" s="7">
        <v>835000</v>
      </c>
      <c r="V102" s="6">
        <v>86.944061003506462</v>
      </c>
      <c r="W102" s="3"/>
      <c r="X102" s="3"/>
    </row>
    <row r="103" spans="1:24" x14ac:dyDescent="0.25">
      <c r="A103" s="3" t="s">
        <v>2058</v>
      </c>
      <c r="B103" s="4" t="s">
        <v>2058</v>
      </c>
      <c r="C103" s="3" t="s">
        <v>2059</v>
      </c>
      <c r="D103" s="3" t="s">
        <v>901</v>
      </c>
      <c r="E103" s="3" t="s">
        <v>5</v>
      </c>
      <c r="F103" s="3" t="s">
        <v>33</v>
      </c>
      <c r="G103" s="3">
        <v>16236</v>
      </c>
      <c r="H103" s="3">
        <v>11220</v>
      </c>
      <c r="I103" s="3" t="s">
        <v>1803</v>
      </c>
      <c r="J103" s="5" t="s">
        <v>60</v>
      </c>
      <c r="K103" s="6">
        <v>13.2</v>
      </c>
      <c r="L103" s="7">
        <v>148104</v>
      </c>
      <c r="M103" s="8">
        <v>0.05</v>
      </c>
      <c r="N103" s="7">
        <v>140698.79999999999</v>
      </c>
      <c r="O103" s="8">
        <v>0.53066767187566055</v>
      </c>
      <c r="P103" s="7">
        <v>66034.495368300806</v>
      </c>
      <c r="Q103" s="8">
        <v>0.08</v>
      </c>
      <c r="R103" s="3">
        <v>4</v>
      </c>
      <c r="S103" s="3">
        <v>0</v>
      </c>
      <c r="T103" s="3">
        <v>0</v>
      </c>
      <c r="U103" s="7">
        <v>825000</v>
      </c>
      <c r="V103" s="6">
        <v>73.567842433490199</v>
      </c>
      <c r="W103" s="3"/>
      <c r="X103" s="3"/>
    </row>
    <row r="104" spans="1:24" x14ac:dyDescent="0.25">
      <c r="A104" s="3" t="s">
        <v>2060</v>
      </c>
      <c r="B104" s="4" t="s">
        <v>2060</v>
      </c>
      <c r="C104" s="3" t="s">
        <v>2061</v>
      </c>
      <c r="D104" s="3" t="s">
        <v>901</v>
      </c>
      <c r="E104" s="3" t="s">
        <v>5</v>
      </c>
      <c r="F104" s="3" t="s">
        <v>33</v>
      </c>
      <c r="G104" s="3">
        <v>3302</v>
      </c>
      <c r="H104" s="3">
        <v>1593</v>
      </c>
      <c r="I104" s="3" t="s">
        <v>1816</v>
      </c>
      <c r="J104" s="5" t="s">
        <v>60</v>
      </c>
      <c r="K104" s="6">
        <v>14.4</v>
      </c>
      <c r="L104" s="7">
        <v>22939.199999999997</v>
      </c>
      <c r="M104" s="8">
        <v>0.05</v>
      </c>
      <c r="N104" s="7">
        <v>21792.240000000002</v>
      </c>
      <c r="O104" s="8">
        <v>0.53066633736298807</v>
      </c>
      <c r="P104" s="7">
        <v>10227.831816264796</v>
      </c>
      <c r="Q104" s="8">
        <v>0.08</v>
      </c>
      <c r="R104" s="3">
        <v>4</v>
      </c>
      <c r="S104" s="3">
        <v>0</v>
      </c>
      <c r="T104" s="3">
        <v>0</v>
      </c>
      <c r="U104" s="7">
        <v>128000</v>
      </c>
      <c r="V104" s="6">
        <v>80.256056310929026</v>
      </c>
      <c r="W104" s="3"/>
      <c r="X104" s="3"/>
    </row>
    <row r="105" spans="1:24" x14ac:dyDescent="0.25">
      <c r="A105" s="3" t="s">
        <v>2062</v>
      </c>
      <c r="B105" s="4" t="s">
        <v>2062</v>
      </c>
      <c r="C105" s="3" t="s">
        <v>2063</v>
      </c>
      <c r="D105" s="3" t="s">
        <v>901</v>
      </c>
      <c r="E105" s="3" t="s">
        <v>5</v>
      </c>
      <c r="F105" s="3" t="s">
        <v>32</v>
      </c>
      <c r="G105" s="3">
        <v>4298</v>
      </c>
      <c r="H105" s="3">
        <v>2800</v>
      </c>
      <c r="I105" s="3" t="s">
        <v>1816</v>
      </c>
      <c r="J105" s="5" t="s">
        <v>60</v>
      </c>
      <c r="K105" s="6">
        <v>14.4</v>
      </c>
      <c r="L105" s="7">
        <v>40319.999999999993</v>
      </c>
      <c r="M105" s="8">
        <v>0.05</v>
      </c>
      <c r="N105" s="7">
        <v>38303.999999999993</v>
      </c>
      <c r="O105" s="8">
        <v>0.53066755916098329</v>
      </c>
      <c r="P105" s="7">
        <v>17977.309813897693</v>
      </c>
      <c r="Q105" s="8">
        <v>0.08</v>
      </c>
      <c r="R105" s="3">
        <v>4</v>
      </c>
      <c r="S105" s="3">
        <v>0</v>
      </c>
      <c r="T105" s="3">
        <v>0</v>
      </c>
      <c r="U105" s="7">
        <v>225000</v>
      </c>
      <c r="V105" s="6">
        <v>80.255847383471846</v>
      </c>
      <c r="W105" s="3"/>
      <c r="X105" s="3"/>
    </row>
    <row r="106" spans="1:24" x14ac:dyDescent="0.25">
      <c r="A106" s="3" t="s">
        <v>2064</v>
      </c>
      <c r="B106" s="4" t="s">
        <v>2064</v>
      </c>
      <c r="C106" s="3" t="s">
        <v>2065</v>
      </c>
      <c r="D106" s="3" t="s">
        <v>901</v>
      </c>
      <c r="E106" s="3" t="s">
        <v>5</v>
      </c>
      <c r="F106" s="3" t="s">
        <v>223</v>
      </c>
      <c r="G106" s="3">
        <v>16881</v>
      </c>
      <c r="H106" s="3">
        <v>5665</v>
      </c>
      <c r="I106" s="3" t="s">
        <v>105</v>
      </c>
      <c r="J106" s="5" t="s">
        <v>60</v>
      </c>
      <c r="K106" s="6">
        <v>17.16</v>
      </c>
      <c r="L106" s="7">
        <v>97211.4</v>
      </c>
      <c r="M106" s="8">
        <v>0.05</v>
      </c>
      <c r="N106" s="7">
        <v>92350.829999999987</v>
      </c>
      <c r="O106" s="8">
        <v>0.5223850295591016</v>
      </c>
      <c r="P106" s="7">
        <v>44108.138940642435</v>
      </c>
      <c r="Q106" s="8">
        <v>0.08</v>
      </c>
      <c r="R106" s="3">
        <v>4</v>
      </c>
      <c r="S106" s="3">
        <v>0</v>
      </c>
      <c r="T106" s="3">
        <v>0</v>
      </c>
      <c r="U106" s="7">
        <v>551000</v>
      </c>
      <c r="V106" s="6">
        <v>97.325990601594057</v>
      </c>
      <c r="W106" s="3"/>
      <c r="X106" s="3"/>
    </row>
    <row r="107" spans="1:24" x14ac:dyDescent="0.25">
      <c r="A107" s="3" t="s">
        <v>2066</v>
      </c>
      <c r="B107" s="4" t="s">
        <v>2067</v>
      </c>
      <c r="C107" s="3" t="s">
        <v>2068</v>
      </c>
      <c r="D107" s="3" t="s">
        <v>901</v>
      </c>
      <c r="E107" s="3" t="s">
        <v>15</v>
      </c>
      <c r="F107" s="3" t="s">
        <v>33</v>
      </c>
      <c r="G107" s="3">
        <v>10557</v>
      </c>
      <c r="H107" s="3">
        <v>5438</v>
      </c>
      <c r="I107" s="3" t="s">
        <v>1924</v>
      </c>
      <c r="J107" s="5" t="s">
        <v>60</v>
      </c>
      <c r="K107" s="6">
        <v>14.4</v>
      </c>
      <c r="L107" s="7">
        <v>78307.199999999997</v>
      </c>
      <c r="M107" s="8">
        <v>0.05</v>
      </c>
      <c r="N107" s="7">
        <v>74391.839999999997</v>
      </c>
      <c r="O107" s="8">
        <v>0.53066374251378434</v>
      </c>
      <c r="P107" s="7">
        <v>34914.787773113356</v>
      </c>
      <c r="Q107" s="8">
        <v>0.08</v>
      </c>
      <c r="R107" s="3">
        <v>4</v>
      </c>
      <c r="S107" s="3">
        <v>0</v>
      </c>
      <c r="T107" s="3">
        <v>0</v>
      </c>
      <c r="U107" s="7">
        <v>436000</v>
      </c>
      <c r="V107" s="6">
        <v>80.256500030142874</v>
      </c>
      <c r="W107" s="3"/>
      <c r="X107" s="3"/>
    </row>
    <row r="108" spans="1:24" x14ac:dyDescent="0.25">
      <c r="A108" s="3" t="s">
        <v>2069</v>
      </c>
      <c r="B108" s="4" t="s">
        <v>2070</v>
      </c>
      <c r="C108" s="3" t="s">
        <v>2071</v>
      </c>
      <c r="D108" s="3" t="s">
        <v>901</v>
      </c>
      <c r="E108" s="3" t="s">
        <v>15</v>
      </c>
      <c r="F108" s="3" t="s">
        <v>33</v>
      </c>
      <c r="G108" s="3">
        <v>7380</v>
      </c>
      <c r="H108" s="3">
        <v>4400</v>
      </c>
      <c r="I108" s="3" t="s">
        <v>83</v>
      </c>
      <c r="J108" s="5" t="s">
        <v>60</v>
      </c>
      <c r="K108" s="6">
        <v>14.4</v>
      </c>
      <c r="L108" s="7">
        <v>63359.999999999993</v>
      </c>
      <c r="M108" s="8">
        <v>0.05</v>
      </c>
      <c r="N108" s="7">
        <v>60191.999999999993</v>
      </c>
      <c r="O108" s="8">
        <v>0.53066434290540876</v>
      </c>
      <c r="P108" s="7">
        <v>28250.25187183763</v>
      </c>
      <c r="Q108" s="8">
        <v>0.08</v>
      </c>
      <c r="R108" s="3">
        <v>4</v>
      </c>
      <c r="S108" s="3">
        <v>0</v>
      </c>
      <c r="T108" s="3">
        <v>0</v>
      </c>
      <c r="U108" s="7">
        <v>353000</v>
      </c>
      <c r="V108" s="6">
        <v>80.256397363175083</v>
      </c>
      <c r="W108" s="3"/>
      <c r="X108" s="3"/>
    </row>
    <row r="109" spans="1:24" x14ac:dyDescent="0.25">
      <c r="A109" s="3" t="s">
        <v>2072</v>
      </c>
      <c r="B109" s="4" t="s">
        <v>2073</v>
      </c>
      <c r="C109" s="3" t="s">
        <v>2074</v>
      </c>
      <c r="D109" s="3" t="s">
        <v>901</v>
      </c>
      <c r="E109" s="3" t="s">
        <v>15</v>
      </c>
      <c r="F109" s="3" t="s">
        <v>33</v>
      </c>
      <c r="G109" s="3">
        <v>7644</v>
      </c>
      <c r="H109" s="3">
        <v>4920</v>
      </c>
      <c r="I109" s="3" t="s">
        <v>1816</v>
      </c>
      <c r="J109" s="5" t="s">
        <v>60</v>
      </c>
      <c r="K109" s="6">
        <v>14.4</v>
      </c>
      <c r="L109" s="7">
        <v>70848</v>
      </c>
      <c r="M109" s="8">
        <v>0.05</v>
      </c>
      <c r="N109" s="7">
        <v>67305.600000000006</v>
      </c>
      <c r="O109" s="8">
        <v>0.53066514825333944</v>
      </c>
      <c r="P109" s="7">
        <v>31588.863797720041</v>
      </c>
      <c r="Q109" s="8">
        <v>0.08</v>
      </c>
      <c r="R109" s="3">
        <v>4</v>
      </c>
      <c r="S109" s="3">
        <v>0</v>
      </c>
      <c r="T109" s="3">
        <v>0</v>
      </c>
      <c r="U109" s="7">
        <v>395000</v>
      </c>
      <c r="V109" s="6">
        <v>80.256259648678963</v>
      </c>
      <c r="W109" s="3"/>
      <c r="X109" s="3"/>
    </row>
    <row r="110" spans="1:24" x14ac:dyDescent="0.25">
      <c r="A110" s="3" t="s">
        <v>2075</v>
      </c>
      <c r="B110" s="4" t="s">
        <v>2075</v>
      </c>
      <c r="C110" s="3" t="s">
        <v>2076</v>
      </c>
      <c r="D110" s="3" t="s">
        <v>901</v>
      </c>
      <c r="E110" s="3" t="s">
        <v>5</v>
      </c>
      <c r="F110" s="3" t="s">
        <v>33</v>
      </c>
      <c r="G110" s="3">
        <v>11070</v>
      </c>
      <c r="H110" s="3">
        <v>10588</v>
      </c>
      <c r="I110" s="3" t="s">
        <v>105</v>
      </c>
      <c r="J110" s="5" t="s">
        <v>60</v>
      </c>
      <c r="K110" s="6">
        <v>13.2</v>
      </c>
      <c r="L110" s="7">
        <v>139761.60000000001</v>
      </c>
      <c r="M110" s="8">
        <v>0.05</v>
      </c>
      <c r="N110" s="7">
        <v>132773.52000000002</v>
      </c>
      <c r="O110" s="8">
        <v>0.53066633736298807</v>
      </c>
      <c r="P110" s="7">
        <v>62315.082442808562</v>
      </c>
      <c r="Q110" s="8">
        <v>0.08</v>
      </c>
      <c r="R110" s="3">
        <v>4</v>
      </c>
      <c r="S110" s="3">
        <v>0</v>
      </c>
      <c r="T110" s="3">
        <v>0</v>
      </c>
      <c r="U110" s="7">
        <v>779000</v>
      </c>
      <c r="V110" s="6">
        <v>73.568051618351632</v>
      </c>
      <c r="W110" s="3"/>
      <c r="X110" s="3"/>
    </row>
    <row r="111" spans="1:24" x14ac:dyDescent="0.25">
      <c r="A111" s="3" t="s">
        <v>2077</v>
      </c>
      <c r="B111" s="4" t="s">
        <v>2077</v>
      </c>
      <c r="C111" s="3" t="s">
        <v>2078</v>
      </c>
      <c r="D111" s="3" t="s">
        <v>901</v>
      </c>
      <c r="E111" s="3" t="s">
        <v>5</v>
      </c>
      <c r="F111" s="3" t="s">
        <v>223</v>
      </c>
      <c r="G111" s="3">
        <v>11691</v>
      </c>
      <c r="H111" s="3">
        <v>11300</v>
      </c>
      <c r="I111" s="3" t="s">
        <v>105</v>
      </c>
      <c r="J111" s="5" t="s">
        <v>60</v>
      </c>
      <c r="K111" s="6">
        <v>14.3</v>
      </c>
      <c r="L111" s="7">
        <v>161590</v>
      </c>
      <c r="M111" s="8">
        <v>0.05</v>
      </c>
      <c r="N111" s="7">
        <v>153510.5</v>
      </c>
      <c r="O111" s="8">
        <v>0.53066690101170733</v>
      </c>
      <c r="P111" s="7">
        <v>72047.558692242295</v>
      </c>
      <c r="Q111" s="8">
        <v>0.08</v>
      </c>
      <c r="R111" s="3">
        <v>4</v>
      </c>
      <c r="S111" s="3">
        <v>0</v>
      </c>
      <c r="T111" s="3">
        <v>0</v>
      </c>
      <c r="U111" s="7">
        <v>901000</v>
      </c>
      <c r="V111" s="6">
        <v>79.698626871949443</v>
      </c>
      <c r="W111" s="3"/>
      <c r="X111" s="3"/>
    </row>
    <row r="112" spans="1:24" x14ac:dyDescent="0.25">
      <c r="A112" s="3" t="s">
        <v>2079</v>
      </c>
      <c r="B112" s="4" t="s">
        <v>2079</v>
      </c>
      <c r="C112" s="3" t="s">
        <v>2080</v>
      </c>
      <c r="D112" s="3" t="s">
        <v>2081</v>
      </c>
      <c r="E112" s="3" t="s">
        <v>5</v>
      </c>
      <c r="F112" s="3" t="s">
        <v>33</v>
      </c>
      <c r="G112" s="3">
        <v>20326</v>
      </c>
      <c r="H112" s="3">
        <v>9800</v>
      </c>
      <c r="I112" s="3" t="s">
        <v>220</v>
      </c>
      <c r="J112" s="5" t="s">
        <v>60</v>
      </c>
      <c r="K112" s="6">
        <v>14.4</v>
      </c>
      <c r="L112" s="7">
        <v>141120</v>
      </c>
      <c r="M112" s="8">
        <v>0.05</v>
      </c>
      <c r="N112" s="7">
        <v>134064</v>
      </c>
      <c r="O112" s="8">
        <v>0.53066653518604301</v>
      </c>
      <c r="P112" s="7">
        <v>62920.721626818326</v>
      </c>
      <c r="Q112" s="8">
        <v>0.08</v>
      </c>
      <c r="R112" s="3">
        <v>4</v>
      </c>
      <c r="S112" s="3">
        <v>0</v>
      </c>
      <c r="T112" s="3">
        <v>0</v>
      </c>
      <c r="U112" s="7">
        <v>787000</v>
      </c>
      <c r="V112" s="6">
        <v>80.256022483186626</v>
      </c>
      <c r="W112" s="3"/>
      <c r="X112" s="3"/>
    </row>
    <row r="113" spans="1:24" x14ac:dyDescent="0.25">
      <c r="A113" s="3" t="s">
        <v>2082</v>
      </c>
      <c r="B113" s="4" t="s">
        <v>2082</v>
      </c>
      <c r="C113" s="3" t="s">
        <v>2083</v>
      </c>
      <c r="D113" s="3" t="s">
        <v>901</v>
      </c>
      <c r="E113" s="3" t="s">
        <v>5</v>
      </c>
      <c r="F113" s="3" t="s">
        <v>33</v>
      </c>
      <c r="G113" s="3">
        <v>6501</v>
      </c>
      <c r="H113" s="3">
        <v>4600</v>
      </c>
      <c r="I113" s="3" t="s">
        <v>82</v>
      </c>
      <c r="J113" s="5" t="s">
        <v>60</v>
      </c>
      <c r="K113" s="6">
        <v>14.4</v>
      </c>
      <c r="L113" s="7">
        <v>66240</v>
      </c>
      <c r="M113" s="8">
        <v>0.05</v>
      </c>
      <c r="N113" s="7">
        <v>62928</v>
      </c>
      <c r="O113" s="8">
        <v>0.53066476174973398</v>
      </c>
      <c r="P113" s="7">
        <v>29534.327872612739</v>
      </c>
      <c r="Q113" s="8">
        <v>0.08</v>
      </c>
      <c r="R113" s="3">
        <v>4</v>
      </c>
      <c r="S113" s="3">
        <v>0</v>
      </c>
      <c r="T113" s="3">
        <v>0</v>
      </c>
      <c r="U113" s="7">
        <v>369000</v>
      </c>
      <c r="V113" s="6">
        <v>80.256325740795475</v>
      </c>
      <c r="W113" s="3"/>
      <c r="X113" s="3"/>
    </row>
    <row r="114" spans="1:24" x14ac:dyDescent="0.25">
      <c r="A114" s="3" t="s">
        <v>2084</v>
      </c>
      <c r="B114" s="4" t="s">
        <v>2084</v>
      </c>
      <c r="C114" s="3" t="s">
        <v>2085</v>
      </c>
      <c r="D114" s="3" t="s">
        <v>901</v>
      </c>
      <c r="E114" s="3" t="s">
        <v>5</v>
      </c>
      <c r="F114" s="3" t="s">
        <v>33</v>
      </c>
      <c r="G114" s="3">
        <v>4059</v>
      </c>
      <c r="H114" s="3">
        <v>2460</v>
      </c>
      <c r="I114" s="3" t="s">
        <v>1813</v>
      </c>
      <c r="J114" s="5" t="s">
        <v>60</v>
      </c>
      <c r="K114" s="6">
        <v>14.4</v>
      </c>
      <c r="L114" s="7">
        <v>35424</v>
      </c>
      <c r="M114" s="8">
        <v>0.05</v>
      </c>
      <c r="N114" s="7">
        <v>33652.800000000003</v>
      </c>
      <c r="O114" s="8">
        <v>0.53066514825333944</v>
      </c>
      <c r="P114" s="7">
        <v>15794.431898860021</v>
      </c>
      <c r="Q114" s="8">
        <v>0.08</v>
      </c>
      <c r="R114" s="3">
        <v>4</v>
      </c>
      <c r="S114" s="3">
        <v>0</v>
      </c>
      <c r="T114" s="3">
        <v>0</v>
      </c>
      <c r="U114" s="7">
        <v>197000</v>
      </c>
      <c r="V114" s="6">
        <v>80.256259648678963</v>
      </c>
      <c r="W114" s="3"/>
      <c r="X114" s="3"/>
    </row>
    <row r="115" spans="1:24" x14ac:dyDescent="0.25">
      <c r="A115" s="3" t="s">
        <v>2086</v>
      </c>
      <c r="B115" s="4" t="s">
        <v>2086</v>
      </c>
      <c r="C115" s="3" t="s">
        <v>2087</v>
      </c>
      <c r="D115" s="3" t="s">
        <v>901</v>
      </c>
      <c r="E115" s="3" t="s">
        <v>5</v>
      </c>
      <c r="F115" s="3" t="s">
        <v>33</v>
      </c>
      <c r="G115" s="3">
        <v>4059</v>
      </c>
      <c r="H115" s="3">
        <v>2500</v>
      </c>
      <c r="I115" s="3" t="s">
        <v>1857</v>
      </c>
      <c r="J115" s="5" t="s">
        <v>60</v>
      </c>
      <c r="K115" s="6">
        <v>14.4</v>
      </c>
      <c r="L115" s="7">
        <v>36000</v>
      </c>
      <c r="M115" s="8">
        <v>0.05</v>
      </c>
      <c r="N115" s="7">
        <v>34200</v>
      </c>
      <c r="O115" s="8">
        <v>0.53066750744205982</v>
      </c>
      <c r="P115" s="7">
        <v>16051.171245481552</v>
      </c>
      <c r="Q115" s="8">
        <v>0.08</v>
      </c>
      <c r="R115" s="3">
        <v>4</v>
      </c>
      <c r="S115" s="3">
        <v>0</v>
      </c>
      <c r="T115" s="3">
        <v>0</v>
      </c>
      <c r="U115" s="7">
        <v>201000</v>
      </c>
      <c r="V115" s="6">
        <v>80.255856227407762</v>
      </c>
      <c r="W115" s="3"/>
      <c r="X115" s="3"/>
    </row>
    <row r="116" spans="1:24" x14ac:dyDescent="0.25">
      <c r="A116" s="3" t="s">
        <v>2088</v>
      </c>
      <c r="B116" s="4" t="s">
        <v>2088</v>
      </c>
      <c r="C116" s="3" t="s">
        <v>2089</v>
      </c>
      <c r="D116" s="3" t="s">
        <v>901</v>
      </c>
      <c r="E116" s="3" t="s">
        <v>5</v>
      </c>
      <c r="F116" s="3" t="s">
        <v>33</v>
      </c>
      <c r="G116" s="3">
        <v>4059</v>
      </c>
      <c r="H116" s="3">
        <v>2754</v>
      </c>
      <c r="I116" s="3" t="s">
        <v>1813</v>
      </c>
      <c r="J116" s="5" t="s">
        <v>60</v>
      </c>
      <c r="K116" s="6">
        <v>14.4</v>
      </c>
      <c r="L116" s="7">
        <v>39657.599999999999</v>
      </c>
      <c r="M116" s="8">
        <v>0.05</v>
      </c>
      <c r="N116" s="7">
        <v>37674.720000000001</v>
      </c>
      <c r="O116" s="8">
        <v>0.53066846168433168</v>
      </c>
      <c r="P116" s="7">
        <v>17681.934293212074</v>
      </c>
      <c r="Q116" s="8">
        <v>0.08</v>
      </c>
      <c r="R116" s="3">
        <v>4</v>
      </c>
      <c r="S116" s="3">
        <v>0</v>
      </c>
      <c r="T116" s="3">
        <v>0</v>
      </c>
      <c r="U116" s="7">
        <v>221000</v>
      </c>
      <c r="V116" s="6">
        <v>80.255693051979279</v>
      </c>
      <c r="W116" s="3"/>
      <c r="X116" s="3"/>
    </row>
    <row r="117" spans="1:24" x14ac:dyDescent="0.25">
      <c r="A117" s="3" t="s">
        <v>2090</v>
      </c>
      <c r="B117" s="4" t="s">
        <v>2090</v>
      </c>
      <c r="C117" s="3" t="s">
        <v>2091</v>
      </c>
      <c r="D117" s="3" t="s">
        <v>901</v>
      </c>
      <c r="E117" s="3" t="s">
        <v>5</v>
      </c>
      <c r="F117" s="3" t="s">
        <v>223</v>
      </c>
      <c r="G117" s="3">
        <v>4059</v>
      </c>
      <c r="H117" s="3">
        <v>4046</v>
      </c>
      <c r="I117" s="3" t="s">
        <v>95</v>
      </c>
      <c r="J117" s="5" t="s">
        <v>60</v>
      </c>
      <c r="K117" s="6">
        <v>15.6</v>
      </c>
      <c r="L117" s="7">
        <v>63117.599999999999</v>
      </c>
      <c r="M117" s="8">
        <v>0.05</v>
      </c>
      <c r="N117" s="7">
        <v>59961.72</v>
      </c>
      <c r="O117" s="8">
        <v>0.53066775357458262</v>
      </c>
      <c r="P117" s="7">
        <v>28141.968747131876</v>
      </c>
      <c r="Q117" s="8">
        <v>0.08</v>
      </c>
      <c r="R117" s="3">
        <v>4</v>
      </c>
      <c r="S117" s="3">
        <v>0</v>
      </c>
      <c r="T117" s="3">
        <v>0</v>
      </c>
      <c r="U117" s="7">
        <v>352000</v>
      </c>
      <c r="V117" s="6">
        <v>86.943798650308565</v>
      </c>
      <c r="W117" s="3"/>
      <c r="X117" s="3"/>
    </row>
    <row r="118" spans="1:24" x14ac:dyDescent="0.25">
      <c r="A118" s="3" t="s">
        <v>2092</v>
      </c>
      <c r="B118" s="4" t="s">
        <v>2092</v>
      </c>
      <c r="C118" s="3" t="s">
        <v>2093</v>
      </c>
      <c r="D118" s="3" t="s">
        <v>901</v>
      </c>
      <c r="E118" s="3" t="s">
        <v>5</v>
      </c>
      <c r="F118" s="3" t="s">
        <v>33</v>
      </c>
      <c r="G118" s="3">
        <v>6513</v>
      </c>
      <c r="H118" s="3">
        <v>5616</v>
      </c>
      <c r="I118" s="3" t="s">
        <v>1857</v>
      </c>
      <c r="J118" s="5" t="s">
        <v>60</v>
      </c>
      <c r="K118" s="6">
        <v>14.4</v>
      </c>
      <c r="L118" s="7">
        <v>80870.399999999994</v>
      </c>
      <c r="M118" s="8">
        <v>0.05</v>
      </c>
      <c r="N118" s="7">
        <v>76826.87999999999</v>
      </c>
      <c r="O118" s="8">
        <v>0.53066806471362549</v>
      </c>
      <c r="P118" s="7">
        <v>36057.308272414055</v>
      </c>
      <c r="Q118" s="8">
        <v>0.08</v>
      </c>
      <c r="R118" s="3">
        <v>4</v>
      </c>
      <c r="S118" s="3">
        <v>0</v>
      </c>
      <c r="T118" s="3">
        <v>0</v>
      </c>
      <c r="U118" s="7">
        <v>451000</v>
      </c>
      <c r="V118" s="6">
        <v>80.255760933970009</v>
      </c>
      <c r="W118" s="3"/>
      <c r="X118" s="3"/>
    </row>
    <row r="119" spans="1:24" x14ac:dyDescent="0.25">
      <c r="A119" s="3" t="s">
        <v>2094</v>
      </c>
      <c r="B119" s="4" t="s">
        <v>2094</v>
      </c>
      <c r="C119" s="3" t="s">
        <v>2095</v>
      </c>
      <c r="D119" s="3" t="s">
        <v>901</v>
      </c>
      <c r="E119" s="3" t="s">
        <v>5</v>
      </c>
      <c r="F119" s="3" t="s">
        <v>33</v>
      </c>
      <c r="G119" s="3">
        <v>4059</v>
      </c>
      <c r="H119" s="3">
        <v>2720</v>
      </c>
      <c r="I119" s="3" t="s">
        <v>1857</v>
      </c>
      <c r="J119" s="5" t="s">
        <v>60</v>
      </c>
      <c r="K119" s="6">
        <v>14.4</v>
      </c>
      <c r="L119" s="7">
        <v>39167.999999999993</v>
      </c>
      <c r="M119" s="8">
        <v>0.05</v>
      </c>
      <c r="N119" s="7">
        <v>37209.599999999991</v>
      </c>
      <c r="O119" s="8">
        <v>0.53066741280286789</v>
      </c>
      <c r="P119" s="7">
        <v>17463.677836570401</v>
      </c>
      <c r="Q119" s="8">
        <v>0.08</v>
      </c>
      <c r="R119" s="3">
        <v>4</v>
      </c>
      <c r="S119" s="3">
        <v>0</v>
      </c>
      <c r="T119" s="3">
        <v>0</v>
      </c>
      <c r="U119" s="7">
        <v>218000</v>
      </c>
      <c r="V119" s="6">
        <v>80.255872410709557</v>
      </c>
      <c r="W119" s="3"/>
      <c r="X119" s="3"/>
    </row>
    <row r="120" spans="1:24" x14ac:dyDescent="0.25">
      <c r="A120" s="3" t="s">
        <v>2096</v>
      </c>
      <c r="B120" s="4" t="s">
        <v>2096</v>
      </c>
      <c r="C120" s="3" t="s">
        <v>2097</v>
      </c>
      <c r="D120" s="3" t="s">
        <v>901</v>
      </c>
      <c r="E120" s="3" t="s">
        <v>5</v>
      </c>
      <c r="F120" s="3" t="s">
        <v>33</v>
      </c>
      <c r="G120" s="3">
        <v>2750</v>
      </c>
      <c r="H120" s="3">
        <v>1718</v>
      </c>
      <c r="I120" s="3" t="s">
        <v>1831</v>
      </c>
      <c r="J120" s="5" t="s">
        <v>60</v>
      </c>
      <c r="K120" s="6">
        <v>14.4</v>
      </c>
      <c r="L120" s="7">
        <v>24739.199999999997</v>
      </c>
      <c r="M120" s="8">
        <v>0.05</v>
      </c>
      <c r="N120" s="7">
        <v>23502.240000000002</v>
      </c>
      <c r="O120" s="8">
        <v>0.53067144535579025</v>
      </c>
      <c r="P120" s="7">
        <v>11030.272330101332</v>
      </c>
      <c r="Q120" s="8">
        <v>0.08</v>
      </c>
      <c r="R120" s="3">
        <v>4</v>
      </c>
      <c r="S120" s="3">
        <v>0</v>
      </c>
      <c r="T120" s="3">
        <v>0</v>
      </c>
      <c r="U120" s="7">
        <v>138000</v>
      </c>
      <c r="V120" s="6">
        <v>80.255182844159876</v>
      </c>
      <c r="W120" s="3"/>
      <c r="X120" s="3"/>
    </row>
    <row r="121" spans="1:24" ht="30" x14ac:dyDescent="0.25">
      <c r="A121" s="3" t="s">
        <v>2098</v>
      </c>
      <c r="B121" s="4" t="s">
        <v>2099</v>
      </c>
      <c r="C121" s="3" t="s">
        <v>2100</v>
      </c>
      <c r="D121" s="3" t="s">
        <v>901</v>
      </c>
      <c r="E121" s="3" t="s">
        <v>16</v>
      </c>
      <c r="F121" s="3" t="s">
        <v>33</v>
      </c>
      <c r="G121" s="3">
        <v>8250</v>
      </c>
      <c r="H121" s="3">
        <v>5100</v>
      </c>
      <c r="I121" s="3" t="s">
        <v>1984</v>
      </c>
      <c r="J121" s="5" t="s">
        <v>60</v>
      </c>
      <c r="K121" s="6">
        <v>14.4</v>
      </c>
      <c r="L121" s="7">
        <v>73440</v>
      </c>
      <c r="M121" s="8">
        <v>0.05</v>
      </c>
      <c r="N121" s="7">
        <v>69768</v>
      </c>
      <c r="O121" s="8">
        <v>0.53066863162642597</v>
      </c>
      <c r="P121" s="7">
        <v>32744.310908687512</v>
      </c>
      <c r="Q121" s="8">
        <v>0.08</v>
      </c>
      <c r="R121" s="3">
        <v>4</v>
      </c>
      <c r="S121" s="3">
        <v>0</v>
      </c>
      <c r="T121" s="3">
        <v>0</v>
      </c>
      <c r="U121" s="7">
        <v>409000</v>
      </c>
      <c r="V121" s="6">
        <v>80.25566399188115</v>
      </c>
      <c r="W121" s="3"/>
      <c r="X121" s="3"/>
    </row>
    <row r="122" spans="1:24" x14ac:dyDescent="0.25">
      <c r="A122" s="3" t="s">
        <v>2101</v>
      </c>
      <c r="B122" s="4" t="s">
        <v>2102</v>
      </c>
      <c r="C122" s="3" t="s">
        <v>2103</v>
      </c>
      <c r="D122" s="3" t="s">
        <v>901</v>
      </c>
      <c r="E122" s="3" t="s">
        <v>15</v>
      </c>
      <c r="F122" s="3" t="s">
        <v>33</v>
      </c>
      <c r="G122" s="3">
        <v>6178</v>
      </c>
      <c r="H122" s="3">
        <v>3600</v>
      </c>
      <c r="I122" s="3" t="s">
        <v>262</v>
      </c>
      <c r="J122" s="5" t="s">
        <v>60</v>
      </c>
      <c r="K122" s="6">
        <v>14.4</v>
      </c>
      <c r="L122" s="7">
        <v>51839.999999999993</v>
      </c>
      <c r="M122" s="8">
        <v>0.05</v>
      </c>
      <c r="N122" s="7">
        <v>49247.999999999993</v>
      </c>
      <c r="O122" s="8">
        <v>0.53066958754812299</v>
      </c>
      <c r="P122" s="7">
        <v>23113.58415243003</v>
      </c>
      <c r="Q122" s="8">
        <v>0.08</v>
      </c>
      <c r="R122" s="3">
        <v>4</v>
      </c>
      <c r="S122" s="3">
        <v>0</v>
      </c>
      <c r="T122" s="3">
        <v>0</v>
      </c>
      <c r="U122" s="7">
        <v>289000</v>
      </c>
      <c r="V122" s="6">
        <v>80.255500529270961</v>
      </c>
      <c r="W122" s="3"/>
      <c r="X122" s="3"/>
    </row>
    <row r="123" spans="1:24" x14ac:dyDescent="0.25">
      <c r="A123" s="3" t="s">
        <v>2104</v>
      </c>
      <c r="B123" s="4" t="s">
        <v>2104</v>
      </c>
      <c r="C123" s="3" t="s">
        <v>2105</v>
      </c>
      <c r="D123" s="3" t="s">
        <v>901</v>
      </c>
      <c r="E123" s="3" t="s">
        <v>5</v>
      </c>
      <c r="F123" s="3" t="s">
        <v>33</v>
      </c>
      <c r="G123" s="3">
        <v>6150</v>
      </c>
      <c r="H123" s="3">
        <v>2288</v>
      </c>
      <c r="I123" s="3" t="s">
        <v>1816</v>
      </c>
      <c r="J123" s="5" t="s">
        <v>60</v>
      </c>
      <c r="K123" s="6">
        <v>14.4</v>
      </c>
      <c r="L123" s="7">
        <v>32947.199999999997</v>
      </c>
      <c r="M123" s="8">
        <v>0.05</v>
      </c>
      <c r="N123" s="7">
        <v>31299.839999999997</v>
      </c>
      <c r="O123" s="8">
        <v>0.530668894345664</v>
      </c>
      <c r="P123" s="7">
        <v>14689.98851400381</v>
      </c>
      <c r="Q123" s="8">
        <v>0.08</v>
      </c>
      <c r="R123" s="3">
        <v>4</v>
      </c>
      <c r="S123" s="3">
        <v>0</v>
      </c>
      <c r="T123" s="3">
        <v>0</v>
      </c>
      <c r="U123" s="7">
        <v>184000</v>
      </c>
      <c r="V123" s="6">
        <v>80.255619066891441</v>
      </c>
      <c r="W123" s="3"/>
      <c r="X123" s="3"/>
    </row>
    <row r="124" spans="1:24" x14ac:dyDescent="0.25">
      <c r="A124" s="3" t="s">
        <v>2106</v>
      </c>
      <c r="B124" s="4" t="s">
        <v>2106</v>
      </c>
      <c r="C124" s="3" t="s">
        <v>2107</v>
      </c>
      <c r="D124" s="3" t="s">
        <v>901</v>
      </c>
      <c r="E124" s="3" t="s">
        <v>5</v>
      </c>
      <c r="F124" s="3" t="s">
        <v>33</v>
      </c>
      <c r="G124" s="3">
        <v>4920</v>
      </c>
      <c r="H124" s="3">
        <v>4040</v>
      </c>
      <c r="I124" s="3" t="s">
        <v>82</v>
      </c>
      <c r="J124" s="5" t="s">
        <v>60</v>
      </c>
      <c r="K124" s="6">
        <v>14.4</v>
      </c>
      <c r="L124" s="7">
        <v>58175.999999999993</v>
      </c>
      <c r="M124" s="8">
        <v>0.05</v>
      </c>
      <c r="N124" s="7">
        <v>55267.19999999999</v>
      </c>
      <c r="O124" s="8">
        <v>0.53066706142041253</v>
      </c>
      <c r="P124" s="7">
        <v>25938.71738306577</v>
      </c>
      <c r="Q124" s="8">
        <v>0.08</v>
      </c>
      <c r="R124" s="3">
        <v>4</v>
      </c>
      <c r="S124" s="3">
        <v>0</v>
      </c>
      <c r="T124" s="3">
        <v>0</v>
      </c>
      <c r="U124" s="7">
        <v>324000</v>
      </c>
      <c r="V124" s="6">
        <v>80.255932497109427</v>
      </c>
      <c r="W124" s="3"/>
      <c r="X124" s="3"/>
    </row>
    <row r="125" spans="1:24" x14ac:dyDescent="0.25">
      <c r="A125" s="3" t="s">
        <v>2108</v>
      </c>
      <c r="B125" s="4" t="s">
        <v>2108</v>
      </c>
      <c r="C125" s="3" t="s">
        <v>2109</v>
      </c>
      <c r="D125" s="3" t="s">
        <v>901</v>
      </c>
      <c r="E125" s="3" t="s">
        <v>181</v>
      </c>
      <c r="F125" s="3" t="s">
        <v>33</v>
      </c>
      <c r="G125" s="3">
        <v>9840</v>
      </c>
      <c r="H125" s="3">
        <v>4487</v>
      </c>
      <c r="I125" s="3" t="s">
        <v>2110</v>
      </c>
      <c r="J125" s="5" t="s">
        <v>60</v>
      </c>
      <c r="K125" s="6">
        <v>14.4</v>
      </c>
      <c r="L125" s="7">
        <v>64612.800000000003</v>
      </c>
      <c r="M125" s="8">
        <v>0.05</v>
      </c>
      <c r="N125" s="7">
        <v>61382.16</v>
      </c>
      <c r="O125" s="8">
        <v>0.35821511191089861</v>
      </c>
      <c r="P125" s="7">
        <v>39394.142686267311</v>
      </c>
      <c r="Q125" s="8">
        <v>0.08</v>
      </c>
      <c r="R125" s="3">
        <v>4</v>
      </c>
      <c r="S125" s="3">
        <v>0</v>
      </c>
      <c r="T125" s="3">
        <v>0</v>
      </c>
      <c r="U125" s="7">
        <v>492000</v>
      </c>
      <c r="V125" s="6">
        <v>109.74521586323633</v>
      </c>
      <c r="W125" s="3"/>
      <c r="X125" s="3"/>
    </row>
    <row r="126" spans="1:24" x14ac:dyDescent="0.25">
      <c r="A126" s="3" t="s">
        <v>2111</v>
      </c>
      <c r="B126" s="4" t="s">
        <v>2111</v>
      </c>
      <c r="C126" s="3" t="s">
        <v>2112</v>
      </c>
      <c r="D126" s="3" t="s">
        <v>901</v>
      </c>
      <c r="E126" s="3" t="s">
        <v>5</v>
      </c>
      <c r="F126" s="3" t="s">
        <v>33</v>
      </c>
      <c r="G126" s="3">
        <v>14145</v>
      </c>
      <c r="H126" s="3">
        <v>8260</v>
      </c>
      <c r="I126" s="3" t="s">
        <v>1831</v>
      </c>
      <c r="J126" s="5" t="s">
        <v>60</v>
      </c>
      <c r="K126" s="6">
        <v>14.4</v>
      </c>
      <c r="L126" s="7">
        <v>118944</v>
      </c>
      <c r="M126" s="8">
        <v>0.05</v>
      </c>
      <c r="N126" s="7">
        <v>112996.8</v>
      </c>
      <c r="O126" s="8">
        <v>0.53066669150318579</v>
      </c>
      <c r="P126" s="7">
        <v>53033.161993552807</v>
      </c>
      <c r="Q126" s="8">
        <v>0.08</v>
      </c>
      <c r="R126" s="3">
        <v>4</v>
      </c>
      <c r="S126" s="3">
        <v>0</v>
      </c>
      <c r="T126" s="3">
        <v>0</v>
      </c>
      <c r="U126" s="7">
        <v>663000</v>
      </c>
      <c r="V126" s="6">
        <v>80.255995752955215</v>
      </c>
      <c r="W126" s="3"/>
      <c r="X126" s="3"/>
    </row>
    <row r="127" spans="1:24" x14ac:dyDescent="0.25">
      <c r="A127" s="3" t="s">
        <v>2113</v>
      </c>
      <c r="B127" s="4" t="s">
        <v>2113</v>
      </c>
      <c r="C127" s="3" t="s">
        <v>2114</v>
      </c>
      <c r="D127" s="3" t="s">
        <v>901</v>
      </c>
      <c r="E127" s="3" t="s">
        <v>5</v>
      </c>
      <c r="F127" s="3" t="s">
        <v>33</v>
      </c>
      <c r="G127" s="3">
        <v>8133</v>
      </c>
      <c r="H127" s="3">
        <v>4725</v>
      </c>
      <c r="I127" s="3" t="s">
        <v>1984</v>
      </c>
      <c r="J127" s="5" t="s">
        <v>60</v>
      </c>
      <c r="K127" s="6">
        <v>14.4</v>
      </c>
      <c r="L127" s="7">
        <v>68040</v>
      </c>
      <c r="M127" s="8">
        <v>0.05</v>
      </c>
      <c r="N127" s="7">
        <v>64638</v>
      </c>
      <c r="O127" s="8">
        <v>0.53066697803952201</v>
      </c>
      <c r="P127" s="7">
        <v>30336.747873481378</v>
      </c>
      <c r="Q127" s="8">
        <v>0.08</v>
      </c>
      <c r="R127" s="3">
        <v>4</v>
      </c>
      <c r="S127" s="3">
        <v>0</v>
      </c>
      <c r="T127" s="3">
        <v>0</v>
      </c>
      <c r="U127" s="7">
        <v>379000</v>
      </c>
      <c r="V127" s="6">
        <v>80.255946755241737</v>
      </c>
      <c r="W127" s="3"/>
      <c r="X127" s="3"/>
    </row>
    <row r="128" spans="1:24" x14ac:dyDescent="0.25">
      <c r="A128" s="3" t="s">
        <v>2115</v>
      </c>
      <c r="B128" s="4" t="s">
        <v>2115</v>
      </c>
      <c r="C128" s="3" t="s">
        <v>2116</v>
      </c>
      <c r="D128" s="3" t="s">
        <v>901</v>
      </c>
      <c r="E128" s="3" t="s">
        <v>5</v>
      </c>
      <c r="F128" s="3" t="s">
        <v>33</v>
      </c>
      <c r="G128" s="3">
        <v>18541</v>
      </c>
      <c r="H128" s="3">
        <v>9750</v>
      </c>
      <c r="I128" s="3" t="s">
        <v>2117</v>
      </c>
      <c r="J128" s="5" t="s">
        <v>60</v>
      </c>
      <c r="K128" s="6">
        <v>14.4</v>
      </c>
      <c r="L128" s="7">
        <v>140400</v>
      </c>
      <c r="M128" s="8">
        <v>0.05</v>
      </c>
      <c r="N128" s="7">
        <v>133380</v>
      </c>
      <c r="O128" s="8">
        <v>0.53066573732145994</v>
      </c>
      <c r="P128" s="7">
        <v>62599.803956063661</v>
      </c>
      <c r="Q128" s="8">
        <v>0.08</v>
      </c>
      <c r="R128" s="3">
        <v>4</v>
      </c>
      <c r="S128" s="3">
        <v>0</v>
      </c>
      <c r="T128" s="3">
        <v>0</v>
      </c>
      <c r="U128" s="7">
        <v>782000</v>
      </c>
      <c r="V128" s="6">
        <v>80.256158918030351</v>
      </c>
      <c r="W128" s="3"/>
      <c r="X128" s="3"/>
    </row>
    <row r="129" spans="1:24" x14ac:dyDescent="0.25">
      <c r="A129" s="3" t="s">
        <v>2118</v>
      </c>
      <c r="B129" s="4" t="s">
        <v>2118</v>
      </c>
      <c r="C129" s="3" t="s">
        <v>2119</v>
      </c>
      <c r="D129" s="3" t="s">
        <v>901</v>
      </c>
      <c r="E129" s="3" t="s">
        <v>5</v>
      </c>
      <c r="F129" s="3" t="s">
        <v>33</v>
      </c>
      <c r="G129" s="3">
        <v>11323</v>
      </c>
      <c r="H129" s="3">
        <v>3938</v>
      </c>
      <c r="I129" s="3" t="s">
        <v>1831</v>
      </c>
      <c r="J129" s="5" t="s">
        <v>60</v>
      </c>
      <c r="K129" s="6">
        <v>15.84</v>
      </c>
      <c r="L129" s="7">
        <v>62377.919999999998</v>
      </c>
      <c r="M129" s="8">
        <v>0.05</v>
      </c>
      <c r="N129" s="7">
        <v>59259.023999999998</v>
      </c>
      <c r="O129" s="8">
        <v>0.52238648542660904</v>
      </c>
      <c r="P129" s="7">
        <v>28302.910722828921</v>
      </c>
      <c r="Q129" s="8">
        <v>0.08</v>
      </c>
      <c r="R129" s="3">
        <v>4</v>
      </c>
      <c r="S129" s="3">
        <v>0</v>
      </c>
      <c r="T129" s="3">
        <v>0</v>
      </c>
      <c r="U129" s="7">
        <v>354000</v>
      </c>
      <c r="V129" s="6">
        <v>89.83910209125483</v>
      </c>
      <c r="W129" s="3"/>
      <c r="X129" s="3"/>
    </row>
    <row r="130" spans="1:24" x14ac:dyDescent="0.25">
      <c r="A130" s="3" t="s">
        <v>2120</v>
      </c>
      <c r="B130" s="4" t="s">
        <v>2120</v>
      </c>
      <c r="C130" s="3" t="s">
        <v>2121</v>
      </c>
      <c r="D130" s="3" t="s">
        <v>901</v>
      </c>
      <c r="E130" s="3" t="s">
        <v>5</v>
      </c>
      <c r="F130" s="3" t="s">
        <v>33</v>
      </c>
      <c r="G130" s="3">
        <v>7373</v>
      </c>
      <c r="H130" s="3">
        <v>4164</v>
      </c>
      <c r="I130" s="3" t="s">
        <v>95</v>
      </c>
      <c r="J130" s="5" t="s">
        <v>60</v>
      </c>
      <c r="K130" s="6">
        <v>14.4</v>
      </c>
      <c r="L130" s="7">
        <v>59961.599999999991</v>
      </c>
      <c r="M130" s="8">
        <v>0.05</v>
      </c>
      <c r="N130" s="7">
        <v>56963.51999999999</v>
      </c>
      <c r="O130" s="8">
        <v>0.53066563486536045</v>
      </c>
      <c r="P130" s="7">
        <v>26734.937495034337</v>
      </c>
      <c r="Q130" s="8">
        <v>0.08</v>
      </c>
      <c r="R130" s="3">
        <v>4</v>
      </c>
      <c r="S130" s="3">
        <v>0</v>
      </c>
      <c r="T130" s="3">
        <v>0</v>
      </c>
      <c r="U130" s="7">
        <v>334000</v>
      </c>
      <c r="V130" s="6">
        <v>80.256176438023346</v>
      </c>
      <c r="W130" s="3"/>
      <c r="X130" s="3"/>
    </row>
    <row r="131" spans="1:24" x14ac:dyDescent="0.25">
      <c r="A131" s="3" t="s">
        <v>2122</v>
      </c>
      <c r="B131" s="4" t="s">
        <v>2122</v>
      </c>
      <c r="C131" s="3" t="s">
        <v>2123</v>
      </c>
      <c r="D131" s="3" t="s">
        <v>901</v>
      </c>
      <c r="E131" s="3" t="s">
        <v>5</v>
      </c>
      <c r="F131" s="3" t="s">
        <v>33</v>
      </c>
      <c r="G131" s="3">
        <v>6515</v>
      </c>
      <c r="H131" s="3">
        <v>3920</v>
      </c>
      <c r="I131" s="3" t="s">
        <v>2041</v>
      </c>
      <c r="J131" s="5" t="s">
        <v>60</v>
      </c>
      <c r="K131" s="6">
        <v>14.4</v>
      </c>
      <c r="L131" s="7">
        <v>56447.999999999993</v>
      </c>
      <c r="M131" s="8">
        <v>0.05</v>
      </c>
      <c r="N131" s="7">
        <v>53625.599999999991</v>
      </c>
      <c r="O131" s="8">
        <v>0.53066633736298807</v>
      </c>
      <c r="P131" s="7">
        <v>25168.299259107345</v>
      </c>
      <c r="Q131" s="8">
        <v>0.08</v>
      </c>
      <c r="R131" s="3">
        <v>4</v>
      </c>
      <c r="S131" s="3">
        <v>0</v>
      </c>
      <c r="T131" s="3">
        <v>0</v>
      </c>
      <c r="U131" s="7">
        <v>315000</v>
      </c>
      <c r="V131" s="6">
        <v>80.256056310929026</v>
      </c>
      <c r="W131" s="3"/>
      <c r="X131" s="3"/>
    </row>
    <row r="132" spans="1:24" x14ac:dyDescent="0.25">
      <c r="A132" s="3" t="s">
        <v>2124</v>
      </c>
      <c r="B132" s="4" t="s">
        <v>2124</v>
      </c>
      <c r="C132" s="3" t="s">
        <v>2125</v>
      </c>
      <c r="D132" s="3" t="s">
        <v>901</v>
      </c>
      <c r="E132" s="3" t="s">
        <v>5</v>
      </c>
      <c r="F132" s="3" t="s">
        <v>33</v>
      </c>
      <c r="G132" s="3">
        <v>4059</v>
      </c>
      <c r="H132" s="3">
        <v>1024</v>
      </c>
      <c r="I132" s="3" t="s">
        <v>105</v>
      </c>
      <c r="J132" s="5" t="s">
        <v>60</v>
      </c>
      <c r="K132" s="6">
        <v>14.4</v>
      </c>
      <c r="L132" s="7">
        <v>14745.6</v>
      </c>
      <c r="M132" s="8">
        <v>0.05</v>
      </c>
      <c r="N132" s="7">
        <v>14008.319999999998</v>
      </c>
      <c r="O132" s="8">
        <v>0.53067249193889465</v>
      </c>
      <c r="P132" s="7">
        <v>6574.4899177225425</v>
      </c>
      <c r="Q132" s="8">
        <v>0.08</v>
      </c>
      <c r="R132" s="3">
        <v>4</v>
      </c>
      <c r="S132" s="3">
        <v>0</v>
      </c>
      <c r="T132" s="3">
        <v>0</v>
      </c>
      <c r="U132" s="7">
        <v>82000</v>
      </c>
      <c r="V132" s="6">
        <v>80.255003878449003</v>
      </c>
      <c r="W132" s="3"/>
      <c r="X132" s="3"/>
    </row>
    <row r="133" spans="1:24" x14ac:dyDescent="0.25">
      <c r="A133" s="3" t="s">
        <v>2126</v>
      </c>
      <c r="B133" s="4" t="s">
        <v>2126</v>
      </c>
      <c r="C133" s="3" t="s">
        <v>2127</v>
      </c>
      <c r="D133" s="3" t="s">
        <v>901</v>
      </c>
      <c r="E133" s="3" t="s">
        <v>5</v>
      </c>
      <c r="F133" s="3" t="s">
        <v>33</v>
      </c>
      <c r="G133" s="3">
        <v>4059</v>
      </c>
      <c r="H133" s="3">
        <v>2310</v>
      </c>
      <c r="I133" s="3" t="s">
        <v>1838</v>
      </c>
      <c r="J133" s="5" t="s">
        <v>60</v>
      </c>
      <c r="K133" s="6">
        <v>14.4</v>
      </c>
      <c r="L133" s="7">
        <v>33264</v>
      </c>
      <c r="M133" s="8">
        <v>0.05</v>
      </c>
      <c r="N133" s="7">
        <v>31600.799999999999</v>
      </c>
      <c r="O133" s="8">
        <v>0.53066930203498208</v>
      </c>
      <c r="P133" s="7">
        <v>14831.225520252938</v>
      </c>
      <c r="Q133" s="8">
        <v>0.08</v>
      </c>
      <c r="R133" s="3">
        <v>4</v>
      </c>
      <c r="S133" s="3">
        <v>0</v>
      </c>
      <c r="T133" s="3">
        <v>0</v>
      </c>
      <c r="U133" s="7">
        <v>185000</v>
      </c>
      <c r="V133" s="6">
        <v>80.255549352018051</v>
      </c>
      <c r="W133" s="3"/>
      <c r="X133" s="3"/>
    </row>
    <row r="134" spans="1:24" x14ac:dyDescent="0.25">
      <c r="A134" s="3" t="s">
        <v>2128</v>
      </c>
      <c r="B134" s="4" t="s">
        <v>2128</v>
      </c>
      <c r="C134" s="3" t="s">
        <v>2129</v>
      </c>
      <c r="D134" s="3" t="s">
        <v>901</v>
      </c>
      <c r="E134" s="3" t="s">
        <v>5</v>
      </c>
      <c r="F134" s="3" t="s">
        <v>33</v>
      </c>
      <c r="G134" s="3">
        <v>4059</v>
      </c>
      <c r="H134" s="3">
        <v>2400</v>
      </c>
      <c r="I134" s="3" t="s">
        <v>1877</v>
      </c>
      <c r="J134" s="5" t="s">
        <v>60</v>
      </c>
      <c r="K134" s="6">
        <v>14.4</v>
      </c>
      <c r="L134" s="7">
        <v>34560</v>
      </c>
      <c r="M134" s="8">
        <v>0.05</v>
      </c>
      <c r="N134" s="7">
        <v>32832</v>
      </c>
      <c r="O134" s="8">
        <v>0.53066877501548304</v>
      </c>
      <c r="P134" s="7">
        <v>15409.08277869166</v>
      </c>
      <c r="Q134" s="8">
        <v>0.08</v>
      </c>
      <c r="R134" s="3">
        <v>4</v>
      </c>
      <c r="S134" s="3">
        <v>0</v>
      </c>
      <c r="T134" s="3">
        <v>0</v>
      </c>
      <c r="U134" s="7">
        <v>193000</v>
      </c>
      <c r="V134" s="6">
        <v>80.255639472352385</v>
      </c>
      <c r="W134" s="3"/>
      <c r="X134" s="3"/>
    </row>
    <row r="135" spans="1:24" x14ac:dyDescent="0.25">
      <c r="A135" s="3" t="s">
        <v>2130</v>
      </c>
      <c r="B135" s="4" t="s">
        <v>2131</v>
      </c>
      <c r="C135" s="3" t="s">
        <v>2132</v>
      </c>
      <c r="D135" s="3" t="s">
        <v>901</v>
      </c>
      <c r="E135" s="3" t="s">
        <v>247</v>
      </c>
      <c r="F135" s="3" t="s">
        <v>33</v>
      </c>
      <c r="G135" s="3">
        <v>22742</v>
      </c>
      <c r="H135" s="3">
        <v>27539</v>
      </c>
      <c r="I135" s="3" t="s">
        <v>1831</v>
      </c>
      <c r="J135" s="5" t="s">
        <v>60</v>
      </c>
      <c r="K135" s="6">
        <v>12</v>
      </c>
      <c r="L135" s="7">
        <v>330468</v>
      </c>
      <c r="M135" s="8">
        <v>0.05</v>
      </c>
      <c r="N135" s="7">
        <v>313944.59999999998</v>
      </c>
      <c r="O135" s="8">
        <v>0.44901717669125918</v>
      </c>
      <c r="P135" s="7">
        <v>172978.0820705333</v>
      </c>
      <c r="Q135" s="8">
        <v>0.08</v>
      </c>
      <c r="R135" s="3">
        <v>4</v>
      </c>
      <c r="S135" s="3">
        <v>0</v>
      </c>
      <c r="T135" s="3">
        <v>0</v>
      </c>
      <c r="U135" s="7">
        <v>2162000</v>
      </c>
      <c r="V135" s="6">
        <v>78.51505232149556</v>
      </c>
      <c r="W135" s="3"/>
      <c r="X135" s="3"/>
    </row>
    <row r="136" spans="1:24" x14ac:dyDescent="0.25">
      <c r="A136" s="3" t="s">
        <v>2133</v>
      </c>
      <c r="B136" s="4" t="s">
        <v>2133</v>
      </c>
      <c r="C136" s="3" t="s">
        <v>2134</v>
      </c>
      <c r="D136" s="3" t="s">
        <v>901</v>
      </c>
      <c r="E136" s="3" t="s">
        <v>5</v>
      </c>
      <c r="F136" s="3" t="s">
        <v>33</v>
      </c>
      <c r="G136" s="3">
        <v>3690</v>
      </c>
      <c r="H136" s="3">
        <v>2175</v>
      </c>
      <c r="I136" s="3" t="s">
        <v>1813</v>
      </c>
      <c r="J136" s="5" t="s">
        <v>60</v>
      </c>
      <c r="K136" s="6">
        <v>14.4</v>
      </c>
      <c r="L136" s="7">
        <v>31319.999999999996</v>
      </c>
      <c r="M136" s="8">
        <v>0.05</v>
      </c>
      <c r="N136" s="7">
        <v>29753.999999999996</v>
      </c>
      <c r="O136" s="8">
        <v>0.53066768227622718</v>
      </c>
      <c r="P136" s="7">
        <v>13964.513781553134</v>
      </c>
      <c r="Q136" s="8">
        <v>0.08</v>
      </c>
      <c r="R136" s="3">
        <v>4</v>
      </c>
      <c r="S136" s="3">
        <v>0</v>
      </c>
      <c r="T136" s="3">
        <v>0</v>
      </c>
      <c r="U136" s="7">
        <v>175000</v>
      </c>
      <c r="V136" s="6">
        <v>80.255826330765146</v>
      </c>
      <c r="W136" s="3"/>
      <c r="X136" s="3"/>
    </row>
    <row r="137" spans="1:24" x14ac:dyDescent="0.25">
      <c r="A137" s="3" t="s">
        <v>2135</v>
      </c>
      <c r="B137" s="4" t="s">
        <v>2136</v>
      </c>
      <c r="C137" s="3" t="s">
        <v>2137</v>
      </c>
      <c r="D137" s="3" t="s">
        <v>901</v>
      </c>
      <c r="E137" s="3" t="s">
        <v>15</v>
      </c>
      <c r="F137" s="3" t="s">
        <v>33</v>
      </c>
      <c r="G137" s="3">
        <v>7565</v>
      </c>
      <c r="H137" s="3">
        <v>4424</v>
      </c>
      <c r="I137" s="3" t="s">
        <v>1813</v>
      </c>
      <c r="J137" s="5" t="s">
        <v>60</v>
      </c>
      <c r="K137" s="6">
        <v>14.4</v>
      </c>
      <c r="L137" s="7">
        <v>63705.599999999991</v>
      </c>
      <c r="M137" s="8">
        <v>0.05</v>
      </c>
      <c r="N137" s="7">
        <v>60520.319999999992</v>
      </c>
      <c r="O137" s="8">
        <v>0.53066781015816789</v>
      </c>
      <c r="P137" s="7">
        <v>28404.134315528423</v>
      </c>
      <c r="Q137" s="8">
        <v>0.08</v>
      </c>
      <c r="R137" s="3">
        <v>4</v>
      </c>
      <c r="S137" s="3">
        <v>0</v>
      </c>
      <c r="T137" s="3">
        <v>0</v>
      </c>
      <c r="U137" s="7">
        <v>355000</v>
      </c>
      <c r="V137" s="6">
        <v>80.255804462953279</v>
      </c>
      <c r="W137" s="3"/>
      <c r="X137" s="3"/>
    </row>
    <row r="138" spans="1:24" x14ac:dyDescent="0.25">
      <c r="A138" s="3" t="s">
        <v>2138</v>
      </c>
      <c r="B138" s="4" t="s">
        <v>2138</v>
      </c>
      <c r="C138" s="3" t="s">
        <v>2139</v>
      </c>
      <c r="D138" s="3" t="s">
        <v>901</v>
      </c>
      <c r="E138" s="3" t="s">
        <v>5</v>
      </c>
      <c r="F138" s="3" t="s">
        <v>33</v>
      </c>
      <c r="G138" s="3">
        <v>2750</v>
      </c>
      <c r="H138" s="3">
        <v>2950</v>
      </c>
      <c r="I138" s="3" t="s">
        <v>1813</v>
      </c>
      <c r="J138" s="5" t="s">
        <v>60</v>
      </c>
      <c r="K138" s="6">
        <v>14.4</v>
      </c>
      <c r="L138" s="7">
        <v>42479.999999999993</v>
      </c>
      <c r="M138" s="8">
        <v>0.05</v>
      </c>
      <c r="N138" s="7">
        <v>40355.999999999993</v>
      </c>
      <c r="O138" s="8">
        <v>0.5306683205378705</v>
      </c>
      <c r="P138" s="7">
        <v>18940.349256373695</v>
      </c>
      <c r="Q138" s="8">
        <v>0.08</v>
      </c>
      <c r="R138" s="3">
        <v>4</v>
      </c>
      <c r="S138" s="3">
        <v>0</v>
      </c>
      <c r="T138" s="3">
        <v>0</v>
      </c>
      <c r="U138" s="7">
        <v>237000</v>
      </c>
      <c r="V138" s="6">
        <v>80.255717188024121</v>
      </c>
      <c r="W138" s="3"/>
      <c r="X138" s="3"/>
    </row>
    <row r="139" spans="1:24" x14ac:dyDescent="0.25">
      <c r="A139" s="3" t="s">
        <v>2140</v>
      </c>
      <c r="B139" s="4" t="s">
        <v>2140</v>
      </c>
      <c r="C139" s="3" t="s">
        <v>2141</v>
      </c>
      <c r="D139" s="3" t="s">
        <v>901</v>
      </c>
      <c r="E139" s="3" t="s">
        <v>5</v>
      </c>
      <c r="F139" s="3" t="s">
        <v>33</v>
      </c>
      <c r="G139" s="3">
        <v>8118</v>
      </c>
      <c r="H139" s="3">
        <v>4408</v>
      </c>
      <c r="I139" s="3" t="s">
        <v>1831</v>
      </c>
      <c r="J139" s="5" t="s">
        <v>60</v>
      </c>
      <c r="K139" s="6">
        <v>14.4</v>
      </c>
      <c r="L139" s="7">
        <v>63475.199999999997</v>
      </c>
      <c r="M139" s="8">
        <v>0.05</v>
      </c>
      <c r="N139" s="7">
        <v>60301.439999999995</v>
      </c>
      <c r="O139" s="8">
        <v>0.53066832818920273</v>
      </c>
      <c r="P139" s="7">
        <v>28301.375647798479</v>
      </c>
      <c r="Q139" s="8">
        <v>0.08</v>
      </c>
      <c r="R139" s="3">
        <v>4</v>
      </c>
      <c r="S139" s="3">
        <v>0</v>
      </c>
      <c r="T139" s="3">
        <v>0</v>
      </c>
      <c r="U139" s="7">
        <v>354000</v>
      </c>
      <c r="V139" s="6">
        <v>80.255715879646317</v>
      </c>
      <c r="W139" s="3"/>
      <c r="X139" s="3"/>
    </row>
    <row r="140" spans="1:24" x14ac:dyDescent="0.25">
      <c r="A140" s="3" t="s">
        <v>2142</v>
      </c>
      <c r="B140" s="4" t="s">
        <v>2142</v>
      </c>
      <c r="C140" s="3" t="s">
        <v>2143</v>
      </c>
      <c r="D140" s="3" t="s">
        <v>901</v>
      </c>
      <c r="E140" s="3" t="s">
        <v>5</v>
      </c>
      <c r="F140" s="3" t="s">
        <v>33</v>
      </c>
      <c r="G140" s="3">
        <v>7368</v>
      </c>
      <c r="H140" s="3">
        <v>4320</v>
      </c>
      <c r="I140" s="3" t="s">
        <v>220</v>
      </c>
      <c r="J140" s="5" t="s">
        <v>60</v>
      </c>
      <c r="K140" s="6">
        <v>14.4</v>
      </c>
      <c r="L140" s="7">
        <v>62207.999999999993</v>
      </c>
      <c r="M140" s="8">
        <v>0.05</v>
      </c>
      <c r="N140" s="7">
        <v>59097.599999999991</v>
      </c>
      <c r="O140" s="8">
        <v>0.53066769161750038</v>
      </c>
      <c r="P140" s="7">
        <v>27736.413027865608</v>
      </c>
      <c r="Q140" s="8">
        <v>0.08</v>
      </c>
      <c r="R140" s="3">
        <v>4</v>
      </c>
      <c r="S140" s="3">
        <v>0</v>
      </c>
      <c r="T140" s="3">
        <v>0</v>
      </c>
      <c r="U140" s="7">
        <v>347000</v>
      </c>
      <c r="V140" s="6">
        <v>80.255824733407422</v>
      </c>
      <c r="W140" s="3"/>
      <c r="X140" s="3"/>
    </row>
    <row r="141" spans="1:24" x14ac:dyDescent="0.25">
      <c r="A141" s="3" t="s">
        <v>2144</v>
      </c>
      <c r="B141" s="4" t="s">
        <v>2144</v>
      </c>
      <c r="C141" s="3" t="s">
        <v>2145</v>
      </c>
      <c r="D141" s="3" t="s">
        <v>901</v>
      </c>
      <c r="E141" s="3" t="s">
        <v>5</v>
      </c>
      <c r="F141" s="3" t="s">
        <v>33</v>
      </c>
      <c r="G141" s="3">
        <v>17285</v>
      </c>
      <c r="H141" s="3">
        <v>9725</v>
      </c>
      <c r="I141" s="3" t="s">
        <v>1813</v>
      </c>
      <c r="J141" s="5" t="s">
        <v>60</v>
      </c>
      <c r="K141" s="6">
        <v>14.4</v>
      </c>
      <c r="L141" s="7">
        <v>140040</v>
      </c>
      <c r="M141" s="8">
        <v>0.05</v>
      </c>
      <c r="N141" s="7">
        <v>133038</v>
      </c>
      <c r="O141" s="8">
        <v>0.53066698219067898</v>
      </c>
      <c r="P141" s="7">
        <v>62439.12602331645</v>
      </c>
      <c r="Q141" s="8">
        <v>0.08</v>
      </c>
      <c r="R141" s="3">
        <v>4</v>
      </c>
      <c r="S141" s="3">
        <v>0</v>
      </c>
      <c r="T141" s="3">
        <v>0</v>
      </c>
      <c r="U141" s="7">
        <v>780000</v>
      </c>
      <c r="V141" s="6">
        <v>80.255946045393898</v>
      </c>
      <c r="W141" s="3"/>
      <c r="X141" s="3"/>
    </row>
    <row r="142" spans="1:24" x14ac:dyDescent="0.25">
      <c r="A142" s="3" t="s">
        <v>2146</v>
      </c>
      <c r="B142" s="4" t="s">
        <v>2146</v>
      </c>
      <c r="C142" s="3" t="s">
        <v>2147</v>
      </c>
      <c r="D142" s="3" t="s">
        <v>901</v>
      </c>
      <c r="E142" s="3" t="s">
        <v>5</v>
      </c>
      <c r="F142" s="3" t="s">
        <v>33</v>
      </c>
      <c r="G142" s="3">
        <v>7388</v>
      </c>
      <c r="H142" s="3">
        <v>4866</v>
      </c>
      <c r="I142" s="3" t="s">
        <v>2041</v>
      </c>
      <c r="J142" s="5" t="s">
        <v>60</v>
      </c>
      <c r="K142" s="6">
        <v>14.4</v>
      </c>
      <c r="L142" s="7">
        <v>70070.399999999994</v>
      </c>
      <c r="M142" s="8">
        <v>0.05</v>
      </c>
      <c r="N142" s="7">
        <v>66566.87999999999</v>
      </c>
      <c r="O142" s="8">
        <v>0.53066706028482147</v>
      </c>
      <c r="P142" s="7">
        <v>31242.029478067521</v>
      </c>
      <c r="Q142" s="8">
        <v>0.08</v>
      </c>
      <c r="R142" s="3">
        <v>4</v>
      </c>
      <c r="S142" s="3">
        <v>0</v>
      </c>
      <c r="T142" s="3">
        <v>0</v>
      </c>
      <c r="U142" s="7">
        <v>391000</v>
      </c>
      <c r="V142" s="6">
        <v>80.255932691295527</v>
      </c>
      <c r="W142" s="3"/>
      <c r="X142" s="3"/>
    </row>
    <row r="143" spans="1:24" x14ac:dyDescent="0.25">
      <c r="A143" s="3" t="s">
        <v>2148</v>
      </c>
      <c r="B143" s="4" t="s">
        <v>2148</v>
      </c>
      <c r="C143" s="3" t="s">
        <v>2149</v>
      </c>
      <c r="D143" s="3" t="s">
        <v>901</v>
      </c>
      <c r="E143" s="3" t="s">
        <v>5</v>
      </c>
      <c r="F143" s="3" t="s">
        <v>33</v>
      </c>
      <c r="G143" s="3">
        <v>5502</v>
      </c>
      <c r="H143" s="3">
        <v>3360</v>
      </c>
      <c r="I143" s="3" t="s">
        <v>262</v>
      </c>
      <c r="J143" s="5" t="s">
        <v>60</v>
      </c>
      <c r="K143" s="6">
        <v>14.4</v>
      </c>
      <c r="L143" s="7">
        <v>48383.999999999993</v>
      </c>
      <c r="M143" s="8">
        <v>0.05</v>
      </c>
      <c r="N143" s="7">
        <v>45964.800000000003</v>
      </c>
      <c r="O143" s="8">
        <v>0.53066807854592557</v>
      </c>
      <c r="P143" s="7">
        <v>21572.747903252239</v>
      </c>
      <c r="Q143" s="8">
        <v>0.08</v>
      </c>
      <c r="R143" s="3">
        <v>4</v>
      </c>
      <c r="S143" s="3">
        <v>0</v>
      </c>
      <c r="T143" s="3">
        <v>0</v>
      </c>
      <c r="U143" s="7">
        <v>270000</v>
      </c>
      <c r="V143" s="6">
        <v>80.255758568646726</v>
      </c>
      <c r="W143" s="3"/>
      <c r="X143" s="3"/>
    </row>
    <row r="144" spans="1:24" x14ac:dyDescent="0.25">
      <c r="A144" s="3" t="s">
        <v>2150</v>
      </c>
      <c r="B144" s="4" t="s">
        <v>2150</v>
      </c>
      <c r="C144" s="3" t="s">
        <v>2151</v>
      </c>
      <c r="D144" s="3" t="s">
        <v>901</v>
      </c>
      <c r="E144" s="3" t="s">
        <v>5</v>
      </c>
      <c r="F144" s="3" t="s">
        <v>33</v>
      </c>
      <c r="G144" s="3">
        <v>8254</v>
      </c>
      <c r="H144" s="3">
        <v>2080</v>
      </c>
      <c r="I144" s="3" t="s">
        <v>262</v>
      </c>
      <c r="J144" s="5" t="s">
        <v>60</v>
      </c>
      <c r="K144" s="6">
        <v>14.4</v>
      </c>
      <c r="L144" s="7">
        <v>29951.999999999996</v>
      </c>
      <c r="M144" s="8">
        <v>0.05</v>
      </c>
      <c r="N144" s="7">
        <v>28454.400000000001</v>
      </c>
      <c r="O144" s="8">
        <v>0.53067055635149896</v>
      </c>
      <c r="P144" s="7">
        <v>13354.487721351908</v>
      </c>
      <c r="Q144" s="8">
        <v>0.08</v>
      </c>
      <c r="R144" s="3">
        <v>4</v>
      </c>
      <c r="S144" s="3">
        <v>0</v>
      </c>
      <c r="T144" s="3">
        <v>0</v>
      </c>
      <c r="U144" s="7">
        <v>167000</v>
      </c>
      <c r="V144" s="6">
        <v>80.255334863893665</v>
      </c>
      <c r="W144" s="3"/>
      <c r="X144" s="3"/>
    </row>
    <row r="145" spans="1:24" ht="30" x14ac:dyDescent="0.25">
      <c r="A145" s="3" t="s">
        <v>2152</v>
      </c>
      <c r="B145" s="4" t="s">
        <v>2153</v>
      </c>
      <c r="C145" s="3" t="s">
        <v>2154</v>
      </c>
      <c r="D145" s="3" t="s">
        <v>901</v>
      </c>
      <c r="E145" s="3" t="s">
        <v>2155</v>
      </c>
      <c r="F145" s="3" t="s">
        <v>33</v>
      </c>
      <c r="G145" s="3">
        <v>15521</v>
      </c>
      <c r="H145" s="3">
        <v>10000</v>
      </c>
      <c r="I145" s="3" t="s">
        <v>1821</v>
      </c>
      <c r="J145" s="5" t="s">
        <v>60</v>
      </c>
      <c r="K145" s="6">
        <v>14.4</v>
      </c>
      <c r="L145" s="7">
        <v>144000</v>
      </c>
      <c r="M145" s="8">
        <v>0.05</v>
      </c>
      <c r="N145" s="7">
        <v>136800</v>
      </c>
      <c r="O145" s="8">
        <v>0.35821708177221551</v>
      </c>
      <c r="P145" s="7">
        <v>87795.903213560916</v>
      </c>
      <c r="Q145" s="8">
        <v>0.08</v>
      </c>
      <c r="R145" s="3">
        <v>4</v>
      </c>
      <c r="S145" s="3">
        <v>0</v>
      </c>
      <c r="T145" s="3">
        <v>0</v>
      </c>
      <c r="U145" s="7">
        <v>1097000</v>
      </c>
      <c r="V145" s="6">
        <v>109.74487901695116</v>
      </c>
      <c r="W145" s="3"/>
      <c r="X145" s="3"/>
    </row>
    <row r="146" spans="1:24" x14ac:dyDescent="0.25">
      <c r="A146" s="3" t="s">
        <v>2156</v>
      </c>
      <c r="B146" s="4" t="s">
        <v>2156</v>
      </c>
      <c r="C146" s="3" t="s">
        <v>2157</v>
      </c>
      <c r="D146" s="3" t="s">
        <v>901</v>
      </c>
      <c r="E146" s="3" t="s">
        <v>5</v>
      </c>
      <c r="F146" s="3" t="s">
        <v>33</v>
      </c>
      <c r="G146" s="3">
        <v>3075</v>
      </c>
      <c r="H146" s="3">
        <v>1843</v>
      </c>
      <c r="I146" s="3" t="s">
        <v>78</v>
      </c>
      <c r="J146" s="5" t="s">
        <v>60</v>
      </c>
      <c r="K146" s="6">
        <v>14.4</v>
      </c>
      <c r="L146" s="7">
        <v>26539.199999999997</v>
      </c>
      <c r="M146" s="8">
        <v>0.05</v>
      </c>
      <c r="N146" s="7">
        <v>25212.240000000002</v>
      </c>
      <c r="O146" s="8">
        <v>0.53066792455417455</v>
      </c>
      <c r="P146" s="7">
        <v>11832.912925838258</v>
      </c>
      <c r="Q146" s="8">
        <v>0.08</v>
      </c>
      <c r="R146" s="3">
        <v>4</v>
      </c>
      <c r="S146" s="3">
        <v>0</v>
      </c>
      <c r="T146" s="3">
        <v>0</v>
      </c>
      <c r="U146" s="7">
        <v>148000</v>
      </c>
      <c r="V146" s="6">
        <v>80.255784901236154</v>
      </c>
      <c r="W146" s="3"/>
      <c r="X146" s="3"/>
    </row>
    <row r="147" spans="1:24" x14ac:dyDescent="0.25">
      <c r="A147" s="3" t="s">
        <v>2158</v>
      </c>
      <c r="B147" s="4" t="s">
        <v>2158</v>
      </c>
      <c r="C147" s="3" t="s">
        <v>2159</v>
      </c>
      <c r="D147" s="3" t="s">
        <v>901</v>
      </c>
      <c r="E147" s="3" t="s">
        <v>5</v>
      </c>
      <c r="F147" s="3" t="s">
        <v>33</v>
      </c>
      <c r="G147" s="3">
        <v>3075</v>
      </c>
      <c r="H147" s="3">
        <v>3125</v>
      </c>
      <c r="I147" s="3" t="s">
        <v>1924</v>
      </c>
      <c r="J147" s="5" t="s">
        <v>60</v>
      </c>
      <c r="K147" s="6">
        <v>14.4</v>
      </c>
      <c r="L147" s="7">
        <v>44999.999999999993</v>
      </c>
      <c r="M147" s="8">
        <v>0.05</v>
      </c>
      <c r="N147" s="7">
        <v>42749.999999999993</v>
      </c>
      <c r="O147" s="8">
        <v>0.53066633736298807</v>
      </c>
      <c r="P147" s="7">
        <v>20064.014077732256</v>
      </c>
      <c r="Q147" s="8">
        <v>0.08</v>
      </c>
      <c r="R147" s="3">
        <v>4</v>
      </c>
      <c r="S147" s="3">
        <v>0</v>
      </c>
      <c r="T147" s="3">
        <v>0</v>
      </c>
      <c r="U147" s="7">
        <v>251000</v>
      </c>
      <c r="V147" s="6">
        <v>80.256056310929026</v>
      </c>
      <c r="W147" s="3"/>
      <c r="X147" s="3"/>
    </row>
    <row r="148" spans="1:24" ht="30" x14ac:dyDescent="0.25">
      <c r="A148" s="3" t="s">
        <v>2160</v>
      </c>
      <c r="B148" s="4" t="s">
        <v>2161</v>
      </c>
      <c r="C148" s="3" t="s">
        <v>2162</v>
      </c>
      <c r="D148" s="3" t="s">
        <v>901</v>
      </c>
      <c r="E148" s="3" t="s">
        <v>2163</v>
      </c>
      <c r="F148" s="3" t="s">
        <v>33</v>
      </c>
      <c r="G148" s="3">
        <v>11000</v>
      </c>
      <c r="H148" s="3">
        <v>7000</v>
      </c>
      <c r="I148" s="3" t="s">
        <v>1821</v>
      </c>
      <c r="J148" s="5" t="s">
        <v>60</v>
      </c>
      <c r="K148" s="6">
        <v>14.4</v>
      </c>
      <c r="L148" s="7">
        <v>100800</v>
      </c>
      <c r="M148" s="8">
        <v>0.05</v>
      </c>
      <c r="N148" s="7">
        <v>95759.999999999985</v>
      </c>
      <c r="O148" s="8">
        <v>0.53066929067674229</v>
      </c>
      <c r="P148" s="7">
        <v>44943.108724795151</v>
      </c>
      <c r="Q148" s="8">
        <v>0.08</v>
      </c>
      <c r="R148" s="3">
        <v>4</v>
      </c>
      <c r="S148" s="3">
        <v>0</v>
      </c>
      <c r="T148" s="3">
        <v>0</v>
      </c>
      <c r="U148" s="7">
        <v>562000</v>
      </c>
      <c r="V148" s="6">
        <v>80.255551294277055</v>
      </c>
      <c r="W148" s="3"/>
      <c r="X148" s="3"/>
    </row>
    <row r="149" spans="1:24" x14ac:dyDescent="0.25">
      <c r="A149" s="3" t="s">
        <v>2164</v>
      </c>
      <c r="B149" s="4" t="s">
        <v>2164</v>
      </c>
      <c r="C149" s="3" t="s">
        <v>2165</v>
      </c>
      <c r="D149" s="3" t="s">
        <v>901</v>
      </c>
      <c r="E149" s="3" t="s">
        <v>5</v>
      </c>
      <c r="F149" s="3" t="s">
        <v>33</v>
      </c>
      <c r="G149" s="3">
        <v>16964</v>
      </c>
      <c r="H149" s="3">
        <v>8004</v>
      </c>
      <c r="I149" s="3" t="s">
        <v>1816</v>
      </c>
      <c r="J149" s="5" t="s">
        <v>60</v>
      </c>
      <c r="K149" s="6">
        <v>14.4</v>
      </c>
      <c r="L149" s="7">
        <v>115257.60000000001</v>
      </c>
      <c r="M149" s="8">
        <v>0.05</v>
      </c>
      <c r="N149" s="7">
        <v>109494.72</v>
      </c>
      <c r="O149" s="8">
        <v>0.53066760800785484</v>
      </c>
      <c r="P149" s="7">
        <v>51389.418848110174</v>
      </c>
      <c r="Q149" s="8">
        <v>0.08</v>
      </c>
      <c r="R149" s="3">
        <v>4</v>
      </c>
      <c r="S149" s="3">
        <v>0</v>
      </c>
      <c r="T149" s="3">
        <v>0</v>
      </c>
      <c r="U149" s="7">
        <v>642000</v>
      </c>
      <c r="V149" s="6">
        <v>80.255839030656816</v>
      </c>
      <c r="W149" s="3"/>
      <c r="X149" s="3"/>
    </row>
    <row r="150" spans="1:24" x14ac:dyDescent="0.25">
      <c r="A150" s="3" t="s">
        <v>2166</v>
      </c>
      <c r="B150" s="4" t="s">
        <v>2166</v>
      </c>
      <c r="C150" s="3" t="s">
        <v>2167</v>
      </c>
      <c r="D150" s="3" t="s">
        <v>901</v>
      </c>
      <c r="E150" s="3" t="s">
        <v>5</v>
      </c>
      <c r="F150" s="3" t="s">
        <v>33</v>
      </c>
      <c r="G150" s="3">
        <v>6150</v>
      </c>
      <c r="H150" s="3">
        <v>3480</v>
      </c>
      <c r="I150" s="3" t="s">
        <v>1877</v>
      </c>
      <c r="J150" s="5" t="s">
        <v>60</v>
      </c>
      <c r="K150" s="6">
        <v>14.4</v>
      </c>
      <c r="L150" s="7">
        <v>50111.999999999993</v>
      </c>
      <c r="M150" s="8">
        <v>0.05</v>
      </c>
      <c r="N150" s="7">
        <v>47606.399999999994</v>
      </c>
      <c r="O150" s="8">
        <v>0.5306688590669717</v>
      </c>
      <c r="P150" s="7">
        <v>22343.166027714116</v>
      </c>
      <c r="Q150" s="8">
        <v>0.08</v>
      </c>
      <c r="R150" s="3">
        <v>4</v>
      </c>
      <c r="S150" s="3">
        <v>0</v>
      </c>
      <c r="T150" s="3">
        <v>0</v>
      </c>
      <c r="U150" s="7">
        <v>279000</v>
      </c>
      <c r="V150" s="6">
        <v>80.255625099547828</v>
      </c>
      <c r="W150" s="3"/>
      <c r="X150" s="3"/>
    </row>
    <row r="151" spans="1:24" x14ac:dyDescent="0.25">
      <c r="A151" s="3" t="s">
        <v>2168</v>
      </c>
      <c r="B151" s="4" t="s">
        <v>2168</v>
      </c>
      <c r="C151" s="3" t="s">
        <v>2169</v>
      </c>
      <c r="D151" s="3" t="s">
        <v>901</v>
      </c>
      <c r="E151" s="3" t="s">
        <v>5</v>
      </c>
      <c r="F151" s="3" t="s">
        <v>33</v>
      </c>
      <c r="G151" s="3">
        <v>9225</v>
      </c>
      <c r="H151" s="3">
        <v>5260</v>
      </c>
      <c r="I151" s="3" t="s">
        <v>1784</v>
      </c>
      <c r="J151" s="5" t="s">
        <v>60</v>
      </c>
      <c r="K151" s="6">
        <v>14.4</v>
      </c>
      <c r="L151" s="7">
        <v>75743.999999999985</v>
      </c>
      <c r="M151" s="8">
        <v>0.05</v>
      </c>
      <c r="N151" s="7">
        <v>71956.799999999988</v>
      </c>
      <c r="O151" s="8">
        <v>0.53066818161959861</v>
      </c>
      <c r="P151" s="7">
        <v>33771.615788834861</v>
      </c>
      <c r="Q151" s="8">
        <v>0.08</v>
      </c>
      <c r="R151" s="3">
        <v>4</v>
      </c>
      <c r="S151" s="3">
        <v>0</v>
      </c>
      <c r="T151" s="3">
        <v>0</v>
      </c>
      <c r="U151" s="7">
        <v>422000</v>
      </c>
      <c r="V151" s="6">
        <v>80.255740943048622</v>
      </c>
      <c r="W151" s="3"/>
      <c r="X151" s="3"/>
    </row>
    <row r="152" spans="1:24" ht="30" x14ac:dyDescent="0.25">
      <c r="A152" s="3" t="s">
        <v>2170</v>
      </c>
      <c r="B152" s="4" t="s">
        <v>2171</v>
      </c>
      <c r="C152" s="3" t="s">
        <v>2172</v>
      </c>
      <c r="D152" s="3" t="s">
        <v>901</v>
      </c>
      <c r="E152" s="3" t="s">
        <v>1928</v>
      </c>
      <c r="F152" s="3" t="s">
        <v>33</v>
      </c>
      <c r="G152" s="3">
        <v>43206</v>
      </c>
      <c r="H152" s="3">
        <v>32458</v>
      </c>
      <c r="I152" s="3" t="s">
        <v>1857</v>
      </c>
      <c r="J152" s="5" t="s">
        <v>60</v>
      </c>
      <c r="K152" s="6">
        <v>12</v>
      </c>
      <c r="L152" s="7">
        <v>389496</v>
      </c>
      <c r="M152" s="8">
        <v>0.05</v>
      </c>
      <c r="N152" s="7">
        <v>370021.2</v>
      </c>
      <c r="O152" s="8">
        <v>0.53066743514302395</v>
      </c>
      <c r="P152" s="7">
        <v>173662.9988474561</v>
      </c>
      <c r="Q152" s="8">
        <v>0.08</v>
      </c>
      <c r="R152" s="3">
        <v>4</v>
      </c>
      <c r="S152" s="3">
        <v>0</v>
      </c>
      <c r="T152" s="3">
        <v>0</v>
      </c>
      <c r="U152" s="7">
        <v>2171000</v>
      </c>
      <c r="V152" s="6">
        <v>66.879890492119074</v>
      </c>
      <c r="W152" s="3"/>
      <c r="X152" s="3"/>
    </row>
    <row r="153" spans="1:24" x14ac:dyDescent="0.25">
      <c r="A153" s="3" t="s">
        <v>2173</v>
      </c>
      <c r="B153" s="4" t="s">
        <v>2173</v>
      </c>
      <c r="C153" s="3" t="s">
        <v>2174</v>
      </c>
      <c r="D153" s="3" t="s">
        <v>901</v>
      </c>
      <c r="E153" s="3" t="s">
        <v>5</v>
      </c>
      <c r="F153" s="3" t="s">
        <v>33</v>
      </c>
      <c r="G153" s="3">
        <v>13910</v>
      </c>
      <c r="H153" s="3">
        <v>12317</v>
      </c>
      <c r="I153" s="3" t="s">
        <v>1857</v>
      </c>
      <c r="J153" s="5" t="s">
        <v>60</v>
      </c>
      <c r="K153" s="6">
        <v>13.2</v>
      </c>
      <c r="L153" s="7">
        <v>162584.40000000002</v>
      </c>
      <c r="M153" s="8">
        <v>0.05</v>
      </c>
      <c r="N153" s="7">
        <v>154455.18000000002</v>
      </c>
      <c r="O153" s="8">
        <v>0.53066672009061555</v>
      </c>
      <c r="P153" s="7">
        <v>72490.956228394367</v>
      </c>
      <c r="Q153" s="8">
        <v>0.08</v>
      </c>
      <c r="R153" s="3">
        <v>4</v>
      </c>
      <c r="S153" s="3">
        <v>0</v>
      </c>
      <c r="T153" s="3">
        <v>0</v>
      </c>
      <c r="U153" s="7">
        <v>906000</v>
      </c>
      <c r="V153" s="6">
        <v>73.567991625796026</v>
      </c>
      <c r="W153" s="3"/>
      <c r="X153" s="3"/>
    </row>
    <row r="154" spans="1:24" x14ac:dyDescent="0.25">
      <c r="A154" s="3" t="s">
        <v>2175</v>
      </c>
      <c r="B154" s="4" t="s">
        <v>2175</v>
      </c>
      <c r="C154" s="3" t="s">
        <v>2176</v>
      </c>
      <c r="D154" s="3" t="s">
        <v>901</v>
      </c>
      <c r="E154" s="3" t="s">
        <v>5</v>
      </c>
      <c r="F154" s="3" t="s">
        <v>33</v>
      </c>
      <c r="G154" s="3">
        <v>12499</v>
      </c>
      <c r="H154" s="3">
        <v>4817</v>
      </c>
      <c r="I154" s="3" t="s">
        <v>84</v>
      </c>
      <c r="J154" s="5" t="s">
        <v>60</v>
      </c>
      <c r="K154" s="6">
        <v>14.4</v>
      </c>
      <c r="L154" s="7">
        <v>69364.799999999988</v>
      </c>
      <c r="M154" s="8">
        <v>0.05</v>
      </c>
      <c r="N154" s="7">
        <v>65896.559999999983</v>
      </c>
      <c r="O154" s="8">
        <v>0.53066755188927739</v>
      </c>
      <c r="P154" s="7">
        <v>30927.393826875108</v>
      </c>
      <c r="Q154" s="8">
        <v>0.08</v>
      </c>
      <c r="R154" s="3">
        <v>4</v>
      </c>
      <c r="S154" s="3">
        <v>0</v>
      </c>
      <c r="T154" s="3">
        <v>0</v>
      </c>
      <c r="U154" s="7">
        <v>387000</v>
      </c>
      <c r="V154" s="6">
        <v>80.255848626933542</v>
      </c>
      <c r="W154" s="3"/>
      <c r="X154" s="3"/>
    </row>
    <row r="155" spans="1:24" x14ac:dyDescent="0.25">
      <c r="A155" s="3" t="s">
        <v>2177</v>
      </c>
      <c r="B155" s="4" t="s">
        <v>2177</v>
      </c>
      <c r="C155" s="3" t="s">
        <v>2178</v>
      </c>
      <c r="D155" s="3" t="s">
        <v>901</v>
      </c>
      <c r="E155" s="3" t="s">
        <v>5</v>
      </c>
      <c r="F155" s="3" t="s">
        <v>33</v>
      </c>
      <c r="G155" s="3">
        <v>60085</v>
      </c>
      <c r="H155" s="3">
        <v>39420</v>
      </c>
      <c r="I155" s="3" t="s">
        <v>262</v>
      </c>
      <c r="J155" s="5" t="s">
        <v>60</v>
      </c>
      <c r="K155" s="6">
        <v>12</v>
      </c>
      <c r="L155" s="7">
        <v>473040</v>
      </c>
      <c r="M155" s="8">
        <v>0.05</v>
      </c>
      <c r="N155" s="7">
        <v>449388</v>
      </c>
      <c r="O155" s="8">
        <v>0.53066665264350521</v>
      </c>
      <c r="P155" s="7">
        <v>210912.77430184049</v>
      </c>
      <c r="Q155" s="8">
        <v>0.08</v>
      </c>
      <c r="R155" s="3">
        <v>4</v>
      </c>
      <c r="S155" s="3">
        <v>0</v>
      </c>
      <c r="T155" s="3">
        <v>0</v>
      </c>
      <c r="U155" s="7">
        <v>2636000</v>
      </c>
      <c r="V155" s="6">
        <v>66.8800019983005</v>
      </c>
      <c r="W155" s="3"/>
      <c r="X155" s="3"/>
    </row>
    <row r="156" spans="1:24" x14ac:dyDescent="0.25">
      <c r="A156" s="3" t="s">
        <v>2179</v>
      </c>
      <c r="B156" s="4" t="s">
        <v>2179</v>
      </c>
      <c r="C156" s="3" t="s">
        <v>2180</v>
      </c>
      <c r="D156" s="3" t="s">
        <v>901</v>
      </c>
      <c r="E156" s="3" t="s">
        <v>5</v>
      </c>
      <c r="F156" s="3" t="s">
        <v>32</v>
      </c>
      <c r="G156" s="3">
        <v>163988</v>
      </c>
      <c r="H156" s="3">
        <v>80088</v>
      </c>
      <c r="I156" s="3" t="s">
        <v>1984</v>
      </c>
      <c r="J156" s="5" t="s">
        <v>60</v>
      </c>
      <c r="K156" s="6">
        <v>10.8</v>
      </c>
      <c r="L156" s="7">
        <v>864950.4</v>
      </c>
      <c r="M156" s="8">
        <v>0.05</v>
      </c>
      <c r="N156" s="7">
        <v>821702.88</v>
      </c>
      <c r="O156" s="8">
        <v>0.53066647433095415</v>
      </c>
      <c r="P156" s="7">
        <v>385652.70972280885</v>
      </c>
      <c r="Q156" s="8">
        <v>0.08</v>
      </c>
      <c r="R156" s="3">
        <v>4</v>
      </c>
      <c r="S156" s="3">
        <v>0</v>
      </c>
      <c r="T156" s="3">
        <v>0</v>
      </c>
      <c r="U156" s="7">
        <v>4821000</v>
      </c>
      <c r="V156" s="6">
        <v>60.192024667055129</v>
      </c>
      <c r="W156" s="3"/>
      <c r="X156" s="3"/>
    </row>
    <row r="157" spans="1:24" x14ac:dyDescent="0.25">
      <c r="A157" s="3" t="s">
        <v>2181</v>
      </c>
      <c r="B157" s="4" t="s">
        <v>2181</v>
      </c>
      <c r="C157" s="3" t="s">
        <v>2182</v>
      </c>
      <c r="D157" s="3" t="s">
        <v>901</v>
      </c>
      <c r="E157" s="3" t="s">
        <v>5</v>
      </c>
      <c r="F157" s="3" t="s">
        <v>223</v>
      </c>
      <c r="G157" s="3">
        <v>419942</v>
      </c>
      <c r="H157" s="3">
        <v>193889</v>
      </c>
      <c r="I157" s="3" t="s">
        <v>262</v>
      </c>
      <c r="J157" s="5" t="s">
        <v>60</v>
      </c>
      <c r="K157" s="6">
        <v>10.4</v>
      </c>
      <c r="L157" s="7">
        <v>2016445.6</v>
      </c>
      <c r="M157" s="8">
        <v>0.05</v>
      </c>
      <c r="N157" s="7">
        <v>1915623.32</v>
      </c>
      <c r="O157" s="8">
        <v>0.53066635925697359</v>
      </c>
      <c r="P157" s="7">
        <v>899066.46706784354</v>
      </c>
      <c r="Q157" s="8">
        <v>0.08</v>
      </c>
      <c r="R157" s="3">
        <v>4</v>
      </c>
      <c r="S157" s="3">
        <v>0</v>
      </c>
      <c r="T157" s="3">
        <v>0</v>
      </c>
      <c r="U157" s="7">
        <v>11238000</v>
      </c>
      <c r="V157" s="6">
        <v>57.962704631763764</v>
      </c>
      <c r="W157" s="3"/>
      <c r="X157" s="3"/>
    </row>
    <row r="158" spans="1:24" ht="30" x14ac:dyDescent="0.25">
      <c r="A158" s="3" t="s">
        <v>2183</v>
      </c>
      <c r="B158" s="4" t="s">
        <v>2184</v>
      </c>
      <c r="C158" s="3" t="s">
        <v>2185</v>
      </c>
      <c r="D158" s="3" t="s">
        <v>901</v>
      </c>
      <c r="E158" s="3" t="s">
        <v>2186</v>
      </c>
      <c r="F158" s="3" t="s">
        <v>246</v>
      </c>
      <c r="G158" s="3">
        <v>170969</v>
      </c>
      <c r="H158" s="3">
        <v>83300</v>
      </c>
      <c r="I158" s="3" t="s">
        <v>110</v>
      </c>
      <c r="J158" s="5" t="s">
        <v>60</v>
      </c>
      <c r="K158" s="6">
        <v>10.8</v>
      </c>
      <c r="L158" s="7">
        <v>899640.00000000012</v>
      </c>
      <c r="M158" s="8">
        <v>0.05</v>
      </c>
      <c r="N158" s="7">
        <v>854658.00000000012</v>
      </c>
      <c r="O158" s="8">
        <v>0.5306664227223612</v>
      </c>
      <c r="P158" s="7">
        <v>401119.69648895232</v>
      </c>
      <c r="Q158" s="8">
        <v>0.08</v>
      </c>
      <c r="R158" s="3">
        <v>4</v>
      </c>
      <c r="S158" s="3">
        <v>0</v>
      </c>
      <c r="T158" s="3">
        <v>0</v>
      </c>
      <c r="U158" s="7">
        <v>5014000</v>
      </c>
      <c r="V158" s="6">
        <v>60.19203128585719</v>
      </c>
      <c r="W158" s="3"/>
      <c r="X158" s="3"/>
    </row>
    <row r="159" spans="1:24" x14ac:dyDescent="0.25">
      <c r="A159" s="3" t="s">
        <v>2187</v>
      </c>
      <c r="B159" s="4" t="s">
        <v>2188</v>
      </c>
      <c r="C159" s="3" t="s">
        <v>2189</v>
      </c>
      <c r="D159" s="3" t="s">
        <v>901</v>
      </c>
      <c r="E159" s="3" t="s">
        <v>17</v>
      </c>
      <c r="F159" s="3" t="s">
        <v>33</v>
      </c>
      <c r="G159" s="3">
        <v>152931</v>
      </c>
      <c r="H159" s="3">
        <v>92625</v>
      </c>
      <c r="I159" s="3" t="s">
        <v>150</v>
      </c>
      <c r="J159" s="5" t="s">
        <v>60</v>
      </c>
      <c r="K159" s="6">
        <v>10.8</v>
      </c>
      <c r="L159" s="7">
        <v>1000350</v>
      </c>
      <c r="M159" s="8">
        <v>0.05</v>
      </c>
      <c r="N159" s="7">
        <v>950332.50000000012</v>
      </c>
      <c r="O159" s="8">
        <v>0.53066639818407779</v>
      </c>
      <c r="P159" s="7">
        <v>446022.97514772991</v>
      </c>
      <c r="Q159" s="8">
        <v>0.08</v>
      </c>
      <c r="R159" s="3">
        <v>4</v>
      </c>
      <c r="S159" s="3">
        <v>0</v>
      </c>
      <c r="T159" s="3">
        <v>0</v>
      </c>
      <c r="U159" s="7">
        <v>5575000</v>
      </c>
      <c r="V159" s="6">
        <v>60.192034432892022</v>
      </c>
      <c r="W159" s="3"/>
      <c r="X159" s="3"/>
    </row>
    <row r="160" spans="1:24" x14ac:dyDescent="0.25">
      <c r="A160" s="3" t="s">
        <v>2190</v>
      </c>
      <c r="B160" s="4" t="s">
        <v>2190</v>
      </c>
      <c r="C160" s="3" t="s">
        <v>1625</v>
      </c>
      <c r="D160" s="3" t="s">
        <v>901</v>
      </c>
      <c r="E160" s="3" t="s">
        <v>181</v>
      </c>
      <c r="F160" s="3" t="s">
        <v>33</v>
      </c>
      <c r="G160" s="3">
        <v>42977</v>
      </c>
      <c r="H160" s="3">
        <v>23880</v>
      </c>
      <c r="I160" s="3" t="s">
        <v>1984</v>
      </c>
      <c r="J160" s="5" t="s">
        <v>60</v>
      </c>
      <c r="K160" s="6">
        <v>13.2</v>
      </c>
      <c r="L160" s="7">
        <v>315216</v>
      </c>
      <c r="M160" s="8">
        <v>0.05</v>
      </c>
      <c r="N160" s="7">
        <v>299455.2</v>
      </c>
      <c r="O160" s="8">
        <v>0.35821574621162305</v>
      </c>
      <c r="P160" s="7">
        <v>192185.63207504919</v>
      </c>
      <c r="Q160" s="8">
        <v>0.08</v>
      </c>
      <c r="R160" s="3">
        <v>4</v>
      </c>
      <c r="S160" s="3">
        <v>0</v>
      </c>
      <c r="T160" s="3">
        <v>0</v>
      </c>
      <c r="U160" s="7">
        <v>2402000</v>
      </c>
      <c r="V160" s="6">
        <v>100.59968178132809</v>
      </c>
      <c r="W160" s="3"/>
      <c r="X160" s="3"/>
    </row>
    <row r="161" spans="1:24" x14ac:dyDescent="0.25">
      <c r="A161" s="3" t="s">
        <v>2191</v>
      </c>
      <c r="B161" s="4" t="s">
        <v>2191</v>
      </c>
      <c r="C161" s="3" t="s">
        <v>2192</v>
      </c>
      <c r="D161" s="3" t="s">
        <v>2081</v>
      </c>
      <c r="E161" s="3" t="s">
        <v>181</v>
      </c>
      <c r="F161" s="3" t="s">
        <v>33</v>
      </c>
      <c r="G161" s="3">
        <v>188974</v>
      </c>
      <c r="H161" s="3">
        <v>105609</v>
      </c>
      <c r="I161" s="3" t="s">
        <v>2193</v>
      </c>
      <c r="J161" s="5" t="s">
        <v>60</v>
      </c>
      <c r="K161" s="6">
        <v>10.8</v>
      </c>
      <c r="L161" s="7">
        <v>1140577.2000000002</v>
      </c>
      <c r="M161" s="8">
        <v>0.05</v>
      </c>
      <c r="N161" s="7">
        <v>1083548.3400000001</v>
      </c>
      <c r="O161" s="8">
        <v>0.35821521133226558</v>
      </c>
      <c r="P161" s="7">
        <v>695404.84239817457</v>
      </c>
      <c r="Q161" s="8">
        <v>0.08</v>
      </c>
      <c r="R161" s="3">
        <v>4</v>
      </c>
      <c r="S161" s="3">
        <v>0</v>
      </c>
      <c r="T161" s="3">
        <v>0</v>
      </c>
      <c r="U161" s="7">
        <v>8693000</v>
      </c>
      <c r="V161" s="6">
        <v>82.308899146636946</v>
      </c>
      <c r="W161" s="3"/>
      <c r="X161" s="3"/>
    </row>
    <row r="162" spans="1:24" x14ac:dyDescent="0.25">
      <c r="A162" s="3" t="s">
        <v>2194</v>
      </c>
      <c r="B162" s="4" t="s">
        <v>2194</v>
      </c>
      <c r="C162" s="3" t="s">
        <v>2195</v>
      </c>
      <c r="D162" s="3" t="s">
        <v>901</v>
      </c>
      <c r="E162" s="3" t="s">
        <v>5</v>
      </c>
      <c r="F162" s="3" t="s">
        <v>33</v>
      </c>
      <c r="G162" s="3">
        <v>3690</v>
      </c>
      <c r="H162" s="3">
        <v>2340</v>
      </c>
      <c r="I162" s="3" t="s">
        <v>1877</v>
      </c>
      <c r="J162" s="5" t="s">
        <v>60</v>
      </c>
      <c r="K162" s="6">
        <v>14.4</v>
      </c>
      <c r="L162" s="7">
        <v>33696</v>
      </c>
      <c r="M162" s="8">
        <v>0.05</v>
      </c>
      <c r="N162" s="7">
        <v>32011.200000000001</v>
      </c>
      <c r="O162" s="8">
        <v>0.53066758744249509</v>
      </c>
      <c r="P162" s="7">
        <v>15023.893724860802</v>
      </c>
      <c r="Q162" s="8">
        <v>0.08</v>
      </c>
      <c r="R162" s="3">
        <v>4</v>
      </c>
      <c r="S162" s="3">
        <v>0</v>
      </c>
      <c r="T162" s="3">
        <v>0</v>
      </c>
      <c r="U162" s="7">
        <v>188000</v>
      </c>
      <c r="V162" s="6">
        <v>80.25584254733333</v>
      </c>
      <c r="W162" s="3"/>
      <c r="X162" s="3"/>
    </row>
    <row r="163" spans="1:24" x14ac:dyDescent="0.25">
      <c r="A163" s="3" t="s">
        <v>2196</v>
      </c>
      <c r="B163" s="4" t="s">
        <v>2197</v>
      </c>
      <c r="C163" s="3" t="s">
        <v>2198</v>
      </c>
      <c r="D163" s="3" t="s">
        <v>901</v>
      </c>
      <c r="E163" s="3" t="s">
        <v>15</v>
      </c>
      <c r="F163" s="3" t="s">
        <v>33</v>
      </c>
      <c r="G163" s="3">
        <v>7380</v>
      </c>
      <c r="H163" s="3">
        <v>5000</v>
      </c>
      <c r="I163" s="3" t="s">
        <v>1924</v>
      </c>
      <c r="J163" s="5" t="s">
        <v>60</v>
      </c>
      <c r="K163" s="6">
        <v>14.4</v>
      </c>
      <c r="L163" s="7">
        <v>72000</v>
      </c>
      <c r="M163" s="8">
        <v>0.05</v>
      </c>
      <c r="N163" s="7">
        <v>68400</v>
      </c>
      <c r="O163" s="8">
        <v>0.53066633736298807</v>
      </c>
      <c r="P163" s="7">
        <v>32102.422524371617</v>
      </c>
      <c r="Q163" s="8">
        <v>0.08</v>
      </c>
      <c r="R163" s="3">
        <v>4</v>
      </c>
      <c r="S163" s="3">
        <v>0</v>
      </c>
      <c r="T163" s="3">
        <v>0</v>
      </c>
      <c r="U163" s="7">
        <v>401000</v>
      </c>
      <c r="V163" s="6">
        <v>80.256056310929026</v>
      </c>
      <c r="W163" s="3"/>
      <c r="X163" s="3"/>
    </row>
    <row r="164" spans="1:24" x14ac:dyDescent="0.25">
      <c r="A164" s="3" t="s">
        <v>2199</v>
      </c>
      <c r="B164" s="4" t="s">
        <v>2200</v>
      </c>
      <c r="C164" s="3" t="s">
        <v>2201</v>
      </c>
      <c r="D164" s="3" t="s">
        <v>901</v>
      </c>
      <c r="E164" s="3" t="s">
        <v>15</v>
      </c>
      <c r="F164" s="3" t="s">
        <v>33</v>
      </c>
      <c r="G164" s="3">
        <v>7380</v>
      </c>
      <c r="H164" s="3">
        <v>3580</v>
      </c>
      <c r="I164" s="3" t="s">
        <v>1924</v>
      </c>
      <c r="J164" s="5" t="s">
        <v>60</v>
      </c>
      <c r="K164" s="6">
        <v>14.4</v>
      </c>
      <c r="L164" s="7">
        <v>51551.999999999993</v>
      </c>
      <c r="M164" s="8">
        <v>0.05</v>
      </c>
      <c r="N164" s="7">
        <v>48974.399999999994</v>
      </c>
      <c r="O164" s="8">
        <v>0.53066470316889602</v>
      </c>
      <c r="P164" s="7">
        <v>22985.414561125213</v>
      </c>
      <c r="Q164" s="8">
        <v>0.08</v>
      </c>
      <c r="R164" s="3">
        <v>4</v>
      </c>
      <c r="S164" s="3">
        <v>0</v>
      </c>
      <c r="T164" s="3">
        <v>0</v>
      </c>
      <c r="U164" s="7">
        <v>287000</v>
      </c>
      <c r="V164" s="6">
        <v>80.256335758118752</v>
      </c>
      <c r="W164" s="3"/>
      <c r="X164" s="3"/>
    </row>
    <row r="165" spans="1:24" x14ac:dyDescent="0.25">
      <c r="A165" s="3" t="s">
        <v>2202</v>
      </c>
      <c r="B165" s="4" t="s">
        <v>2202</v>
      </c>
      <c r="C165" s="3" t="s">
        <v>2203</v>
      </c>
      <c r="D165" s="3" t="s">
        <v>901</v>
      </c>
      <c r="E165" s="3" t="s">
        <v>5</v>
      </c>
      <c r="F165" s="3" t="s">
        <v>33</v>
      </c>
      <c r="G165" s="3">
        <v>3690</v>
      </c>
      <c r="H165" s="3">
        <v>2100</v>
      </c>
      <c r="I165" s="3" t="s">
        <v>1813</v>
      </c>
      <c r="J165" s="5" t="s">
        <v>60</v>
      </c>
      <c r="K165" s="6">
        <v>14.4</v>
      </c>
      <c r="L165" s="7">
        <v>30239.999999999996</v>
      </c>
      <c r="M165" s="8">
        <v>0.05</v>
      </c>
      <c r="N165" s="7">
        <v>28727.999999999996</v>
      </c>
      <c r="O165" s="8">
        <v>0.53066310870100131</v>
      </c>
      <c r="P165" s="7">
        <v>13483.110213237633</v>
      </c>
      <c r="Q165" s="8">
        <v>0.08</v>
      </c>
      <c r="R165" s="3">
        <v>4</v>
      </c>
      <c r="S165" s="3">
        <v>0</v>
      </c>
      <c r="T165" s="3">
        <v>0</v>
      </c>
      <c r="U165" s="7">
        <v>169000</v>
      </c>
      <c r="V165" s="6">
        <v>80.25660841212877</v>
      </c>
      <c r="W165" s="3"/>
      <c r="X165" s="3"/>
    </row>
    <row r="166" spans="1:24" x14ac:dyDescent="0.25">
      <c r="A166" s="3" t="s">
        <v>2204</v>
      </c>
      <c r="B166" s="4" t="s">
        <v>2204</v>
      </c>
      <c r="C166" s="3" t="s">
        <v>2205</v>
      </c>
      <c r="D166" s="3" t="s">
        <v>901</v>
      </c>
      <c r="E166" s="3" t="s">
        <v>5</v>
      </c>
      <c r="F166" s="3" t="s">
        <v>33</v>
      </c>
      <c r="G166" s="3">
        <v>3690</v>
      </c>
      <c r="H166" s="3">
        <v>2100</v>
      </c>
      <c r="I166" s="3" t="s">
        <v>1821</v>
      </c>
      <c r="J166" s="5" t="s">
        <v>60</v>
      </c>
      <c r="K166" s="6">
        <v>14.4</v>
      </c>
      <c r="L166" s="7">
        <v>30239.999999999996</v>
      </c>
      <c r="M166" s="8">
        <v>0.05</v>
      </c>
      <c r="N166" s="7">
        <v>28727.999999999996</v>
      </c>
      <c r="O166" s="8">
        <v>0.53066355144803168</v>
      </c>
      <c r="P166" s="7">
        <v>13483.097494000946</v>
      </c>
      <c r="Q166" s="8">
        <v>0.08</v>
      </c>
      <c r="R166" s="3">
        <v>4</v>
      </c>
      <c r="S166" s="3">
        <v>0</v>
      </c>
      <c r="T166" s="3">
        <v>0</v>
      </c>
      <c r="U166" s="7">
        <v>169000</v>
      </c>
      <c r="V166" s="6">
        <v>80.256532702386579</v>
      </c>
      <c r="W166" s="3"/>
      <c r="X166" s="3"/>
    </row>
    <row r="167" spans="1:24" ht="30" x14ac:dyDescent="0.25">
      <c r="A167" s="3" t="s">
        <v>2206</v>
      </c>
      <c r="B167" s="4" t="s">
        <v>2207</v>
      </c>
      <c r="C167" s="3" t="s">
        <v>2208</v>
      </c>
      <c r="D167" s="3" t="s">
        <v>901</v>
      </c>
      <c r="E167" s="3" t="s">
        <v>2163</v>
      </c>
      <c r="F167" s="3" t="s">
        <v>33</v>
      </c>
      <c r="G167" s="3">
        <v>14760</v>
      </c>
      <c r="H167" s="3">
        <v>9600</v>
      </c>
      <c r="I167" s="3" t="s">
        <v>1831</v>
      </c>
      <c r="J167" s="5" t="s">
        <v>60</v>
      </c>
      <c r="K167" s="6">
        <v>14.4</v>
      </c>
      <c r="L167" s="7">
        <v>138240</v>
      </c>
      <c r="M167" s="8">
        <v>0.05</v>
      </c>
      <c r="N167" s="7">
        <v>131328</v>
      </c>
      <c r="O167" s="8">
        <v>0.53066633736298807</v>
      </c>
      <c r="P167" s="7">
        <v>61636.651246793495</v>
      </c>
      <c r="Q167" s="8">
        <v>0.08</v>
      </c>
      <c r="R167" s="3">
        <v>4</v>
      </c>
      <c r="S167" s="3">
        <v>0</v>
      </c>
      <c r="T167" s="3">
        <v>0</v>
      </c>
      <c r="U167" s="7">
        <v>770000</v>
      </c>
      <c r="V167" s="6">
        <v>80.256056310929026</v>
      </c>
      <c r="W167" s="3"/>
      <c r="X167" s="3"/>
    </row>
    <row r="168" spans="1:24" x14ac:dyDescent="0.25">
      <c r="A168" s="3" t="s">
        <v>2209</v>
      </c>
      <c r="B168" s="4" t="s">
        <v>2210</v>
      </c>
      <c r="C168" s="3" t="s">
        <v>2211</v>
      </c>
      <c r="D168" s="3" t="s">
        <v>901</v>
      </c>
      <c r="E168" s="3" t="s">
        <v>15</v>
      </c>
      <c r="F168" s="3" t="s">
        <v>33</v>
      </c>
      <c r="G168" s="3">
        <v>7380</v>
      </c>
      <c r="H168" s="3">
        <v>4900</v>
      </c>
      <c r="I168" s="3" t="s">
        <v>1857</v>
      </c>
      <c r="J168" s="5" t="s">
        <v>60</v>
      </c>
      <c r="K168" s="6">
        <v>14.4</v>
      </c>
      <c r="L168" s="7">
        <v>70560</v>
      </c>
      <c r="M168" s="8">
        <v>0.05</v>
      </c>
      <c r="N168" s="7">
        <v>67032</v>
      </c>
      <c r="O168" s="8">
        <v>0.5306642277908854</v>
      </c>
      <c r="P168" s="7">
        <v>31460.51548272137</v>
      </c>
      <c r="Q168" s="8">
        <v>0.08</v>
      </c>
      <c r="R168" s="3">
        <v>4</v>
      </c>
      <c r="S168" s="3">
        <v>0</v>
      </c>
      <c r="T168" s="3">
        <v>0</v>
      </c>
      <c r="U168" s="7">
        <v>393000</v>
      </c>
      <c r="V168" s="6">
        <v>80.256417047758603</v>
      </c>
      <c r="W168" s="3"/>
      <c r="X168" s="3"/>
    </row>
    <row r="169" spans="1:24" ht="30" x14ac:dyDescent="0.25">
      <c r="A169" s="3" t="s">
        <v>2212</v>
      </c>
      <c r="B169" s="4" t="s">
        <v>2213</v>
      </c>
      <c r="C169" s="3" t="s">
        <v>2214</v>
      </c>
      <c r="D169" s="3" t="s">
        <v>901</v>
      </c>
      <c r="E169" s="3" t="s">
        <v>16</v>
      </c>
      <c r="F169" s="3" t="s">
        <v>33</v>
      </c>
      <c r="G169" s="3">
        <v>18450</v>
      </c>
      <c r="H169" s="3">
        <v>14550</v>
      </c>
      <c r="I169" s="3" t="s">
        <v>1877</v>
      </c>
      <c r="J169" s="5" t="s">
        <v>60</v>
      </c>
      <c r="K169" s="6">
        <v>13.2</v>
      </c>
      <c r="L169" s="7">
        <v>192060.00000000003</v>
      </c>
      <c r="M169" s="8">
        <v>0.05</v>
      </c>
      <c r="N169" s="7">
        <v>182457.00000000003</v>
      </c>
      <c r="O169" s="8">
        <v>0.53066608393079406</v>
      </c>
      <c r="P169" s="7">
        <v>85633.258324239127</v>
      </c>
      <c r="Q169" s="8">
        <v>0.08</v>
      </c>
      <c r="R169" s="3">
        <v>4</v>
      </c>
      <c r="S169" s="3">
        <v>0</v>
      </c>
      <c r="T169" s="3">
        <v>0</v>
      </c>
      <c r="U169" s="7">
        <v>1070000</v>
      </c>
      <c r="V169" s="6">
        <v>73.568091343848039</v>
      </c>
      <c r="W169" s="3"/>
      <c r="X169" s="3"/>
    </row>
    <row r="170" spans="1:24" x14ac:dyDescent="0.25">
      <c r="A170" s="3" t="s">
        <v>2215</v>
      </c>
      <c r="B170" s="4" t="s">
        <v>2215</v>
      </c>
      <c r="C170" s="3" t="s">
        <v>2216</v>
      </c>
      <c r="D170" s="3" t="s">
        <v>901</v>
      </c>
      <c r="E170" s="3" t="s">
        <v>5</v>
      </c>
      <c r="F170" s="3" t="s">
        <v>33</v>
      </c>
      <c r="G170" s="3">
        <v>3690</v>
      </c>
      <c r="H170" s="3">
        <v>2340</v>
      </c>
      <c r="I170" s="3" t="s">
        <v>1784</v>
      </c>
      <c r="J170" s="5" t="s">
        <v>60</v>
      </c>
      <c r="K170" s="6">
        <v>14.4</v>
      </c>
      <c r="L170" s="7">
        <v>33696</v>
      </c>
      <c r="M170" s="8">
        <v>0.05</v>
      </c>
      <c r="N170" s="7">
        <v>32011.200000000001</v>
      </c>
      <c r="O170" s="8">
        <v>0.53066758744249509</v>
      </c>
      <c r="P170" s="7">
        <v>15023.893724860802</v>
      </c>
      <c r="Q170" s="8">
        <v>0.08</v>
      </c>
      <c r="R170" s="3">
        <v>4</v>
      </c>
      <c r="S170" s="3">
        <v>0</v>
      </c>
      <c r="T170" s="3">
        <v>0</v>
      </c>
      <c r="U170" s="7">
        <v>188000</v>
      </c>
      <c r="V170" s="6">
        <v>80.25584254733333</v>
      </c>
      <c r="W170" s="3"/>
      <c r="X170" s="3"/>
    </row>
    <row r="171" spans="1:24" x14ac:dyDescent="0.25">
      <c r="A171" s="3" t="s">
        <v>2217</v>
      </c>
      <c r="B171" s="4" t="s">
        <v>2217</v>
      </c>
      <c r="C171" s="3" t="s">
        <v>2218</v>
      </c>
      <c r="D171" s="3" t="s">
        <v>901</v>
      </c>
      <c r="E171" s="3" t="s">
        <v>5</v>
      </c>
      <c r="F171" s="3" t="s">
        <v>33</v>
      </c>
      <c r="G171" s="3">
        <v>7380</v>
      </c>
      <c r="H171" s="3">
        <v>5152</v>
      </c>
      <c r="I171" s="3" t="s">
        <v>1821</v>
      </c>
      <c r="J171" s="5" t="s">
        <v>60</v>
      </c>
      <c r="K171" s="6">
        <v>14.4</v>
      </c>
      <c r="L171" s="7">
        <v>74188.799999999988</v>
      </c>
      <c r="M171" s="8">
        <v>0.05</v>
      </c>
      <c r="N171" s="7">
        <v>70479.359999999986</v>
      </c>
      <c r="O171" s="8">
        <v>0.53066804069272622</v>
      </c>
      <c r="P171" s="7">
        <v>33078.216119522694</v>
      </c>
      <c r="Q171" s="8">
        <v>0.08</v>
      </c>
      <c r="R171" s="3">
        <v>4</v>
      </c>
      <c r="S171" s="3">
        <v>0</v>
      </c>
      <c r="T171" s="3">
        <v>0</v>
      </c>
      <c r="U171" s="7">
        <v>413000</v>
      </c>
      <c r="V171" s="6">
        <v>80.25576504154381</v>
      </c>
      <c r="W171" s="3"/>
      <c r="X171" s="3"/>
    </row>
    <row r="172" spans="1:24" x14ac:dyDescent="0.25">
      <c r="A172" s="3" t="s">
        <v>2219</v>
      </c>
      <c r="B172" s="4" t="s">
        <v>2220</v>
      </c>
      <c r="C172" s="3" t="s">
        <v>2221</v>
      </c>
      <c r="D172" s="3" t="s">
        <v>901</v>
      </c>
      <c r="E172" s="3" t="s">
        <v>15</v>
      </c>
      <c r="F172" s="3" t="s">
        <v>33</v>
      </c>
      <c r="G172" s="3">
        <v>11085</v>
      </c>
      <c r="H172" s="3">
        <v>9465</v>
      </c>
      <c r="I172" s="3" t="s">
        <v>1831</v>
      </c>
      <c r="J172" s="5" t="s">
        <v>60</v>
      </c>
      <c r="K172" s="6">
        <v>14.4</v>
      </c>
      <c r="L172" s="7">
        <v>136296</v>
      </c>
      <c r="M172" s="8">
        <v>0.05</v>
      </c>
      <c r="N172" s="7">
        <v>129481.2</v>
      </c>
      <c r="O172" s="8">
        <v>0.53066596281743894</v>
      </c>
      <c r="P172" s="7">
        <v>60769.934335242622</v>
      </c>
      <c r="Q172" s="8">
        <v>0.08</v>
      </c>
      <c r="R172" s="3">
        <v>4</v>
      </c>
      <c r="S172" s="3">
        <v>0</v>
      </c>
      <c r="T172" s="3">
        <v>0</v>
      </c>
      <c r="U172" s="7">
        <v>760000</v>
      </c>
      <c r="V172" s="6">
        <v>80.256120358217942</v>
      </c>
      <c r="W172" s="3"/>
      <c r="X172" s="3"/>
    </row>
    <row r="173" spans="1:24" x14ac:dyDescent="0.25">
      <c r="A173" s="3" t="s">
        <v>2222</v>
      </c>
      <c r="B173" s="4" t="s">
        <v>2222</v>
      </c>
      <c r="C173" s="3" t="s">
        <v>2223</v>
      </c>
      <c r="D173" s="3" t="s">
        <v>901</v>
      </c>
      <c r="E173" s="3" t="s">
        <v>5</v>
      </c>
      <c r="F173" s="3" t="s">
        <v>33</v>
      </c>
      <c r="G173" s="3">
        <v>29399</v>
      </c>
      <c r="H173" s="3">
        <v>17911</v>
      </c>
      <c r="I173" s="3" t="s">
        <v>1924</v>
      </c>
      <c r="J173" s="5" t="s">
        <v>60</v>
      </c>
      <c r="K173" s="6">
        <v>13.2</v>
      </c>
      <c r="L173" s="7">
        <v>236425.2</v>
      </c>
      <c r="M173" s="8">
        <v>0.05</v>
      </c>
      <c r="N173" s="7">
        <v>224603.94</v>
      </c>
      <c r="O173" s="8">
        <v>0.53066686231495519</v>
      </c>
      <c r="P173" s="7">
        <v>105414.07189662354</v>
      </c>
      <c r="Q173" s="8">
        <v>0.08</v>
      </c>
      <c r="R173" s="3">
        <v>4</v>
      </c>
      <c r="S173" s="3">
        <v>0</v>
      </c>
      <c r="T173" s="3">
        <v>0</v>
      </c>
      <c r="U173" s="7">
        <v>1318000</v>
      </c>
      <c r="V173" s="6">
        <v>73.567969332130772</v>
      </c>
      <c r="W173" s="3"/>
      <c r="X173" s="3"/>
    </row>
    <row r="174" spans="1:24" x14ac:dyDescent="0.25">
      <c r="A174" s="3" t="s">
        <v>2224</v>
      </c>
      <c r="B174" s="4" t="s">
        <v>2224</v>
      </c>
      <c r="C174" s="3" t="s">
        <v>2225</v>
      </c>
      <c r="D174" s="3" t="s">
        <v>901</v>
      </c>
      <c r="E174" s="3" t="s">
        <v>5</v>
      </c>
      <c r="F174" s="3" t="s">
        <v>33</v>
      </c>
      <c r="G174" s="3">
        <v>7226</v>
      </c>
      <c r="H174" s="3">
        <v>4640</v>
      </c>
      <c r="I174" s="3" t="s">
        <v>1821</v>
      </c>
      <c r="J174" s="5" t="s">
        <v>60</v>
      </c>
      <c r="K174" s="6">
        <v>14.4</v>
      </c>
      <c r="L174" s="7">
        <v>66816</v>
      </c>
      <c r="M174" s="8">
        <v>0.05</v>
      </c>
      <c r="N174" s="7">
        <v>63475.199999999997</v>
      </c>
      <c r="O174" s="8">
        <v>0.53066698448566929</v>
      </c>
      <c r="P174" s="7">
        <v>29791.007026375239</v>
      </c>
      <c r="Q174" s="8">
        <v>0.08</v>
      </c>
      <c r="R174" s="3">
        <v>4</v>
      </c>
      <c r="S174" s="3">
        <v>0</v>
      </c>
      <c r="T174" s="3">
        <v>0</v>
      </c>
      <c r="U174" s="7">
        <v>372000</v>
      </c>
      <c r="V174" s="6">
        <v>80.255945652950544</v>
      </c>
      <c r="W174" s="3"/>
      <c r="X174" s="3"/>
    </row>
    <row r="175" spans="1:24" x14ac:dyDescent="0.25">
      <c r="A175" s="3" t="s">
        <v>2226</v>
      </c>
      <c r="B175" s="4" t="s">
        <v>2226</v>
      </c>
      <c r="C175" s="3" t="s">
        <v>2227</v>
      </c>
      <c r="D175" s="3" t="s">
        <v>901</v>
      </c>
      <c r="E175" s="3" t="s">
        <v>5</v>
      </c>
      <c r="F175" s="3" t="s">
        <v>33</v>
      </c>
      <c r="G175" s="3">
        <v>7394</v>
      </c>
      <c r="H175" s="3">
        <v>4368</v>
      </c>
      <c r="I175" s="3" t="s">
        <v>1821</v>
      </c>
      <c r="J175" s="5" t="s">
        <v>60</v>
      </c>
      <c r="K175" s="6">
        <v>14.4</v>
      </c>
      <c r="L175" s="7">
        <v>62899.199999999997</v>
      </c>
      <c r="M175" s="8">
        <v>0.05</v>
      </c>
      <c r="N175" s="7">
        <v>59754.239999999998</v>
      </c>
      <c r="O175" s="8">
        <v>0.53066781795987727</v>
      </c>
      <c r="P175" s="7">
        <v>28044.587845349179</v>
      </c>
      <c r="Q175" s="8">
        <v>0.08</v>
      </c>
      <c r="R175" s="3">
        <v>4</v>
      </c>
      <c r="S175" s="3">
        <v>0</v>
      </c>
      <c r="T175" s="3">
        <v>0</v>
      </c>
      <c r="U175" s="7">
        <v>351000</v>
      </c>
      <c r="V175" s="6">
        <v>80.255803128860975</v>
      </c>
      <c r="W175" s="3"/>
      <c r="X175" s="3"/>
    </row>
    <row r="176" spans="1:24" x14ac:dyDescent="0.25">
      <c r="A176" s="3" t="s">
        <v>2228</v>
      </c>
      <c r="B176" s="4" t="s">
        <v>2228</v>
      </c>
      <c r="C176" s="3" t="s">
        <v>2229</v>
      </c>
      <c r="D176" s="3" t="s">
        <v>901</v>
      </c>
      <c r="E176" s="3" t="s">
        <v>5</v>
      </c>
      <c r="F176" s="3" t="s">
        <v>33</v>
      </c>
      <c r="G176" s="3">
        <v>3690</v>
      </c>
      <c r="H176" s="3">
        <v>1800</v>
      </c>
      <c r="I176" s="3" t="s">
        <v>1821</v>
      </c>
      <c r="J176" s="5" t="s">
        <v>60</v>
      </c>
      <c r="K176" s="6">
        <v>14.4</v>
      </c>
      <c r="L176" s="7">
        <v>25919.999999999996</v>
      </c>
      <c r="M176" s="8">
        <v>0.05</v>
      </c>
      <c r="N176" s="7">
        <v>24623.999999999996</v>
      </c>
      <c r="O176" s="8">
        <v>0.53066471224097445</v>
      </c>
      <c r="P176" s="7">
        <v>11556.912125778244</v>
      </c>
      <c r="Q176" s="8">
        <v>0.08</v>
      </c>
      <c r="R176" s="3">
        <v>4</v>
      </c>
      <c r="S176" s="3">
        <v>0</v>
      </c>
      <c r="T176" s="3">
        <v>0</v>
      </c>
      <c r="U176" s="7">
        <v>144000</v>
      </c>
      <c r="V176" s="6">
        <v>80.256334206793355</v>
      </c>
      <c r="W176" s="3"/>
      <c r="X176" s="3"/>
    </row>
    <row r="177" spans="1:24" x14ac:dyDescent="0.25">
      <c r="A177" s="3" t="s">
        <v>2230</v>
      </c>
      <c r="B177" s="4" t="s">
        <v>2230</v>
      </c>
      <c r="C177" s="3" t="s">
        <v>2231</v>
      </c>
      <c r="D177" s="3" t="s">
        <v>901</v>
      </c>
      <c r="E177" s="3" t="s">
        <v>5</v>
      </c>
      <c r="F177" s="3" t="s">
        <v>33</v>
      </c>
      <c r="G177" s="3">
        <v>3690</v>
      </c>
      <c r="H177" s="3">
        <v>2340</v>
      </c>
      <c r="I177" s="3" t="s">
        <v>82</v>
      </c>
      <c r="J177" s="5" t="s">
        <v>60</v>
      </c>
      <c r="K177" s="6">
        <v>14.4</v>
      </c>
      <c r="L177" s="7">
        <v>33696</v>
      </c>
      <c r="M177" s="8">
        <v>0.05</v>
      </c>
      <c r="N177" s="7">
        <v>32011.200000000001</v>
      </c>
      <c r="O177" s="8">
        <v>0.53066758744249509</v>
      </c>
      <c r="P177" s="7">
        <v>15023.893724860802</v>
      </c>
      <c r="Q177" s="8">
        <v>0.08</v>
      </c>
      <c r="R177" s="3">
        <v>4</v>
      </c>
      <c r="S177" s="3">
        <v>0</v>
      </c>
      <c r="T177" s="3">
        <v>0</v>
      </c>
      <c r="U177" s="7">
        <v>188000</v>
      </c>
      <c r="V177" s="6">
        <v>80.25584254733333</v>
      </c>
      <c r="W177" s="3"/>
      <c r="X177" s="3"/>
    </row>
    <row r="178" spans="1:24" x14ac:dyDescent="0.25">
      <c r="A178" s="3" t="s">
        <v>2232</v>
      </c>
      <c r="B178" s="4" t="s">
        <v>2232</v>
      </c>
      <c r="C178" s="3" t="s">
        <v>2233</v>
      </c>
      <c r="D178" s="3" t="s">
        <v>901</v>
      </c>
      <c r="E178" s="3" t="s">
        <v>5</v>
      </c>
      <c r="F178" s="3" t="s">
        <v>33</v>
      </c>
      <c r="G178" s="3">
        <v>3690</v>
      </c>
      <c r="H178" s="3">
        <v>2370</v>
      </c>
      <c r="I178" s="3" t="s">
        <v>1877</v>
      </c>
      <c r="J178" s="5" t="s">
        <v>60</v>
      </c>
      <c r="K178" s="6">
        <v>14.4</v>
      </c>
      <c r="L178" s="7">
        <v>34128</v>
      </c>
      <c r="M178" s="8">
        <v>0.05</v>
      </c>
      <c r="N178" s="7">
        <v>32421.599999999999</v>
      </c>
      <c r="O178" s="8">
        <v>0.53066386882289174</v>
      </c>
      <c r="P178" s="7">
        <v>15216.628310571734</v>
      </c>
      <c r="Q178" s="8">
        <v>0.08</v>
      </c>
      <c r="R178" s="3">
        <v>4</v>
      </c>
      <c r="S178" s="3">
        <v>0</v>
      </c>
      <c r="T178" s="3">
        <v>0</v>
      </c>
      <c r="U178" s="7">
        <v>190000</v>
      </c>
      <c r="V178" s="6">
        <v>80.256478431285515</v>
      </c>
      <c r="W178" s="3"/>
      <c r="X178" s="3"/>
    </row>
    <row r="179" spans="1:24" x14ac:dyDescent="0.25">
      <c r="A179" s="3" t="s">
        <v>2234</v>
      </c>
      <c r="B179" s="4" t="s">
        <v>2234</v>
      </c>
      <c r="C179" s="3" t="s">
        <v>2235</v>
      </c>
      <c r="D179" s="3" t="s">
        <v>901</v>
      </c>
      <c r="E179" s="3" t="s">
        <v>5</v>
      </c>
      <c r="F179" s="3" t="s">
        <v>33</v>
      </c>
      <c r="G179" s="3">
        <v>3690</v>
      </c>
      <c r="H179" s="3">
        <v>2385</v>
      </c>
      <c r="I179" s="3" t="s">
        <v>1924</v>
      </c>
      <c r="J179" s="5" t="s">
        <v>60</v>
      </c>
      <c r="K179" s="6">
        <v>14.4</v>
      </c>
      <c r="L179" s="7">
        <v>34344</v>
      </c>
      <c r="M179" s="8">
        <v>0.05</v>
      </c>
      <c r="N179" s="7">
        <v>32626.799999999999</v>
      </c>
      <c r="O179" s="8">
        <v>0.53066780614435738</v>
      </c>
      <c r="P179" s="7">
        <v>15312.807622489279</v>
      </c>
      <c r="Q179" s="8">
        <v>0.08</v>
      </c>
      <c r="R179" s="3">
        <v>4</v>
      </c>
      <c r="S179" s="3">
        <v>0</v>
      </c>
      <c r="T179" s="3">
        <v>0</v>
      </c>
      <c r="U179" s="7">
        <v>191000</v>
      </c>
      <c r="V179" s="6">
        <v>80.255805149314881</v>
      </c>
      <c r="W179" s="3"/>
      <c r="X179" s="3"/>
    </row>
    <row r="180" spans="1:24" x14ac:dyDescent="0.25">
      <c r="A180" s="3" t="s">
        <v>2236</v>
      </c>
      <c r="B180" s="4" t="s">
        <v>2236</v>
      </c>
      <c r="C180" s="3" t="s">
        <v>2237</v>
      </c>
      <c r="D180" s="3" t="s">
        <v>901</v>
      </c>
      <c r="E180" s="3" t="s">
        <v>5</v>
      </c>
      <c r="F180" s="3" t="s">
        <v>33</v>
      </c>
      <c r="G180" s="3">
        <v>3690</v>
      </c>
      <c r="H180" s="3">
        <v>2206</v>
      </c>
      <c r="I180" s="3" t="s">
        <v>1813</v>
      </c>
      <c r="J180" s="5" t="s">
        <v>60</v>
      </c>
      <c r="K180" s="6">
        <v>14.4</v>
      </c>
      <c r="L180" s="7">
        <v>31766.400000000001</v>
      </c>
      <c r="M180" s="8">
        <v>0.05</v>
      </c>
      <c r="N180" s="7">
        <v>30178.080000000002</v>
      </c>
      <c r="O180" s="8">
        <v>0.53066368530487462</v>
      </c>
      <c r="P180" s="7">
        <v>14163.668851774668</v>
      </c>
      <c r="Q180" s="8">
        <v>0.08</v>
      </c>
      <c r="R180" s="3">
        <v>4</v>
      </c>
      <c r="S180" s="3">
        <v>0</v>
      </c>
      <c r="T180" s="3">
        <v>0</v>
      </c>
      <c r="U180" s="7">
        <v>177000</v>
      </c>
      <c r="V180" s="6">
        <v>80.256509812866426</v>
      </c>
      <c r="W180" s="3"/>
      <c r="X180" s="3"/>
    </row>
    <row r="181" spans="1:24" ht="30" x14ac:dyDescent="0.25">
      <c r="A181" s="3" t="s">
        <v>2238</v>
      </c>
      <c r="B181" s="4" t="s">
        <v>2239</v>
      </c>
      <c r="C181" s="3" t="s">
        <v>2240</v>
      </c>
      <c r="D181" s="3" t="s">
        <v>901</v>
      </c>
      <c r="E181" s="3" t="s">
        <v>2241</v>
      </c>
      <c r="F181" s="3" t="s">
        <v>33</v>
      </c>
      <c r="G181" s="3">
        <v>16625</v>
      </c>
      <c r="H181" s="3">
        <v>6225</v>
      </c>
      <c r="I181" s="3" t="s">
        <v>81</v>
      </c>
      <c r="J181" s="5" t="s">
        <v>60</v>
      </c>
      <c r="K181" s="6">
        <v>14.4</v>
      </c>
      <c r="L181" s="7">
        <v>89639.999999999985</v>
      </c>
      <c r="M181" s="8">
        <v>0.05</v>
      </c>
      <c r="N181" s="7">
        <v>85157.999999999985</v>
      </c>
      <c r="O181" s="8">
        <v>0.53066821700166966</v>
      </c>
      <c r="P181" s="7">
        <v>39967.355976571809</v>
      </c>
      <c r="Q181" s="8">
        <v>0.08</v>
      </c>
      <c r="R181" s="3">
        <v>4</v>
      </c>
      <c r="S181" s="3">
        <v>0</v>
      </c>
      <c r="T181" s="3">
        <v>0</v>
      </c>
      <c r="U181" s="7">
        <v>500000</v>
      </c>
      <c r="V181" s="6">
        <v>80.255734892714457</v>
      </c>
      <c r="W181" s="3"/>
      <c r="X181" s="3"/>
    </row>
    <row r="182" spans="1:24" ht="45" x14ac:dyDescent="0.25">
      <c r="A182" s="3" t="s">
        <v>2242</v>
      </c>
      <c r="B182" s="4" t="s">
        <v>2243</v>
      </c>
      <c r="C182" s="3" t="s">
        <v>2244</v>
      </c>
      <c r="D182" s="3" t="s">
        <v>901</v>
      </c>
      <c r="E182" s="3" t="s">
        <v>2245</v>
      </c>
      <c r="F182" s="3" t="s">
        <v>33</v>
      </c>
      <c r="G182" s="3">
        <v>27187</v>
      </c>
      <c r="H182" s="3">
        <v>19180</v>
      </c>
      <c r="I182" s="3" t="s">
        <v>1924</v>
      </c>
      <c r="J182" s="5" t="s">
        <v>60</v>
      </c>
      <c r="K182" s="6">
        <v>13.2</v>
      </c>
      <c r="L182" s="7">
        <v>253176.00000000003</v>
      </c>
      <c r="M182" s="8">
        <v>0.05</v>
      </c>
      <c r="N182" s="7">
        <v>240517.2</v>
      </c>
      <c r="O182" s="8">
        <v>0.53066633736298796</v>
      </c>
      <c r="P182" s="7">
        <v>112882.81840319876</v>
      </c>
      <c r="Q182" s="8">
        <v>0.08</v>
      </c>
      <c r="R182" s="3">
        <v>4</v>
      </c>
      <c r="S182" s="3">
        <v>0</v>
      </c>
      <c r="T182" s="3">
        <v>0</v>
      </c>
      <c r="U182" s="7">
        <v>1411000</v>
      </c>
      <c r="V182" s="6">
        <v>73.568051618351632</v>
      </c>
      <c r="W182" s="3"/>
      <c r="X182" s="3"/>
    </row>
    <row r="183" spans="1:24" x14ac:dyDescent="0.25">
      <c r="A183" s="3" t="s">
        <v>2246</v>
      </c>
      <c r="B183" s="4" t="s">
        <v>2247</v>
      </c>
      <c r="C183" s="3" t="s">
        <v>2248</v>
      </c>
      <c r="D183" s="3" t="s">
        <v>901</v>
      </c>
      <c r="E183" s="3" t="s">
        <v>15</v>
      </c>
      <c r="F183" s="3" t="s">
        <v>33</v>
      </c>
      <c r="G183" s="3">
        <v>6650</v>
      </c>
      <c r="H183" s="3">
        <v>4150</v>
      </c>
      <c r="I183" s="3" t="s">
        <v>1821</v>
      </c>
      <c r="J183" s="5" t="s">
        <v>60</v>
      </c>
      <c r="K183" s="6">
        <v>14.4</v>
      </c>
      <c r="L183" s="7">
        <v>59759.999999999993</v>
      </c>
      <c r="M183" s="8">
        <v>0.05</v>
      </c>
      <c r="N183" s="7">
        <v>56771.999999999993</v>
      </c>
      <c r="O183" s="8">
        <v>0.53066422275383884</v>
      </c>
      <c r="P183" s="7">
        <v>26645.130745819057</v>
      </c>
      <c r="Q183" s="8">
        <v>0.08</v>
      </c>
      <c r="R183" s="3">
        <v>4</v>
      </c>
      <c r="S183" s="3">
        <v>0</v>
      </c>
      <c r="T183" s="3">
        <v>0</v>
      </c>
      <c r="U183" s="7">
        <v>333000</v>
      </c>
      <c r="V183" s="6">
        <v>80.256417909093543</v>
      </c>
      <c r="W183" s="3"/>
      <c r="X183" s="3"/>
    </row>
    <row r="184" spans="1:24" ht="30" x14ac:dyDescent="0.25">
      <c r="A184" s="3" t="s">
        <v>2249</v>
      </c>
      <c r="B184" s="4" t="s">
        <v>2250</v>
      </c>
      <c r="C184" s="3" t="s">
        <v>2251</v>
      </c>
      <c r="D184" s="3" t="s">
        <v>901</v>
      </c>
      <c r="E184" s="3" t="s">
        <v>16</v>
      </c>
      <c r="F184" s="3" t="s">
        <v>33</v>
      </c>
      <c r="G184" s="3">
        <v>9975</v>
      </c>
      <c r="H184" s="3">
        <v>6000</v>
      </c>
      <c r="I184" s="3" t="s">
        <v>1857</v>
      </c>
      <c r="J184" s="5" t="s">
        <v>60</v>
      </c>
      <c r="K184" s="6">
        <v>14.4</v>
      </c>
      <c r="L184" s="7">
        <v>86399.999999999985</v>
      </c>
      <c r="M184" s="8">
        <v>0.05</v>
      </c>
      <c r="N184" s="7">
        <v>82079.999999999985</v>
      </c>
      <c r="O184" s="8">
        <v>0.53066633736298807</v>
      </c>
      <c r="P184" s="7">
        <v>38522.907029245936</v>
      </c>
      <c r="Q184" s="8">
        <v>0.08</v>
      </c>
      <c r="R184" s="3">
        <v>4</v>
      </c>
      <c r="S184" s="3">
        <v>0</v>
      </c>
      <c r="T184" s="3">
        <v>0</v>
      </c>
      <c r="U184" s="7">
        <v>482000</v>
      </c>
      <c r="V184" s="6">
        <v>80.256056310929026</v>
      </c>
      <c r="W184" s="3"/>
      <c r="X184" s="3"/>
    </row>
    <row r="185" spans="1:24" x14ac:dyDescent="0.25">
      <c r="A185" s="3" t="s">
        <v>2252</v>
      </c>
      <c r="B185" s="4" t="s">
        <v>2253</v>
      </c>
      <c r="C185" s="3" t="s">
        <v>2254</v>
      </c>
      <c r="D185" s="3" t="s">
        <v>901</v>
      </c>
      <c r="E185" s="3" t="s">
        <v>15</v>
      </c>
      <c r="F185" s="3" t="s">
        <v>33</v>
      </c>
      <c r="G185" s="3">
        <v>6650</v>
      </c>
      <c r="H185" s="3">
        <v>4750</v>
      </c>
      <c r="I185" s="3" t="s">
        <v>83</v>
      </c>
      <c r="J185" s="5" t="s">
        <v>60</v>
      </c>
      <c r="K185" s="6">
        <v>14.4</v>
      </c>
      <c r="L185" s="7">
        <v>68400</v>
      </c>
      <c r="M185" s="8">
        <v>0.05</v>
      </c>
      <c r="N185" s="7">
        <v>64980</v>
      </c>
      <c r="O185" s="8">
        <v>0.53066695319390356</v>
      </c>
      <c r="P185" s="7">
        <v>30497.26138146015</v>
      </c>
      <c r="Q185" s="8">
        <v>0.08</v>
      </c>
      <c r="R185" s="3">
        <v>4</v>
      </c>
      <c r="S185" s="3">
        <v>0</v>
      </c>
      <c r="T185" s="3">
        <v>0</v>
      </c>
      <c r="U185" s="7">
        <v>381000</v>
      </c>
      <c r="V185" s="6">
        <v>80.255951003842497</v>
      </c>
      <c r="W185" s="3"/>
      <c r="X185" s="3"/>
    </row>
    <row r="186" spans="1:24" x14ac:dyDescent="0.25">
      <c r="A186" s="3" t="s">
        <v>2255</v>
      </c>
      <c r="B186" s="4" t="s">
        <v>2255</v>
      </c>
      <c r="C186" s="3" t="s">
        <v>2256</v>
      </c>
      <c r="D186" s="3" t="s">
        <v>901</v>
      </c>
      <c r="E186" s="3" t="s">
        <v>5</v>
      </c>
      <c r="F186" s="3" t="s">
        <v>33</v>
      </c>
      <c r="G186" s="3">
        <v>11070</v>
      </c>
      <c r="H186" s="3">
        <v>8100</v>
      </c>
      <c r="I186" s="3" t="s">
        <v>1784</v>
      </c>
      <c r="J186" s="5" t="s">
        <v>60</v>
      </c>
      <c r="K186" s="6">
        <v>14.4</v>
      </c>
      <c r="L186" s="7">
        <v>116640</v>
      </c>
      <c r="M186" s="8">
        <v>0.05</v>
      </c>
      <c r="N186" s="7">
        <v>110808</v>
      </c>
      <c r="O186" s="8">
        <v>0.53066669849813364</v>
      </c>
      <c r="P186" s="7">
        <v>52005.884472818798</v>
      </c>
      <c r="Q186" s="8">
        <v>0.08</v>
      </c>
      <c r="R186" s="3">
        <v>4</v>
      </c>
      <c r="S186" s="3">
        <v>0</v>
      </c>
      <c r="T186" s="3">
        <v>0</v>
      </c>
      <c r="U186" s="7">
        <v>650000</v>
      </c>
      <c r="V186" s="6">
        <v>80.255994556819132</v>
      </c>
      <c r="W186" s="3"/>
      <c r="X186" s="3"/>
    </row>
    <row r="187" spans="1:24" x14ac:dyDescent="0.25">
      <c r="A187" s="3" t="s">
        <v>2257</v>
      </c>
      <c r="B187" s="4" t="s">
        <v>2257</v>
      </c>
      <c r="C187" s="3" t="s">
        <v>2258</v>
      </c>
      <c r="D187" s="3" t="s">
        <v>901</v>
      </c>
      <c r="E187" s="3" t="s">
        <v>5</v>
      </c>
      <c r="F187" s="3" t="s">
        <v>33</v>
      </c>
      <c r="G187" s="3">
        <v>9944</v>
      </c>
      <c r="H187" s="3">
        <v>6225</v>
      </c>
      <c r="I187" s="3" t="s">
        <v>1924</v>
      </c>
      <c r="J187" s="5" t="s">
        <v>60</v>
      </c>
      <c r="K187" s="6">
        <v>14.4</v>
      </c>
      <c r="L187" s="7">
        <v>89639.999999999985</v>
      </c>
      <c r="M187" s="8">
        <v>0.05</v>
      </c>
      <c r="N187" s="7">
        <v>85157.999999999985</v>
      </c>
      <c r="O187" s="8">
        <v>0.53066582221800929</v>
      </c>
      <c r="P187" s="7">
        <v>39967.559911558754</v>
      </c>
      <c r="Q187" s="8">
        <v>0.08</v>
      </c>
      <c r="R187" s="3">
        <v>4</v>
      </c>
      <c r="S187" s="3">
        <v>0</v>
      </c>
      <c r="T187" s="3">
        <v>0</v>
      </c>
      <c r="U187" s="7">
        <v>500000</v>
      </c>
      <c r="V187" s="6">
        <v>80.256144400720387</v>
      </c>
      <c r="W187" s="3"/>
      <c r="X187" s="3"/>
    </row>
    <row r="188" spans="1:24" x14ac:dyDescent="0.25">
      <c r="A188" s="3" t="s">
        <v>2259</v>
      </c>
      <c r="B188" s="4" t="s">
        <v>2259</v>
      </c>
      <c r="C188" s="3" t="s">
        <v>2260</v>
      </c>
      <c r="D188" s="3" t="s">
        <v>901</v>
      </c>
      <c r="E188" s="3" t="s">
        <v>5</v>
      </c>
      <c r="F188" s="3" t="s">
        <v>33</v>
      </c>
      <c r="G188" s="3">
        <v>7376</v>
      </c>
      <c r="H188" s="3">
        <v>4000</v>
      </c>
      <c r="I188" s="3" t="s">
        <v>1984</v>
      </c>
      <c r="J188" s="5" t="s">
        <v>60</v>
      </c>
      <c r="K188" s="6">
        <v>14.4</v>
      </c>
      <c r="L188" s="7">
        <v>57599.999999999993</v>
      </c>
      <c r="M188" s="8">
        <v>0.05</v>
      </c>
      <c r="N188" s="7">
        <v>54719.999999999993</v>
      </c>
      <c r="O188" s="8">
        <v>0.53066560606314994</v>
      </c>
      <c r="P188" s="7">
        <v>25681.978036224435</v>
      </c>
      <c r="Q188" s="8">
        <v>0.08</v>
      </c>
      <c r="R188" s="3">
        <v>4</v>
      </c>
      <c r="S188" s="3">
        <v>0</v>
      </c>
      <c r="T188" s="3">
        <v>0</v>
      </c>
      <c r="U188" s="7">
        <v>321000</v>
      </c>
      <c r="V188" s="6">
        <v>80.25618136320135</v>
      </c>
      <c r="W188" s="3"/>
      <c r="X188" s="3"/>
    </row>
    <row r="189" spans="1:24" x14ac:dyDescent="0.25">
      <c r="A189" s="3" t="s">
        <v>2261</v>
      </c>
      <c r="B189" s="4" t="s">
        <v>2262</v>
      </c>
      <c r="C189" s="3" t="s">
        <v>2263</v>
      </c>
      <c r="D189" s="3" t="s">
        <v>901</v>
      </c>
      <c r="E189" s="3" t="s">
        <v>17</v>
      </c>
      <c r="F189" s="3" t="s">
        <v>33</v>
      </c>
      <c r="G189" s="3">
        <v>66180</v>
      </c>
      <c r="H189" s="3">
        <v>34480</v>
      </c>
      <c r="I189" s="3" t="s">
        <v>105</v>
      </c>
      <c r="J189" s="5" t="s">
        <v>60</v>
      </c>
      <c r="K189" s="6">
        <v>12</v>
      </c>
      <c r="L189" s="7">
        <v>413760</v>
      </c>
      <c r="M189" s="8">
        <v>0.05</v>
      </c>
      <c r="N189" s="7">
        <v>393072</v>
      </c>
      <c r="O189" s="8">
        <v>0.53066687556682901</v>
      </c>
      <c r="P189" s="7">
        <v>184481.70988719535</v>
      </c>
      <c r="Q189" s="8">
        <v>0.08</v>
      </c>
      <c r="R189" s="3">
        <v>4</v>
      </c>
      <c r="S189" s="3">
        <v>0</v>
      </c>
      <c r="T189" s="3">
        <v>0</v>
      </c>
      <c r="U189" s="7">
        <v>2306000</v>
      </c>
      <c r="V189" s="6">
        <v>66.879970231726858</v>
      </c>
      <c r="W189" s="3"/>
      <c r="X189" s="3"/>
    </row>
    <row r="190" spans="1:24" x14ac:dyDescent="0.25">
      <c r="A190" s="3" t="s">
        <v>2264</v>
      </c>
      <c r="B190" s="4" t="s">
        <v>2265</v>
      </c>
      <c r="C190" s="3" t="s">
        <v>2266</v>
      </c>
      <c r="D190" s="3" t="s">
        <v>901</v>
      </c>
      <c r="E190" s="3" t="s">
        <v>15</v>
      </c>
      <c r="F190" s="3" t="s">
        <v>32</v>
      </c>
      <c r="G190" s="3">
        <v>76946</v>
      </c>
      <c r="H190" s="3">
        <v>33426</v>
      </c>
      <c r="I190" s="3" t="s">
        <v>1813</v>
      </c>
      <c r="J190" s="5" t="s">
        <v>60</v>
      </c>
      <c r="K190" s="6">
        <v>12</v>
      </c>
      <c r="L190" s="7">
        <v>401112</v>
      </c>
      <c r="M190" s="8">
        <v>0.05</v>
      </c>
      <c r="N190" s="7">
        <v>381056.4</v>
      </c>
      <c r="O190" s="8">
        <v>0.5306668150585131</v>
      </c>
      <c r="P190" s="7">
        <v>178842.41385433721</v>
      </c>
      <c r="Q190" s="8">
        <v>0.08</v>
      </c>
      <c r="R190" s="3">
        <v>4</v>
      </c>
      <c r="S190" s="3">
        <v>0</v>
      </c>
      <c r="T190" s="3">
        <v>0</v>
      </c>
      <c r="U190" s="7">
        <v>2236000</v>
      </c>
      <c r="V190" s="6">
        <v>66.879978854161891</v>
      </c>
      <c r="W190" s="3"/>
      <c r="X190" s="3"/>
    </row>
    <row r="191" spans="1:24" x14ac:dyDescent="0.25">
      <c r="A191" s="3" t="s">
        <v>2267</v>
      </c>
      <c r="B191" s="4" t="s">
        <v>2267</v>
      </c>
      <c r="C191" s="3" t="s">
        <v>2268</v>
      </c>
      <c r="D191" s="3" t="s">
        <v>901</v>
      </c>
      <c r="E191" s="3" t="s">
        <v>5</v>
      </c>
      <c r="F191" s="3" t="s">
        <v>32</v>
      </c>
      <c r="G191" s="3">
        <v>34250</v>
      </c>
      <c r="H191" s="3">
        <v>21030</v>
      </c>
      <c r="I191" s="3" t="s">
        <v>1784</v>
      </c>
      <c r="J191" s="5" t="s">
        <v>60</v>
      </c>
      <c r="K191" s="6">
        <v>13.2</v>
      </c>
      <c r="L191" s="7">
        <v>277596</v>
      </c>
      <c r="M191" s="8">
        <v>0.05</v>
      </c>
      <c r="N191" s="7">
        <v>263716.2</v>
      </c>
      <c r="O191" s="8">
        <v>0.5306659463180019</v>
      </c>
      <c r="P191" s="7">
        <v>123770.99316761256</v>
      </c>
      <c r="Q191" s="8">
        <v>0.08</v>
      </c>
      <c r="R191" s="3">
        <v>4</v>
      </c>
      <c r="S191" s="3">
        <v>0</v>
      </c>
      <c r="T191" s="3">
        <v>0</v>
      </c>
      <c r="U191" s="7">
        <v>1547000</v>
      </c>
      <c r="V191" s="6">
        <v>73.568112914653199</v>
      </c>
      <c r="W191" s="3"/>
      <c r="X191" s="3"/>
    </row>
    <row r="192" spans="1:24" x14ac:dyDescent="0.25">
      <c r="A192" s="3" t="s">
        <v>2269</v>
      </c>
      <c r="B192" s="4" t="s">
        <v>2269</v>
      </c>
      <c r="C192" s="3" t="s">
        <v>2270</v>
      </c>
      <c r="D192" s="3" t="s">
        <v>901</v>
      </c>
      <c r="E192" s="3" t="s">
        <v>5</v>
      </c>
      <c r="F192" s="3" t="s">
        <v>33</v>
      </c>
      <c r="G192" s="3">
        <v>66632</v>
      </c>
      <c r="H192" s="3">
        <v>41688</v>
      </c>
      <c r="I192" s="3" t="s">
        <v>105</v>
      </c>
      <c r="J192" s="5" t="s">
        <v>60</v>
      </c>
      <c r="K192" s="6">
        <v>12</v>
      </c>
      <c r="L192" s="7">
        <v>500256</v>
      </c>
      <c r="M192" s="8">
        <v>0.05</v>
      </c>
      <c r="N192" s="7">
        <v>475243.2</v>
      </c>
      <c r="O192" s="8">
        <v>0.53066658050815507</v>
      </c>
      <c r="P192" s="7">
        <v>223047.51614624675</v>
      </c>
      <c r="Q192" s="8">
        <v>0.08</v>
      </c>
      <c r="R192" s="3">
        <v>4</v>
      </c>
      <c r="S192" s="3">
        <v>0</v>
      </c>
      <c r="T192" s="3">
        <v>0</v>
      </c>
      <c r="U192" s="7">
        <v>2788000</v>
      </c>
      <c r="V192" s="6">
        <v>66.880012277587895</v>
      </c>
      <c r="W192" s="3"/>
      <c r="X192" s="3"/>
    </row>
    <row r="193" spans="1:24" x14ac:dyDescent="0.25">
      <c r="A193" s="3" t="s">
        <v>2271</v>
      </c>
      <c r="B193" s="4" t="s">
        <v>2271</v>
      </c>
      <c r="C193" s="3" t="s">
        <v>2272</v>
      </c>
      <c r="D193" s="3" t="s">
        <v>901</v>
      </c>
      <c r="E193" s="3" t="s">
        <v>5</v>
      </c>
      <c r="F193" s="3" t="s">
        <v>246</v>
      </c>
      <c r="G193" s="3">
        <v>89865</v>
      </c>
      <c r="H193" s="3">
        <v>40650</v>
      </c>
      <c r="I193" s="3" t="s">
        <v>1813</v>
      </c>
      <c r="J193" s="5" t="s">
        <v>60</v>
      </c>
      <c r="K193" s="6">
        <v>12</v>
      </c>
      <c r="L193" s="7">
        <v>487800</v>
      </c>
      <c r="M193" s="8">
        <v>0.05</v>
      </c>
      <c r="N193" s="7">
        <v>463410</v>
      </c>
      <c r="O193" s="8">
        <v>0.53066633736298807</v>
      </c>
      <c r="P193" s="7">
        <v>217493.9126026177</v>
      </c>
      <c r="Q193" s="8">
        <v>0.08</v>
      </c>
      <c r="R193" s="3">
        <v>4</v>
      </c>
      <c r="S193" s="3">
        <v>0</v>
      </c>
      <c r="T193" s="3">
        <v>0</v>
      </c>
      <c r="U193" s="7">
        <v>2719000</v>
      </c>
      <c r="V193" s="6">
        <v>66.880046925774195</v>
      </c>
      <c r="W193" s="3"/>
      <c r="X193" s="3"/>
    </row>
    <row r="194" spans="1:24" ht="30" x14ac:dyDescent="0.25">
      <c r="A194" s="3" t="s">
        <v>2273</v>
      </c>
      <c r="B194" s="4" t="s">
        <v>2274</v>
      </c>
      <c r="C194" s="3" t="s">
        <v>2275</v>
      </c>
      <c r="D194" s="3" t="s">
        <v>901</v>
      </c>
      <c r="E194" s="3" t="s">
        <v>16</v>
      </c>
      <c r="F194" s="3" t="s">
        <v>223</v>
      </c>
      <c r="G194" s="3">
        <v>8815</v>
      </c>
      <c r="H194" s="3">
        <v>5882</v>
      </c>
      <c r="I194" s="3" t="s">
        <v>108</v>
      </c>
      <c r="J194" s="5" t="s">
        <v>60</v>
      </c>
      <c r="K194" s="6">
        <v>17.16</v>
      </c>
      <c r="L194" s="7">
        <v>100935.12</v>
      </c>
      <c r="M194" s="8">
        <v>0.05</v>
      </c>
      <c r="N194" s="7">
        <v>95888.364000000001</v>
      </c>
      <c r="O194" s="8">
        <v>0.5223831911670338</v>
      </c>
      <c r="P194" s="7">
        <v>45797.894417893891</v>
      </c>
      <c r="Q194" s="8">
        <v>0.08</v>
      </c>
      <c r="R194" s="3">
        <v>4</v>
      </c>
      <c r="S194" s="3">
        <v>0</v>
      </c>
      <c r="T194" s="3">
        <v>0</v>
      </c>
      <c r="U194" s="7">
        <v>572000</v>
      </c>
      <c r="V194" s="6">
        <v>97.326365219937699</v>
      </c>
      <c r="W194" s="3"/>
      <c r="X194" s="3"/>
    </row>
    <row r="195" spans="1:24" x14ac:dyDescent="0.25">
      <c r="A195" s="3" t="s">
        <v>2276</v>
      </c>
      <c r="B195" s="4" t="s">
        <v>2276</v>
      </c>
      <c r="C195" s="3" t="s">
        <v>2277</v>
      </c>
      <c r="D195" s="3" t="s">
        <v>901</v>
      </c>
      <c r="E195" s="3" t="s">
        <v>5</v>
      </c>
      <c r="F195" s="3" t="s">
        <v>33</v>
      </c>
      <c r="G195" s="3">
        <v>23600</v>
      </c>
      <c r="H195" s="3">
        <v>14467</v>
      </c>
      <c r="I195" s="3" t="s">
        <v>1784</v>
      </c>
      <c r="J195" s="5" t="s">
        <v>60</v>
      </c>
      <c r="K195" s="6">
        <v>13.2</v>
      </c>
      <c r="L195" s="7">
        <v>190964.4</v>
      </c>
      <c r="M195" s="8">
        <v>0.05</v>
      </c>
      <c r="N195" s="7">
        <v>181416.18</v>
      </c>
      <c r="O195" s="8">
        <v>0.53066633736298807</v>
      </c>
      <c r="P195" s="7">
        <v>85144.72022101545</v>
      </c>
      <c r="Q195" s="8">
        <v>0.08</v>
      </c>
      <c r="R195" s="3">
        <v>4</v>
      </c>
      <c r="S195" s="3">
        <v>0</v>
      </c>
      <c r="T195" s="3">
        <v>0</v>
      </c>
      <c r="U195" s="7">
        <v>1064000</v>
      </c>
      <c r="V195" s="6">
        <v>73.568051618351646</v>
      </c>
      <c r="W195" s="3"/>
      <c r="X195" s="3"/>
    </row>
    <row r="196" spans="1:24" x14ac:dyDescent="0.25">
      <c r="A196" s="3" t="s">
        <v>2278</v>
      </c>
      <c r="B196" s="4" t="s">
        <v>2278</v>
      </c>
      <c r="C196" s="3" t="s">
        <v>2279</v>
      </c>
      <c r="D196" s="3" t="s">
        <v>901</v>
      </c>
      <c r="E196" s="3" t="s">
        <v>5</v>
      </c>
      <c r="F196" s="3" t="s">
        <v>33</v>
      </c>
      <c r="G196" s="3">
        <v>5900</v>
      </c>
      <c r="H196" s="3">
        <v>4500</v>
      </c>
      <c r="I196" s="3" t="s">
        <v>82</v>
      </c>
      <c r="J196" s="5" t="s">
        <v>60</v>
      </c>
      <c r="K196" s="6">
        <v>14.4</v>
      </c>
      <c r="L196" s="7">
        <v>64799.999999999993</v>
      </c>
      <c r="M196" s="8">
        <v>0.05</v>
      </c>
      <c r="N196" s="7">
        <v>61559.999999999993</v>
      </c>
      <c r="O196" s="8">
        <v>0.53066893752273869</v>
      </c>
      <c r="P196" s="7">
        <v>28892.020206100209</v>
      </c>
      <c r="Q196" s="8">
        <v>0.08</v>
      </c>
      <c r="R196" s="3">
        <v>4</v>
      </c>
      <c r="S196" s="3">
        <v>0</v>
      </c>
      <c r="T196" s="3">
        <v>0</v>
      </c>
      <c r="U196" s="7">
        <v>361000</v>
      </c>
      <c r="V196" s="6">
        <v>80.255611683611676</v>
      </c>
      <c r="W196" s="3"/>
      <c r="X196" s="3"/>
    </row>
    <row r="197" spans="1:24" x14ac:dyDescent="0.25">
      <c r="A197" s="3" t="s">
        <v>2280</v>
      </c>
      <c r="B197" s="4" t="s">
        <v>2280</v>
      </c>
      <c r="C197" s="3" t="s">
        <v>2281</v>
      </c>
      <c r="D197" s="3" t="s">
        <v>901</v>
      </c>
      <c r="E197" s="3" t="s">
        <v>5</v>
      </c>
      <c r="F197" s="3" t="s">
        <v>245</v>
      </c>
      <c r="G197" s="3">
        <v>390254</v>
      </c>
      <c r="H197" s="3">
        <v>3912</v>
      </c>
      <c r="I197" s="3" t="s">
        <v>1821</v>
      </c>
      <c r="J197" s="5" t="s">
        <v>60</v>
      </c>
      <c r="K197" s="6">
        <v>11.52</v>
      </c>
      <c r="L197" s="7">
        <v>45066.239999999998</v>
      </c>
      <c r="M197" s="8">
        <v>0.05</v>
      </c>
      <c r="N197" s="7">
        <v>42812.928</v>
      </c>
      <c r="O197" s="8">
        <v>0.54723133422806913</v>
      </c>
      <c r="P197" s="7">
        <v>19384.352288349743</v>
      </c>
      <c r="Q197" s="8">
        <v>0.08</v>
      </c>
      <c r="R197" s="3">
        <v>4</v>
      </c>
      <c r="S197" s="3">
        <v>374606</v>
      </c>
      <c r="T197" s="3">
        <v>5244484</v>
      </c>
      <c r="U197" s="7">
        <v>5487000</v>
      </c>
      <c r="V197" s="6">
        <v>61.938753477600144</v>
      </c>
      <c r="W197" s="3"/>
      <c r="X197" s="3"/>
    </row>
    <row r="198" spans="1:24" x14ac:dyDescent="0.25">
      <c r="A198" s="3" t="s">
        <v>2282</v>
      </c>
      <c r="B198" s="4" t="s">
        <v>2282</v>
      </c>
      <c r="C198" s="3" t="s">
        <v>2283</v>
      </c>
      <c r="D198" s="3" t="s">
        <v>1083</v>
      </c>
      <c r="E198" s="3" t="s">
        <v>5</v>
      </c>
      <c r="F198" s="3" t="s">
        <v>33</v>
      </c>
      <c r="G198" s="3">
        <v>99186</v>
      </c>
      <c r="H198" s="3">
        <v>59450</v>
      </c>
      <c r="I198" s="3" t="s">
        <v>76</v>
      </c>
      <c r="J198" s="5" t="s">
        <v>60</v>
      </c>
      <c r="K198" s="6">
        <v>12</v>
      </c>
      <c r="L198" s="7">
        <v>713400</v>
      </c>
      <c r="M198" s="8">
        <v>0.05</v>
      </c>
      <c r="N198" s="7">
        <v>677730</v>
      </c>
      <c r="O198" s="8">
        <v>0.51854673826863962</v>
      </c>
      <c r="P198" s="7">
        <v>326295.31907319487</v>
      </c>
      <c r="Q198" s="8">
        <v>0.08</v>
      </c>
      <c r="R198" s="3">
        <v>4</v>
      </c>
      <c r="S198" s="3">
        <v>0</v>
      </c>
      <c r="T198" s="3">
        <v>0</v>
      </c>
      <c r="U198" s="7">
        <v>4079000</v>
      </c>
      <c r="V198" s="6">
        <v>68.607089796718853</v>
      </c>
      <c r="W198" s="3"/>
      <c r="X198" s="3"/>
    </row>
    <row r="199" spans="1:24" x14ac:dyDescent="0.25">
      <c r="A199" s="3" t="s">
        <v>2284</v>
      </c>
      <c r="B199" s="4" t="s">
        <v>2284</v>
      </c>
      <c r="C199" s="3" t="s">
        <v>2285</v>
      </c>
      <c r="D199" s="3" t="s">
        <v>1083</v>
      </c>
      <c r="E199" s="3" t="s">
        <v>5</v>
      </c>
      <c r="F199" s="3" t="s">
        <v>33</v>
      </c>
      <c r="G199" s="3">
        <v>173351</v>
      </c>
      <c r="H199" s="3">
        <v>80825</v>
      </c>
      <c r="I199" s="3" t="s">
        <v>1816</v>
      </c>
      <c r="J199" s="5" t="s">
        <v>60</v>
      </c>
      <c r="K199" s="6">
        <v>10.8</v>
      </c>
      <c r="L199" s="7">
        <v>872910</v>
      </c>
      <c r="M199" s="8">
        <v>0.05</v>
      </c>
      <c r="N199" s="7">
        <v>829264.5</v>
      </c>
      <c r="O199" s="8">
        <v>0.51854667391262144</v>
      </c>
      <c r="P199" s="7">
        <v>399252.1517311869</v>
      </c>
      <c r="Q199" s="8">
        <v>0.08</v>
      </c>
      <c r="R199" s="3">
        <v>4</v>
      </c>
      <c r="S199" s="3">
        <v>0</v>
      </c>
      <c r="T199" s="3">
        <v>0</v>
      </c>
      <c r="U199" s="7">
        <v>4991000</v>
      </c>
      <c r="V199" s="6">
        <v>61.746389070706293</v>
      </c>
      <c r="W199" s="3"/>
      <c r="X199" s="3"/>
    </row>
    <row r="200" spans="1:24" x14ac:dyDescent="0.25">
      <c r="A200" s="3" t="s">
        <v>2286</v>
      </c>
      <c r="B200" s="4" t="s">
        <v>2286</v>
      </c>
      <c r="C200" s="3" t="s">
        <v>2287</v>
      </c>
      <c r="D200" s="3" t="s">
        <v>1083</v>
      </c>
      <c r="E200" s="3" t="s">
        <v>5</v>
      </c>
      <c r="F200" s="3" t="s">
        <v>33</v>
      </c>
      <c r="G200" s="3">
        <v>166831</v>
      </c>
      <c r="H200" s="3">
        <v>89495</v>
      </c>
      <c r="I200" s="3" t="s">
        <v>94</v>
      </c>
      <c r="J200" s="5" t="s">
        <v>60</v>
      </c>
      <c r="K200" s="6">
        <v>10.8</v>
      </c>
      <c r="L200" s="7">
        <v>966546.00000000012</v>
      </c>
      <c r="M200" s="8">
        <v>0.05</v>
      </c>
      <c r="N200" s="7">
        <v>918218.7</v>
      </c>
      <c r="O200" s="8">
        <v>0.51854679314485341</v>
      </c>
      <c r="P200" s="7">
        <v>442079.33770936384</v>
      </c>
      <c r="Q200" s="8">
        <v>0.08</v>
      </c>
      <c r="R200" s="3">
        <v>4</v>
      </c>
      <c r="S200" s="3">
        <v>0</v>
      </c>
      <c r="T200" s="3">
        <v>0</v>
      </c>
      <c r="U200" s="7">
        <v>5526000</v>
      </c>
      <c r="V200" s="6">
        <v>61.746373779172558</v>
      </c>
      <c r="W200" s="3"/>
      <c r="X200" s="3"/>
    </row>
    <row r="201" spans="1:24" x14ac:dyDescent="0.25">
      <c r="A201" s="3" t="s">
        <v>2288</v>
      </c>
      <c r="B201" s="4" t="s">
        <v>2288</v>
      </c>
      <c r="C201" s="3" t="s">
        <v>2289</v>
      </c>
      <c r="D201" s="3" t="s">
        <v>1083</v>
      </c>
      <c r="E201" s="3" t="s">
        <v>5</v>
      </c>
      <c r="F201" s="3" t="s">
        <v>33</v>
      </c>
      <c r="G201" s="3">
        <v>34016</v>
      </c>
      <c r="H201" s="3">
        <v>19946</v>
      </c>
      <c r="I201" s="3" t="s">
        <v>114</v>
      </c>
      <c r="J201" s="5" t="s">
        <v>60</v>
      </c>
      <c r="K201" s="6">
        <v>13.2</v>
      </c>
      <c r="L201" s="7">
        <v>263287.2</v>
      </c>
      <c r="M201" s="8">
        <v>0.05</v>
      </c>
      <c r="N201" s="7">
        <v>250122.84000000003</v>
      </c>
      <c r="O201" s="8">
        <v>0.51854673826863962</v>
      </c>
      <c r="P201" s="7">
        <v>120422.4571515112</v>
      </c>
      <c r="Q201" s="8">
        <v>0.08</v>
      </c>
      <c r="R201" s="3">
        <v>4</v>
      </c>
      <c r="S201" s="3">
        <v>0</v>
      </c>
      <c r="T201" s="3">
        <v>0</v>
      </c>
      <c r="U201" s="7">
        <v>1505000</v>
      </c>
      <c r="V201" s="6">
        <v>75.467798776390737</v>
      </c>
      <c r="W201" s="3"/>
      <c r="X201" s="3"/>
    </row>
    <row r="202" spans="1:24" ht="30" x14ac:dyDescent="0.25">
      <c r="A202" s="3" t="s">
        <v>2290</v>
      </c>
      <c r="B202" s="4" t="s">
        <v>2291</v>
      </c>
      <c r="C202" s="3" t="s">
        <v>2292</v>
      </c>
      <c r="D202" s="3" t="s">
        <v>1083</v>
      </c>
      <c r="E202" s="3" t="s">
        <v>16</v>
      </c>
      <c r="F202" s="3" t="s">
        <v>33</v>
      </c>
      <c r="G202" s="3">
        <v>104165</v>
      </c>
      <c r="H202" s="3">
        <v>60996</v>
      </c>
      <c r="I202" s="3" t="s">
        <v>1803</v>
      </c>
      <c r="J202" s="5" t="s">
        <v>60</v>
      </c>
      <c r="K202" s="6">
        <v>12</v>
      </c>
      <c r="L202" s="7">
        <v>731952</v>
      </c>
      <c r="M202" s="8">
        <v>0.05</v>
      </c>
      <c r="N202" s="7">
        <v>695354.4</v>
      </c>
      <c r="O202" s="8">
        <v>0.51854673826863962</v>
      </c>
      <c r="P202" s="7">
        <v>334780.64393925306</v>
      </c>
      <c r="Q202" s="8">
        <v>0.08</v>
      </c>
      <c r="R202" s="3">
        <v>4</v>
      </c>
      <c r="S202" s="3">
        <v>0</v>
      </c>
      <c r="T202" s="3">
        <v>0</v>
      </c>
      <c r="U202" s="7">
        <v>4185000</v>
      </c>
      <c r="V202" s="6">
        <v>68.607089796718853</v>
      </c>
      <c r="W202" s="3"/>
      <c r="X202" s="3"/>
    </row>
    <row r="203" spans="1:24" x14ac:dyDescent="0.25">
      <c r="A203" s="3" t="s">
        <v>2293</v>
      </c>
      <c r="B203" s="4" t="s">
        <v>2293</v>
      </c>
      <c r="C203" s="3" t="s">
        <v>2294</v>
      </c>
      <c r="D203" s="3" t="s">
        <v>1083</v>
      </c>
      <c r="E203" s="3" t="s">
        <v>181</v>
      </c>
      <c r="F203" s="3" t="s">
        <v>182</v>
      </c>
      <c r="G203" s="3">
        <v>674587</v>
      </c>
      <c r="H203" s="3">
        <v>238680</v>
      </c>
      <c r="I203" s="3" t="s">
        <v>118</v>
      </c>
      <c r="J203" s="5" t="s">
        <v>62</v>
      </c>
      <c r="K203" s="6">
        <v>11.52</v>
      </c>
      <c r="L203" s="7">
        <v>2749593.6000000001</v>
      </c>
      <c r="M203" s="8">
        <v>0.05</v>
      </c>
      <c r="N203" s="7">
        <v>2612113.92</v>
      </c>
      <c r="O203" s="8">
        <v>0.37511553050672197</v>
      </c>
      <c r="P203" s="7">
        <v>1632269.4211552066</v>
      </c>
      <c r="Q203" s="8">
        <v>0.06</v>
      </c>
      <c r="R203" s="3">
        <v>4</v>
      </c>
      <c r="S203" s="3">
        <v>0</v>
      </c>
      <c r="T203" s="3">
        <v>0</v>
      </c>
      <c r="U203" s="7">
        <v>27204000</v>
      </c>
      <c r="V203" s="6">
        <v>113.97892723557392</v>
      </c>
      <c r="W203" s="3"/>
      <c r="X203" s="3"/>
    </row>
    <row r="204" spans="1:24" x14ac:dyDescent="0.25">
      <c r="A204" s="3" t="s">
        <v>2295</v>
      </c>
      <c r="B204" s="4" t="s">
        <v>2295</v>
      </c>
      <c r="C204" s="3" t="s">
        <v>2296</v>
      </c>
      <c r="D204" s="3" t="s">
        <v>1083</v>
      </c>
      <c r="E204" s="3" t="s">
        <v>5</v>
      </c>
      <c r="F204" s="3" t="s">
        <v>33</v>
      </c>
      <c r="G204" s="3">
        <v>4340</v>
      </c>
      <c r="H204" s="3">
        <v>2800</v>
      </c>
      <c r="I204" s="3" t="s">
        <v>1831</v>
      </c>
      <c r="J204" s="5" t="s">
        <v>60</v>
      </c>
      <c r="K204" s="6">
        <v>14.4</v>
      </c>
      <c r="L204" s="7">
        <v>40319.999999999993</v>
      </c>
      <c r="M204" s="8">
        <v>0.05</v>
      </c>
      <c r="N204" s="7">
        <v>38303.999999999993</v>
      </c>
      <c r="O204" s="8">
        <v>0.5185515480319447</v>
      </c>
      <c r="P204" s="7">
        <v>18441.401504184389</v>
      </c>
      <c r="Q204" s="8">
        <v>0.08</v>
      </c>
      <c r="R204" s="3">
        <v>4</v>
      </c>
      <c r="S204" s="3">
        <v>0</v>
      </c>
      <c r="T204" s="3">
        <v>0</v>
      </c>
      <c r="U204" s="7">
        <v>231000</v>
      </c>
      <c r="V204" s="6">
        <v>82.327685286537445</v>
      </c>
      <c r="W204" s="3"/>
      <c r="X204" s="3"/>
    </row>
    <row r="205" spans="1:24" ht="30" x14ac:dyDescent="0.25">
      <c r="A205" s="3" t="s">
        <v>2297</v>
      </c>
      <c r="B205" s="4" t="s">
        <v>2298</v>
      </c>
      <c r="C205" s="3" t="s">
        <v>2299</v>
      </c>
      <c r="D205" s="3" t="s">
        <v>1083</v>
      </c>
      <c r="E205" s="3" t="s">
        <v>1928</v>
      </c>
      <c r="F205" s="3" t="s">
        <v>33</v>
      </c>
      <c r="G205" s="3">
        <v>21700</v>
      </c>
      <c r="H205" s="3">
        <v>13384</v>
      </c>
      <c r="I205" s="3" t="s">
        <v>95</v>
      </c>
      <c r="J205" s="5" t="s">
        <v>60</v>
      </c>
      <c r="K205" s="6">
        <v>13.2</v>
      </c>
      <c r="L205" s="7">
        <v>176668.80000000002</v>
      </c>
      <c r="M205" s="8">
        <v>0.05</v>
      </c>
      <c r="N205" s="7">
        <v>167835.36000000002</v>
      </c>
      <c r="O205" s="8">
        <v>0.51855098678896983</v>
      </c>
      <c r="P205" s="7">
        <v>80804.168453918013</v>
      </c>
      <c r="Q205" s="8">
        <v>0.08</v>
      </c>
      <c r="R205" s="3">
        <v>4</v>
      </c>
      <c r="S205" s="3">
        <v>0</v>
      </c>
      <c r="T205" s="3">
        <v>0</v>
      </c>
      <c r="U205" s="7">
        <v>1010000</v>
      </c>
      <c r="V205" s="6">
        <v>75.467132820828994</v>
      </c>
      <c r="W205" s="3"/>
      <c r="X205" s="3"/>
    </row>
    <row r="206" spans="1:24" x14ac:dyDescent="0.25">
      <c r="A206" s="3" t="s">
        <v>2300</v>
      </c>
      <c r="B206" s="4" t="s">
        <v>2300</v>
      </c>
      <c r="C206" s="3" t="s">
        <v>2301</v>
      </c>
      <c r="D206" s="3" t="s">
        <v>1083</v>
      </c>
      <c r="E206" s="3" t="s">
        <v>5</v>
      </c>
      <c r="F206" s="3" t="s">
        <v>33</v>
      </c>
      <c r="G206" s="3">
        <v>4340</v>
      </c>
      <c r="H206" s="3">
        <v>2520</v>
      </c>
      <c r="I206" s="3" t="s">
        <v>1877</v>
      </c>
      <c r="J206" s="5" t="s">
        <v>60</v>
      </c>
      <c r="K206" s="6">
        <v>14.4</v>
      </c>
      <c r="L206" s="7">
        <v>36288</v>
      </c>
      <c r="M206" s="8">
        <v>0.05</v>
      </c>
      <c r="N206" s="7">
        <v>34473.599999999999</v>
      </c>
      <c r="O206" s="8">
        <v>0.51855134966351479</v>
      </c>
      <c r="P206" s="7">
        <v>16597.268192239855</v>
      </c>
      <c r="Q206" s="8">
        <v>0.08</v>
      </c>
      <c r="R206" s="3">
        <v>4</v>
      </c>
      <c r="S206" s="3">
        <v>0</v>
      </c>
      <c r="T206" s="3">
        <v>0</v>
      </c>
      <c r="U206" s="7">
        <v>207000</v>
      </c>
      <c r="V206" s="6">
        <v>82.327719207538962</v>
      </c>
      <c r="W206" s="3"/>
      <c r="X206" s="3"/>
    </row>
    <row r="207" spans="1:24" x14ac:dyDescent="0.25">
      <c r="A207" s="3" t="s">
        <v>2302</v>
      </c>
      <c r="B207" s="4" t="s">
        <v>2302</v>
      </c>
      <c r="C207" s="3" t="s">
        <v>2303</v>
      </c>
      <c r="D207" s="3" t="s">
        <v>1083</v>
      </c>
      <c r="E207" s="3" t="s">
        <v>5</v>
      </c>
      <c r="F207" s="3" t="s">
        <v>33</v>
      </c>
      <c r="G207" s="3">
        <v>4340</v>
      </c>
      <c r="H207" s="3">
        <v>2625</v>
      </c>
      <c r="I207" s="3" t="s">
        <v>1784</v>
      </c>
      <c r="J207" s="5" t="s">
        <v>60</v>
      </c>
      <c r="K207" s="6">
        <v>14.4</v>
      </c>
      <c r="L207" s="7">
        <v>37799.999999999993</v>
      </c>
      <c r="M207" s="8">
        <v>0.05</v>
      </c>
      <c r="N207" s="7">
        <v>35909.999999999993</v>
      </c>
      <c r="O207" s="8">
        <v>0.51855005847598645</v>
      </c>
      <c r="P207" s="7">
        <v>17288.867400127321</v>
      </c>
      <c r="Q207" s="8">
        <v>0.08</v>
      </c>
      <c r="R207" s="3">
        <v>4</v>
      </c>
      <c r="S207" s="3">
        <v>0</v>
      </c>
      <c r="T207" s="3">
        <v>0</v>
      </c>
      <c r="U207" s="7">
        <v>216000</v>
      </c>
      <c r="V207" s="6">
        <v>82.32794000060629</v>
      </c>
      <c r="W207" s="3"/>
      <c r="X207" s="3"/>
    </row>
    <row r="208" spans="1:24" x14ac:dyDescent="0.25">
      <c r="A208" s="3" t="s">
        <v>2304</v>
      </c>
      <c r="B208" s="4" t="s">
        <v>2304</v>
      </c>
      <c r="C208" s="3" t="s">
        <v>2305</v>
      </c>
      <c r="D208" s="3" t="s">
        <v>1083</v>
      </c>
      <c r="E208" s="3" t="s">
        <v>5</v>
      </c>
      <c r="F208" s="3" t="s">
        <v>33</v>
      </c>
      <c r="G208" s="3">
        <v>4340</v>
      </c>
      <c r="H208" s="3">
        <v>2800</v>
      </c>
      <c r="I208" s="3" t="s">
        <v>1838</v>
      </c>
      <c r="J208" s="5" t="s">
        <v>60</v>
      </c>
      <c r="K208" s="6">
        <v>14.4</v>
      </c>
      <c r="L208" s="7">
        <v>40319.999999999993</v>
      </c>
      <c r="M208" s="8">
        <v>0.05</v>
      </c>
      <c r="N208" s="7">
        <v>38303.999999999993</v>
      </c>
      <c r="O208" s="8">
        <v>0.51855088850966613</v>
      </c>
      <c r="P208" s="7">
        <v>18441.426766525743</v>
      </c>
      <c r="Q208" s="8">
        <v>0.08</v>
      </c>
      <c r="R208" s="3">
        <v>4</v>
      </c>
      <c r="S208" s="3">
        <v>0</v>
      </c>
      <c r="T208" s="3">
        <v>0</v>
      </c>
      <c r="U208" s="7">
        <v>231000</v>
      </c>
      <c r="V208" s="6">
        <v>82.327798064847059</v>
      </c>
      <c r="W208" s="3"/>
      <c r="X208" s="3"/>
    </row>
    <row r="209" spans="1:24" x14ac:dyDescent="0.25">
      <c r="A209" s="3" t="s">
        <v>2306</v>
      </c>
      <c r="B209" s="4" t="s">
        <v>2306</v>
      </c>
      <c r="C209" s="3" t="s">
        <v>2307</v>
      </c>
      <c r="D209" s="3" t="s">
        <v>1083</v>
      </c>
      <c r="E209" s="3" t="s">
        <v>5</v>
      </c>
      <c r="F209" s="3" t="s">
        <v>33</v>
      </c>
      <c r="G209" s="3">
        <v>4340</v>
      </c>
      <c r="H209" s="3">
        <v>2800</v>
      </c>
      <c r="I209" s="3" t="s">
        <v>1838</v>
      </c>
      <c r="J209" s="5" t="s">
        <v>60</v>
      </c>
      <c r="K209" s="6">
        <v>14.4</v>
      </c>
      <c r="L209" s="7">
        <v>40319.999999999993</v>
      </c>
      <c r="M209" s="8">
        <v>0.05</v>
      </c>
      <c r="N209" s="7">
        <v>38303.999999999993</v>
      </c>
      <c r="O209" s="8">
        <v>0.5185510620687992</v>
      </c>
      <c r="P209" s="7">
        <v>18441.420118516711</v>
      </c>
      <c r="Q209" s="8">
        <v>0.08</v>
      </c>
      <c r="R209" s="3">
        <v>4</v>
      </c>
      <c r="S209" s="3">
        <v>0</v>
      </c>
      <c r="T209" s="3">
        <v>0</v>
      </c>
      <c r="U209" s="7">
        <v>231000</v>
      </c>
      <c r="V209" s="6">
        <v>82.32776838623532</v>
      </c>
      <c r="W209" s="3"/>
      <c r="X209" s="3"/>
    </row>
    <row r="210" spans="1:24" ht="30" x14ac:dyDescent="0.25">
      <c r="A210" s="3" t="s">
        <v>2308</v>
      </c>
      <c r="B210" s="4" t="s">
        <v>2309</v>
      </c>
      <c r="C210" s="3" t="s">
        <v>2310</v>
      </c>
      <c r="D210" s="3" t="s">
        <v>1083</v>
      </c>
      <c r="E210" s="3" t="s">
        <v>2163</v>
      </c>
      <c r="F210" s="3" t="s">
        <v>33</v>
      </c>
      <c r="G210" s="3">
        <v>17385</v>
      </c>
      <c r="H210" s="3">
        <v>11000</v>
      </c>
      <c r="I210" s="3" t="s">
        <v>1821</v>
      </c>
      <c r="J210" s="5" t="s">
        <v>60</v>
      </c>
      <c r="K210" s="6">
        <v>13.2</v>
      </c>
      <c r="L210" s="7">
        <v>145200</v>
      </c>
      <c r="M210" s="8">
        <v>0.05</v>
      </c>
      <c r="N210" s="7">
        <v>137940</v>
      </c>
      <c r="O210" s="8">
        <v>0.51854822932498723</v>
      </c>
      <c r="P210" s="7">
        <v>66411.457246911261</v>
      </c>
      <c r="Q210" s="8">
        <v>0.08</v>
      </c>
      <c r="R210" s="3">
        <v>4</v>
      </c>
      <c r="S210" s="3">
        <v>0</v>
      </c>
      <c r="T210" s="3">
        <v>0</v>
      </c>
      <c r="U210" s="7">
        <v>830000</v>
      </c>
      <c r="V210" s="6">
        <v>75.467565053308249</v>
      </c>
      <c r="W210" s="3"/>
      <c r="X210" s="3"/>
    </row>
    <row r="211" spans="1:24" x14ac:dyDescent="0.25">
      <c r="A211" s="3" t="s">
        <v>2311</v>
      </c>
      <c r="B211" s="4" t="s">
        <v>2311</v>
      </c>
      <c r="C211" s="3" t="s">
        <v>2312</v>
      </c>
      <c r="D211" s="3" t="s">
        <v>1083</v>
      </c>
      <c r="E211" s="3" t="s">
        <v>185</v>
      </c>
      <c r="F211" s="3" t="s">
        <v>33</v>
      </c>
      <c r="G211" s="3">
        <v>4340</v>
      </c>
      <c r="H211" s="3">
        <v>2730</v>
      </c>
      <c r="I211" s="3" t="s">
        <v>1838</v>
      </c>
      <c r="J211" s="5" t="s">
        <v>60</v>
      </c>
      <c r="K211" s="6">
        <v>14.4</v>
      </c>
      <c r="L211" s="7">
        <v>39311.999999999993</v>
      </c>
      <c r="M211" s="8">
        <v>0.05</v>
      </c>
      <c r="N211" s="7">
        <v>37346.399999999994</v>
      </c>
      <c r="O211" s="8">
        <v>0.41752610019883563</v>
      </c>
      <c r="P211" s="7">
        <v>21753.303251534198</v>
      </c>
      <c r="Q211" s="8">
        <v>0.08</v>
      </c>
      <c r="R211" s="3">
        <v>4</v>
      </c>
      <c r="S211" s="3">
        <v>0</v>
      </c>
      <c r="T211" s="3">
        <v>0</v>
      </c>
      <c r="U211" s="7">
        <v>272000</v>
      </c>
      <c r="V211" s="6">
        <v>99.603036865999087</v>
      </c>
      <c r="W211" s="3"/>
      <c r="X211" s="3"/>
    </row>
    <row r="212" spans="1:24" ht="30" x14ac:dyDescent="0.25">
      <c r="A212" s="3" t="s">
        <v>2313</v>
      </c>
      <c r="B212" s="4" t="s">
        <v>2314</v>
      </c>
      <c r="C212" s="3" t="s">
        <v>2315</v>
      </c>
      <c r="D212" s="3" t="s">
        <v>1083</v>
      </c>
      <c r="E212" s="3" t="s">
        <v>2163</v>
      </c>
      <c r="F212" s="3" t="s">
        <v>246</v>
      </c>
      <c r="G212" s="3">
        <v>17360</v>
      </c>
      <c r="H212" s="3">
        <v>10676</v>
      </c>
      <c r="I212" s="3" t="s">
        <v>1831</v>
      </c>
      <c r="J212" s="5" t="s">
        <v>60</v>
      </c>
      <c r="K212" s="6">
        <v>13.2</v>
      </c>
      <c r="L212" s="7">
        <v>140923.20000000001</v>
      </c>
      <c r="M212" s="8">
        <v>0.05</v>
      </c>
      <c r="N212" s="7">
        <v>133877.04</v>
      </c>
      <c r="O212" s="8">
        <v>0.51854867923031378</v>
      </c>
      <c r="P212" s="7">
        <v>64455.27772873611</v>
      </c>
      <c r="Q212" s="8">
        <v>0.08</v>
      </c>
      <c r="R212" s="3">
        <v>4</v>
      </c>
      <c r="S212" s="3">
        <v>0</v>
      </c>
      <c r="T212" s="3">
        <v>0</v>
      </c>
      <c r="U212" s="7">
        <v>806000</v>
      </c>
      <c r="V212" s="6">
        <v>75.46749453064831</v>
      </c>
      <c r="W212" s="3"/>
      <c r="X212" s="3"/>
    </row>
    <row r="213" spans="1:24" x14ac:dyDescent="0.25">
      <c r="A213" s="3" t="s">
        <v>2316</v>
      </c>
      <c r="B213" s="4" t="s">
        <v>2316</v>
      </c>
      <c r="C213" s="3" t="s">
        <v>2317</v>
      </c>
      <c r="D213" s="3" t="s">
        <v>1083</v>
      </c>
      <c r="E213" s="3" t="s">
        <v>5</v>
      </c>
      <c r="F213" s="3" t="s">
        <v>33</v>
      </c>
      <c r="G213" s="3">
        <v>4979</v>
      </c>
      <c r="H213" s="3">
        <v>2992</v>
      </c>
      <c r="I213" s="3" t="s">
        <v>1924</v>
      </c>
      <c r="J213" s="5" t="s">
        <v>60</v>
      </c>
      <c r="K213" s="6">
        <v>14.4</v>
      </c>
      <c r="L213" s="7">
        <v>43084.800000000003</v>
      </c>
      <c r="M213" s="8">
        <v>0.05</v>
      </c>
      <c r="N213" s="7">
        <v>40930.559999999998</v>
      </c>
      <c r="O213" s="8">
        <v>0.51855099610159916</v>
      </c>
      <c r="P213" s="7">
        <v>19705.977341003731</v>
      </c>
      <c r="Q213" s="8">
        <v>0.08</v>
      </c>
      <c r="R213" s="3">
        <v>4</v>
      </c>
      <c r="S213" s="3">
        <v>0</v>
      </c>
      <c r="T213" s="3">
        <v>0</v>
      </c>
      <c r="U213" s="7">
        <v>246000</v>
      </c>
      <c r="V213" s="6">
        <v>82.32777966662654</v>
      </c>
      <c r="W213" s="3"/>
      <c r="X213" s="3"/>
    </row>
    <row r="214" spans="1:24" x14ac:dyDescent="0.25">
      <c r="A214" s="3" t="s">
        <v>2318</v>
      </c>
      <c r="B214" s="4" t="s">
        <v>2318</v>
      </c>
      <c r="C214" s="3" t="s">
        <v>2319</v>
      </c>
      <c r="D214" s="3" t="s">
        <v>1083</v>
      </c>
      <c r="E214" s="3" t="s">
        <v>5</v>
      </c>
      <c r="F214" s="3" t="s">
        <v>33</v>
      </c>
      <c r="G214" s="3">
        <v>3720</v>
      </c>
      <c r="H214" s="3">
        <v>2448</v>
      </c>
      <c r="I214" s="3" t="s">
        <v>1821</v>
      </c>
      <c r="J214" s="5" t="s">
        <v>60</v>
      </c>
      <c r="K214" s="6">
        <v>14.4</v>
      </c>
      <c r="L214" s="7">
        <v>35251.199999999997</v>
      </c>
      <c r="M214" s="8">
        <v>0.05</v>
      </c>
      <c r="N214" s="7">
        <v>33488.639999999999</v>
      </c>
      <c r="O214" s="8">
        <v>0.51854792502983837</v>
      </c>
      <c r="P214" s="7">
        <v>16123.175215928752</v>
      </c>
      <c r="Q214" s="8">
        <v>0.08</v>
      </c>
      <c r="R214" s="3">
        <v>4</v>
      </c>
      <c r="S214" s="3">
        <v>0</v>
      </c>
      <c r="T214" s="3">
        <v>0</v>
      </c>
      <c r="U214" s="7">
        <v>202000</v>
      </c>
      <c r="V214" s="6">
        <v>82.328304819897639</v>
      </c>
      <c r="W214" s="3"/>
      <c r="X214" s="3"/>
    </row>
    <row r="215" spans="1:24" x14ac:dyDescent="0.25">
      <c r="A215" s="3" t="s">
        <v>2320</v>
      </c>
      <c r="B215" s="4" t="s">
        <v>2320</v>
      </c>
      <c r="C215" s="3" t="s">
        <v>2321</v>
      </c>
      <c r="D215" s="3" t="s">
        <v>1083</v>
      </c>
      <c r="E215" s="3" t="s">
        <v>5</v>
      </c>
      <c r="F215" s="3" t="s">
        <v>33</v>
      </c>
      <c r="G215" s="3">
        <v>4960</v>
      </c>
      <c r="H215" s="3">
        <v>3042</v>
      </c>
      <c r="I215" s="3" t="s">
        <v>1877</v>
      </c>
      <c r="J215" s="5" t="s">
        <v>60</v>
      </c>
      <c r="K215" s="6">
        <v>14.4</v>
      </c>
      <c r="L215" s="7">
        <v>43804.800000000003</v>
      </c>
      <c r="M215" s="8">
        <v>0.05</v>
      </c>
      <c r="N215" s="7">
        <v>41614.559999999998</v>
      </c>
      <c r="O215" s="8">
        <v>0.51854673826863973</v>
      </c>
      <c r="P215" s="7">
        <v>20035.465647515397</v>
      </c>
      <c r="Q215" s="8">
        <v>0.08</v>
      </c>
      <c r="R215" s="3">
        <v>4</v>
      </c>
      <c r="S215" s="3">
        <v>0</v>
      </c>
      <c r="T215" s="3">
        <v>0</v>
      </c>
      <c r="U215" s="7">
        <v>250000</v>
      </c>
      <c r="V215" s="6">
        <v>82.328507756062606</v>
      </c>
      <c r="W215" s="3"/>
      <c r="X215" s="3"/>
    </row>
    <row r="216" spans="1:24" x14ac:dyDescent="0.25">
      <c r="A216" s="3" t="s">
        <v>2322</v>
      </c>
      <c r="B216" s="4" t="s">
        <v>2322</v>
      </c>
      <c r="C216" s="3" t="s">
        <v>2323</v>
      </c>
      <c r="D216" s="3" t="s">
        <v>1083</v>
      </c>
      <c r="E216" s="3" t="s">
        <v>5</v>
      </c>
      <c r="F216" s="3" t="s">
        <v>33</v>
      </c>
      <c r="G216" s="3">
        <v>8084</v>
      </c>
      <c r="H216" s="3">
        <v>4800</v>
      </c>
      <c r="I216" s="3" t="s">
        <v>1831</v>
      </c>
      <c r="J216" s="5" t="s">
        <v>60</v>
      </c>
      <c r="K216" s="6">
        <v>14.4</v>
      </c>
      <c r="L216" s="7">
        <v>69120</v>
      </c>
      <c r="M216" s="8">
        <v>0.05</v>
      </c>
      <c r="N216" s="7">
        <v>65664</v>
      </c>
      <c r="O216" s="8">
        <v>0.51854923375035089</v>
      </c>
      <c r="P216" s="7">
        <v>31613.983115016956</v>
      </c>
      <c r="Q216" s="8">
        <v>0.08</v>
      </c>
      <c r="R216" s="3">
        <v>4</v>
      </c>
      <c r="S216" s="3">
        <v>0</v>
      </c>
      <c r="T216" s="3">
        <v>0</v>
      </c>
      <c r="U216" s="7">
        <v>395000</v>
      </c>
      <c r="V216" s="6">
        <v>82.328081028689979</v>
      </c>
      <c r="W216" s="3"/>
      <c r="X216" s="3"/>
    </row>
    <row r="217" spans="1:24" x14ac:dyDescent="0.25">
      <c r="A217" s="3" t="s">
        <v>2324</v>
      </c>
      <c r="B217" s="4" t="s">
        <v>2324</v>
      </c>
      <c r="C217" s="3" t="s">
        <v>2325</v>
      </c>
      <c r="D217" s="3" t="s">
        <v>1083</v>
      </c>
      <c r="E217" s="3" t="s">
        <v>5</v>
      </c>
      <c r="F217" s="3" t="s">
        <v>33</v>
      </c>
      <c r="G217" s="3">
        <v>13020</v>
      </c>
      <c r="H217" s="3">
        <v>9457</v>
      </c>
      <c r="I217" s="3" t="s">
        <v>1857</v>
      </c>
      <c r="J217" s="5" t="s">
        <v>60</v>
      </c>
      <c r="K217" s="6">
        <v>14.4</v>
      </c>
      <c r="L217" s="7">
        <v>136180.79999999999</v>
      </c>
      <c r="M217" s="8">
        <v>0.05</v>
      </c>
      <c r="N217" s="7">
        <v>129371.76</v>
      </c>
      <c r="O217" s="8">
        <v>0.5185476598692712</v>
      </c>
      <c r="P217" s="7">
        <v>62286.336598831011</v>
      </c>
      <c r="Q217" s="8">
        <v>0.08</v>
      </c>
      <c r="R217" s="3">
        <v>4</v>
      </c>
      <c r="S217" s="3">
        <v>0</v>
      </c>
      <c r="T217" s="3">
        <v>0</v>
      </c>
      <c r="U217" s="7">
        <v>779000</v>
      </c>
      <c r="V217" s="6">
        <v>82.32835016235461</v>
      </c>
      <c r="W217" s="3"/>
      <c r="X217" s="3"/>
    </row>
    <row r="218" spans="1:24" x14ac:dyDescent="0.25">
      <c r="A218" s="3" t="s">
        <v>2326</v>
      </c>
      <c r="B218" s="4" t="s">
        <v>2326</v>
      </c>
      <c r="C218" s="3" t="s">
        <v>2327</v>
      </c>
      <c r="D218" s="3" t="s">
        <v>1083</v>
      </c>
      <c r="E218" s="3" t="s">
        <v>5</v>
      </c>
      <c r="F218" s="3" t="s">
        <v>33</v>
      </c>
      <c r="G218" s="3">
        <v>4346</v>
      </c>
      <c r="H218" s="3">
        <v>2800</v>
      </c>
      <c r="I218" s="3" t="s">
        <v>1924</v>
      </c>
      <c r="J218" s="5" t="s">
        <v>60</v>
      </c>
      <c r="K218" s="6">
        <v>14.4</v>
      </c>
      <c r="L218" s="7">
        <v>40319.999999999993</v>
      </c>
      <c r="M218" s="8">
        <v>0.05</v>
      </c>
      <c r="N218" s="7">
        <v>38303.999999999993</v>
      </c>
      <c r="O218" s="8">
        <v>0.51854673826863973</v>
      </c>
      <c r="P218" s="7">
        <v>18441.585737358026</v>
      </c>
      <c r="Q218" s="8">
        <v>0.08</v>
      </c>
      <c r="R218" s="3">
        <v>4</v>
      </c>
      <c r="S218" s="3">
        <v>0</v>
      </c>
      <c r="T218" s="3">
        <v>0</v>
      </c>
      <c r="U218" s="7">
        <v>231000</v>
      </c>
      <c r="V218" s="6">
        <v>82.328507756062592</v>
      </c>
      <c r="W218" s="3"/>
      <c r="X218" s="3"/>
    </row>
    <row r="219" spans="1:24" x14ac:dyDescent="0.25">
      <c r="A219" s="3" t="s">
        <v>2328</v>
      </c>
      <c r="B219" s="4" t="s">
        <v>2328</v>
      </c>
      <c r="C219" s="3" t="s">
        <v>2329</v>
      </c>
      <c r="D219" s="3" t="s">
        <v>1083</v>
      </c>
      <c r="E219" s="3" t="s">
        <v>185</v>
      </c>
      <c r="F219" s="3" t="s">
        <v>33</v>
      </c>
      <c r="G219" s="3">
        <v>4343</v>
      </c>
      <c r="H219" s="3">
        <v>2800</v>
      </c>
      <c r="I219" s="3" t="s">
        <v>1924</v>
      </c>
      <c r="J219" s="5" t="s">
        <v>60</v>
      </c>
      <c r="K219" s="6">
        <v>14.4</v>
      </c>
      <c r="L219" s="7">
        <v>40319.999999999993</v>
      </c>
      <c r="M219" s="8">
        <v>0.05</v>
      </c>
      <c r="N219" s="7">
        <v>38303.999999999993</v>
      </c>
      <c r="O219" s="8">
        <v>0.41752610019883563</v>
      </c>
      <c r="P219" s="7">
        <v>22311.080257983798</v>
      </c>
      <c r="Q219" s="8">
        <v>0.08</v>
      </c>
      <c r="R219" s="3">
        <v>4</v>
      </c>
      <c r="S219" s="3">
        <v>0</v>
      </c>
      <c r="T219" s="3">
        <v>0</v>
      </c>
      <c r="U219" s="7">
        <v>279000</v>
      </c>
      <c r="V219" s="6">
        <v>99.603036865999101</v>
      </c>
      <c r="W219" s="3"/>
      <c r="X219" s="3"/>
    </row>
    <row r="220" spans="1:24" x14ac:dyDescent="0.25">
      <c r="A220" s="3" t="s">
        <v>2330</v>
      </c>
      <c r="B220" s="4" t="s">
        <v>2331</v>
      </c>
      <c r="C220" s="3" t="s">
        <v>2332</v>
      </c>
      <c r="D220" s="3" t="s">
        <v>1083</v>
      </c>
      <c r="E220" s="3" t="s">
        <v>15</v>
      </c>
      <c r="F220" s="3" t="s">
        <v>32</v>
      </c>
      <c r="G220" s="3">
        <v>13036</v>
      </c>
      <c r="H220" s="3">
        <v>8400</v>
      </c>
      <c r="I220" s="3" t="s">
        <v>82</v>
      </c>
      <c r="J220" s="5" t="s">
        <v>60</v>
      </c>
      <c r="K220" s="6">
        <v>15.84</v>
      </c>
      <c r="L220" s="7">
        <v>133056</v>
      </c>
      <c r="M220" s="8">
        <v>0.05</v>
      </c>
      <c r="N220" s="7">
        <v>126403.2</v>
      </c>
      <c r="O220" s="8">
        <v>0.51005085619816504</v>
      </c>
      <c r="P220" s="7">
        <v>61931.139613812098</v>
      </c>
      <c r="Q220" s="8">
        <v>0.08</v>
      </c>
      <c r="R220" s="3">
        <v>4</v>
      </c>
      <c r="S220" s="3">
        <v>0</v>
      </c>
      <c r="T220" s="3">
        <v>0</v>
      </c>
      <c r="U220" s="7">
        <v>774000</v>
      </c>
      <c r="V220" s="6">
        <v>92.159433949125159</v>
      </c>
      <c r="W220" s="3"/>
      <c r="X220" s="3"/>
    </row>
    <row r="221" spans="1:24" x14ac:dyDescent="0.25">
      <c r="A221" s="3" t="s">
        <v>2333</v>
      </c>
      <c r="B221" s="4" t="s">
        <v>2333</v>
      </c>
      <c r="C221" s="3" t="s">
        <v>2334</v>
      </c>
      <c r="D221" s="3" t="s">
        <v>1083</v>
      </c>
      <c r="E221" s="3" t="s">
        <v>5</v>
      </c>
      <c r="F221" s="3" t="s">
        <v>33</v>
      </c>
      <c r="G221" s="3">
        <v>4340</v>
      </c>
      <c r="H221" s="3">
        <v>2800</v>
      </c>
      <c r="I221" s="3" t="s">
        <v>1924</v>
      </c>
      <c r="J221" s="5" t="s">
        <v>60</v>
      </c>
      <c r="K221" s="6">
        <v>14.4</v>
      </c>
      <c r="L221" s="7">
        <v>40319.999999999993</v>
      </c>
      <c r="M221" s="8">
        <v>0.05</v>
      </c>
      <c r="N221" s="7">
        <v>38303.999999999993</v>
      </c>
      <c r="O221" s="8">
        <v>0.51855088850966613</v>
      </c>
      <c r="P221" s="7">
        <v>18441.426766525743</v>
      </c>
      <c r="Q221" s="8">
        <v>0.08</v>
      </c>
      <c r="R221" s="3">
        <v>4</v>
      </c>
      <c r="S221" s="3">
        <v>0</v>
      </c>
      <c r="T221" s="3">
        <v>0</v>
      </c>
      <c r="U221" s="7">
        <v>231000</v>
      </c>
      <c r="V221" s="6">
        <v>82.327798064847059</v>
      </c>
      <c r="W221" s="3"/>
      <c r="X221" s="3"/>
    </row>
    <row r="222" spans="1:24" x14ac:dyDescent="0.25">
      <c r="A222" s="3" t="s">
        <v>2335</v>
      </c>
      <c r="B222" s="4" t="s">
        <v>2336</v>
      </c>
      <c r="C222" s="3" t="s">
        <v>2337</v>
      </c>
      <c r="D222" s="3" t="s">
        <v>1083</v>
      </c>
      <c r="E222" s="3" t="s">
        <v>15</v>
      </c>
      <c r="F222" s="3" t="s">
        <v>33</v>
      </c>
      <c r="G222" s="3">
        <v>8680</v>
      </c>
      <c r="H222" s="3">
        <v>3659</v>
      </c>
      <c r="I222" s="3" t="s">
        <v>83</v>
      </c>
      <c r="J222" s="5" t="s">
        <v>60</v>
      </c>
      <c r="K222" s="6">
        <v>14.4</v>
      </c>
      <c r="L222" s="7">
        <v>52689.599999999991</v>
      </c>
      <c r="M222" s="8">
        <v>0.05</v>
      </c>
      <c r="N222" s="7">
        <v>50055.119999999995</v>
      </c>
      <c r="O222" s="8">
        <v>0.5185515021509074</v>
      </c>
      <c r="P222" s="7">
        <v>24098.962333656069</v>
      </c>
      <c r="Q222" s="8">
        <v>0.08</v>
      </c>
      <c r="R222" s="3">
        <v>4</v>
      </c>
      <c r="S222" s="3">
        <v>0</v>
      </c>
      <c r="T222" s="3">
        <v>0</v>
      </c>
      <c r="U222" s="7">
        <v>301000</v>
      </c>
      <c r="V222" s="6">
        <v>82.32769313219481</v>
      </c>
      <c r="W222" s="3"/>
      <c r="X222" s="3"/>
    </row>
    <row r="223" spans="1:24" x14ac:dyDescent="0.25">
      <c r="A223" s="3" t="s">
        <v>2338</v>
      </c>
      <c r="B223" s="4" t="s">
        <v>2339</v>
      </c>
      <c r="C223" s="3" t="s">
        <v>2340</v>
      </c>
      <c r="D223" s="3" t="s">
        <v>1083</v>
      </c>
      <c r="E223" s="3" t="s">
        <v>15</v>
      </c>
      <c r="F223" s="3" t="s">
        <v>33</v>
      </c>
      <c r="G223" s="3">
        <v>8680</v>
      </c>
      <c r="H223" s="3">
        <v>4512</v>
      </c>
      <c r="I223" s="3" t="s">
        <v>1924</v>
      </c>
      <c r="J223" s="5" t="s">
        <v>60</v>
      </c>
      <c r="K223" s="6">
        <v>14.4</v>
      </c>
      <c r="L223" s="7">
        <v>64972.800000000003</v>
      </c>
      <c r="M223" s="8">
        <v>0.05</v>
      </c>
      <c r="N223" s="7">
        <v>61724.160000000003</v>
      </c>
      <c r="O223" s="8">
        <v>0.51854802603052119</v>
      </c>
      <c r="P223" s="7">
        <v>29717.218673607946</v>
      </c>
      <c r="Q223" s="8">
        <v>0.08</v>
      </c>
      <c r="R223" s="3">
        <v>4</v>
      </c>
      <c r="S223" s="3">
        <v>0</v>
      </c>
      <c r="T223" s="3">
        <v>0</v>
      </c>
      <c r="U223" s="7">
        <v>371000</v>
      </c>
      <c r="V223" s="6">
        <v>82.328287548780878</v>
      </c>
      <c r="W223" s="3"/>
      <c r="X223" s="3"/>
    </row>
    <row r="224" spans="1:24" x14ac:dyDescent="0.25">
      <c r="A224" s="3" t="s">
        <v>2341</v>
      </c>
      <c r="B224" s="4" t="s">
        <v>2341</v>
      </c>
      <c r="C224" s="3" t="s">
        <v>2342</v>
      </c>
      <c r="D224" s="3" t="s">
        <v>1083</v>
      </c>
      <c r="E224" s="3" t="s">
        <v>5</v>
      </c>
      <c r="F224" s="3" t="s">
        <v>33</v>
      </c>
      <c r="G224" s="3">
        <v>4340</v>
      </c>
      <c r="H224" s="3">
        <v>3010</v>
      </c>
      <c r="I224" s="3" t="s">
        <v>1877</v>
      </c>
      <c r="J224" s="5" t="s">
        <v>60</v>
      </c>
      <c r="K224" s="6">
        <v>14.4</v>
      </c>
      <c r="L224" s="7">
        <v>43343.999999999993</v>
      </c>
      <c r="M224" s="8">
        <v>0.05</v>
      </c>
      <c r="N224" s="7">
        <v>41176.800000000003</v>
      </c>
      <c r="O224" s="8">
        <v>0.51854963379853614</v>
      </c>
      <c r="P224" s="7">
        <v>19824.585439004433</v>
      </c>
      <c r="Q224" s="8">
        <v>0.08</v>
      </c>
      <c r="R224" s="3">
        <v>4</v>
      </c>
      <c r="S224" s="3">
        <v>0</v>
      </c>
      <c r="T224" s="3">
        <v>0</v>
      </c>
      <c r="U224" s="7">
        <v>248000</v>
      </c>
      <c r="V224" s="6">
        <v>82.328012620450295</v>
      </c>
      <c r="W224" s="3"/>
      <c r="X224" s="3"/>
    </row>
    <row r="225" spans="1:24" ht="30" x14ac:dyDescent="0.25">
      <c r="A225" s="3" t="s">
        <v>2343</v>
      </c>
      <c r="B225" s="4" t="s">
        <v>2344</v>
      </c>
      <c r="C225" s="3" t="s">
        <v>2345</v>
      </c>
      <c r="D225" s="3" t="s">
        <v>1083</v>
      </c>
      <c r="E225" s="3" t="s">
        <v>16</v>
      </c>
      <c r="F225" s="3" t="s">
        <v>33</v>
      </c>
      <c r="G225" s="3">
        <v>13051</v>
      </c>
      <c r="H225" s="3">
        <v>8400</v>
      </c>
      <c r="I225" s="3" t="s">
        <v>1838</v>
      </c>
      <c r="J225" s="5" t="s">
        <v>60</v>
      </c>
      <c r="K225" s="6">
        <v>14.4</v>
      </c>
      <c r="L225" s="7">
        <v>120960</v>
      </c>
      <c r="M225" s="8">
        <v>0.05</v>
      </c>
      <c r="N225" s="7">
        <v>114912</v>
      </c>
      <c r="O225" s="8">
        <v>0.51854994476356064</v>
      </c>
      <c r="P225" s="7">
        <v>55324.388747329707</v>
      </c>
      <c r="Q225" s="8">
        <v>0.08</v>
      </c>
      <c r="R225" s="3">
        <v>4</v>
      </c>
      <c r="S225" s="3">
        <v>0</v>
      </c>
      <c r="T225" s="3">
        <v>0</v>
      </c>
      <c r="U225" s="7">
        <v>692000</v>
      </c>
      <c r="V225" s="6">
        <v>82.327959445431105</v>
      </c>
      <c r="W225" s="3"/>
      <c r="X225" s="3"/>
    </row>
    <row r="226" spans="1:24" x14ac:dyDescent="0.25">
      <c r="A226" s="3" t="s">
        <v>2346</v>
      </c>
      <c r="B226" s="4" t="s">
        <v>2346</v>
      </c>
      <c r="C226" s="3" t="s">
        <v>2347</v>
      </c>
      <c r="D226" s="3" t="s">
        <v>1083</v>
      </c>
      <c r="E226" s="3" t="s">
        <v>5</v>
      </c>
      <c r="F226" s="3" t="s">
        <v>32</v>
      </c>
      <c r="G226" s="3">
        <v>21630</v>
      </c>
      <c r="H226" s="3">
        <v>16254</v>
      </c>
      <c r="I226" s="3" t="s">
        <v>1831</v>
      </c>
      <c r="J226" s="5" t="s">
        <v>60</v>
      </c>
      <c r="K226" s="6">
        <v>13.2</v>
      </c>
      <c r="L226" s="7">
        <v>214552.8</v>
      </c>
      <c r="M226" s="8">
        <v>0.05</v>
      </c>
      <c r="N226" s="7">
        <v>203825.16</v>
      </c>
      <c r="O226" s="8">
        <v>0.51854673826863962</v>
      </c>
      <c r="P226" s="7">
        <v>98132.288104916399</v>
      </c>
      <c r="Q226" s="8">
        <v>0.08</v>
      </c>
      <c r="R226" s="3">
        <v>4</v>
      </c>
      <c r="S226" s="3">
        <v>0</v>
      </c>
      <c r="T226" s="3">
        <v>0</v>
      </c>
      <c r="U226" s="7">
        <v>1227000</v>
      </c>
      <c r="V226" s="6">
        <v>75.467798776390737</v>
      </c>
      <c r="W226" s="3"/>
      <c r="X226" s="3"/>
    </row>
    <row r="227" spans="1:24" x14ac:dyDescent="0.25">
      <c r="A227" s="3" t="s">
        <v>2348</v>
      </c>
      <c r="B227" s="4" t="s">
        <v>2348</v>
      </c>
      <c r="C227" s="3" t="s">
        <v>2349</v>
      </c>
      <c r="D227" s="3" t="s">
        <v>1083</v>
      </c>
      <c r="E227" s="3" t="s">
        <v>5</v>
      </c>
      <c r="F227" s="3" t="s">
        <v>33</v>
      </c>
      <c r="G227" s="3">
        <v>8652</v>
      </c>
      <c r="H227" s="3">
        <v>5600</v>
      </c>
      <c r="I227" s="3" t="s">
        <v>1831</v>
      </c>
      <c r="J227" s="5" t="s">
        <v>60</v>
      </c>
      <c r="K227" s="6">
        <v>14.4</v>
      </c>
      <c r="L227" s="7">
        <v>80639.999999999985</v>
      </c>
      <c r="M227" s="8">
        <v>0.05</v>
      </c>
      <c r="N227" s="7">
        <v>76607.999999999985</v>
      </c>
      <c r="O227" s="8">
        <v>0.51854792165257479</v>
      </c>
      <c r="P227" s="7">
        <v>36883.080818039547</v>
      </c>
      <c r="Q227" s="8">
        <v>0.08</v>
      </c>
      <c r="R227" s="3">
        <v>4</v>
      </c>
      <c r="S227" s="3">
        <v>0</v>
      </c>
      <c r="T227" s="3">
        <v>0</v>
      </c>
      <c r="U227" s="7">
        <v>461000</v>
      </c>
      <c r="V227" s="6">
        <v>82.328305397409707</v>
      </c>
      <c r="W227" s="3"/>
      <c r="X227" s="3"/>
    </row>
    <row r="228" spans="1:24" x14ac:dyDescent="0.25">
      <c r="A228" s="3" t="s">
        <v>2350</v>
      </c>
      <c r="B228" s="4" t="s">
        <v>2350</v>
      </c>
      <c r="C228" s="3" t="s">
        <v>2351</v>
      </c>
      <c r="D228" s="3" t="s">
        <v>1083</v>
      </c>
      <c r="E228" s="3" t="s">
        <v>5</v>
      </c>
      <c r="F228" s="3" t="s">
        <v>33</v>
      </c>
      <c r="G228" s="3">
        <v>8652</v>
      </c>
      <c r="H228" s="3">
        <v>5460</v>
      </c>
      <c r="I228" s="3" t="s">
        <v>1784</v>
      </c>
      <c r="J228" s="5" t="s">
        <v>60</v>
      </c>
      <c r="K228" s="6">
        <v>14.4</v>
      </c>
      <c r="L228" s="7">
        <v>78623.999999999985</v>
      </c>
      <c r="M228" s="8">
        <v>0.05</v>
      </c>
      <c r="N228" s="7">
        <v>74692.799999999988</v>
      </c>
      <c r="O228" s="8">
        <v>0.51854907390247817</v>
      </c>
      <c r="P228" s="7">
        <v>35960.917732816975</v>
      </c>
      <c r="Q228" s="8">
        <v>0.08</v>
      </c>
      <c r="R228" s="3">
        <v>4</v>
      </c>
      <c r="S228" s="3">
        <v>0</v>
      </c>
      <c r="T228" s="3">
        <v>0</v>
      </c>
      <c r="U228" s="7">
        <v>450000</v>
      </c>
      <c r="V228" s="6">
        <v>82.328108362676218</v>
      </c>
      <c r="W228" s="3"/>
      <c r="X228" s="3"/>
    </row>
    <row r="229" spans="1:24" x14ac:dyDescent="0.25">
      <c r="A229" s="3" t="s">
        <v>2352</v>
      </c>
      <c r="B229" s="4" t="s">
        <v>2352</v>
      </c>
      <c r="C229" s="3" t="s">
        <v>2353</v>
      </c>
      <c r="D229" s="3" t="s">
        <v>1083</v>
      </c>
      <c r="E229" s="3" t="s">
        <v>5</v>
      </c>
      <c r="F229" s="3" t="s">
        <v>33</v>
      </c>
      <c r="G229" s="3">
        <v>17330</v>
      </c>
      <c r="H229" s="3">
        <v>10920</v>
      </c>
      <c r="I229" s="3" t="s">
        <v>1857</v>
      </c>
      <c r="J229" s="5" t="s">
        <v>60</v>
      </c>
      <c r="K229" s="6">
        <v>13.2</v>
      </c>
      <c r="L229" s="7">
        <v>144144</v>
      </c>
      <c r="M229" s="8">
        <v>0.05</v>
      </c>
      <c r="N229" s="7">
        <v>136936.79999999999</v>
      </c>
      <c r="O229" s="8">
        <v>0.51854616817431221</v>
      </c>
      <c r="P229" s="7">
        <v>65928.747077947846</v>
      </c>
      <c r="Q229" s="8">
        <v>0.08</v>
      </c>
      <c r="R229" s="3">
        <v>4</v>
      </c>
      <c r="S229" s="3">
        <v>0</v>
      </c>
      <c r="T229" s="3">
        <v>0</v>
      </c>
      <c r="U229" s="7">
        <v>824000</v>
      </c>
      <c r="V229" s="6">
        <v>75.467888138676557</v>
      </c>
      <c r="W229" s="3"/>
      <c r="X229" s="3"/>
    </row>
    <row r="230" spans="1:24" x14ac:dyDescent="0.25">
      <c r="A230" s="3" t="s">
        <v>2354</v>
      </c>
      <c r="B230" s="4" t="s">
        <v>2354</v>
      </c>
      <c r="C230" s="3" t="s">
        <v>2355</v>
      </c>
      <c r="D230" s="3" t="s">
        <v>1083</v>
      </c>
      <c r="E230" s="3" t="s">
        <v>5</v>
      </c>
      <c r="F230" s="3" t="s">
        <v>33</v>
      </c>
      <c r="G230" s="3">
        <v>8653</v>
      </c>
      <c r="H230" s="3">
        <v>5460</v>
      </c>
      <c r="I230" s="3" t="s">
        <v>1857</v>
      </c>
      <c r="J230" s="5" t="s">
        <v>60</v>
      </c>
      <c r="K230" s="6">
        <v>14.4</v>
      </c>
      <c r="L230" s="7">
        <v>78623.999999999985</v>
      </c>
      <c r="M230" s="8">
        <v>0.05</v>
      </c>
      <c r="N230" s="7">
        <v>74692.799999999988</v>
      </c>
      <c r="O230" s="8">
        <v>0.51854673826863962</v>
      </c>
      <c r="P230" s="7">
        <v>35961.092187848146</v>
      </c>
      <c r="Q230" s="8">
        <v>0.08</v>
      </c>
      <c r="R230" s="3">
        <v>4</v>
      </c>
      <c r="S230" s="3">
        <v>0</v>
      </c>
      <c r="T230" s="3">
        <v>0</v>
      </c>
      <c r="U230" s="7">
        <v>450000</v>
      </c>
      <c r="V230" s="6">
        <v>82.328507756062606</v>
      </c>
      <c r="W230" s="3"/>
      <c r="X230" s="3"/>
    </row>
    <row r="231" spans="1:24" x14ac:dyDescent="0.25">
      <c r="A231" s="3" t="s">
        <v>2356</v>
      </c>
      <c r="B231" s="4" t="s">
        <v>2356</v>
      </c>
      <c r="C231" s="3" t="s">
        <v>2357</v>
      </c>
      <c r="D231" s="3" t="s">
        <v>1083</v>
      </c>
      <c r="E231" s="3" t="s">
        <v>5</v>
      </c>
      <c r="F231" s="3" t="s">
        <v>33</v>
      </c>
      <c r="G231" s="3">
        <v>6832</v>
      </c>
      <c r="H231" s="3">
        <v>4000</v>
      </c>
      <c r="I231" s="3" t="s">
        <v>1821</v>
      </c>
      <c r="J231" s="5" t="s">
        <v>60</v>
      </c>
      <c r="K231" s="6">
        <v>14.4</v>
      </c>
      <c r="L231" s="7">
        <v>57599.999999999993</v>
      </c>
      <c r="M231" s="8">
        <v>0.05</v>
      </c>
      <c r="N231" s="7">
        <v>54719.999999999993</v>
      </c>
      <c r="O231" s="8">
        <v>0.5185460119687425</v>
      </c>
      <c r="P231" s="7">
        <v>26345.162225070409</v>
      </c>
      <c r="Q231" s="8">
        <v>0.08</v>
      </c>
      <c r="R231" s="3">
        <v>4</v>
      </c>
      <c r="S231" s="3">
        <v>0</v>
      </c>
      <c r="T231" s="3">
        <v>0</v>
      </c>
      <c r="U231" s="7">
        <v>329000</v>
      </c>
      <c r="V231" s="6">
        <v>82.328631953345024</v>
      </c>
      <c r="W231" s="3"/>
      <c r="X231" s="3"/>
    </row>
    <row r="232" spans="1:24" x14ac:dyDescent="0.25">
      <c r="A232" s="3" t="s">
        <v>2358</v>
      </c>
      <c r="B232" s="4" t="s">
        <v>2358</v>
      </c>
      <c r="C232" s="3" t="s">
        <v>2359</v>
      </c>
      <c r="D232" s="3" t="s">
        <v>1083</v>
      </c>
      <c r="E232" s="3" t="s">
        <v>5</v>
      </c>
      <c r="F232" s="3" t="s">
        <v>33</v>
      </c>
      <c r="G232" s="3">
        <v>6213</v>
      </c>
      <c r="H232" s="3">
        <v>4900</v>
      </c>
      <c r="I232" s="3" t="s">
        <v>1877</v>
      </c>
      <c r="J232" s="5" t="s">
        <v>60</v>
      </c>
      <c r="K232" s="6">
        <v>14.4</v>
      </c>
      <c r="L232" s="7">
        <v>70560</v>
      </c>
      <c r="M232" s="8">
        <v>0.05</v>
      </c>
      <c r="N232" s="7">
        <v>67032</v>
      </c>
      <c r="O232" s="8">
        <v>0.51854673826863951</v>
      </c>
      <c r="P232" s="7">
        <v>32272.775040376553</v>
      </c>
      <c r="Q232" s="8">
        <v>0.08</v>
      </c>
      <c r="R232" s="3">
        <v>4</v>
      </c>
      <c r="S232" s="3">
        <v>0</v>
      </c>
      <c r="T232" s="3">
        <v>0</v>
      </c>
      <c r="U232" s="7">
        <v>403000</v>
      </c>
      <c r="V232" s="6">
        <v>82.328507756062635</v>
      </c>
      <c r="W232" s="3"/>
      <c r="X232" s="3"/>
    </row>
    <row r="233" spans="1:24" x14ac:dyDescent="0.25">
      <c r="A233" s="3" t="s">
        <v>2360</v>
      </c>
      <c r="B233" s="4" t="s">
        <v>2361</v>
      </c>
      <c r="C233" s="3" t="s">
        <v>2362</v>
      </c>
      <c r="D233" s="3" t="s">
        <v>2363</v>
      </c>
      <c r="E233" s="3" t="s">
        <v>15</v>
      </c>
      <c r="F233" s="3" t="s">
        <v>33</v>
      </c>
      <c r="G233" s="3">
        <v>8656</v>
      </c>
      <c r="H233" s="3">
        <v>5460</v>
      </c>
      <c r="I233" s="3" t="s">
        <v>1838</v>
      </c>
      <c r="J233" s="5" t="s">
        <v>60</v>
      </c>
      <c r="K233" s="6">
        <v>14.4</v>
      </c>
      <c r="L233" s="7">
        <v>78623.999999999985</v>
      </c>
      <c r="M233" s="8">
        <v>0.05</v>
      </c>
      <c r="N233" s="7">
        <v>74692.799999999988</v>
      </c>
      <c r="O233" s="8">
        <v>0.51854886660847932</v>
      </c>
      <c r="P233" s="7">
        <v>35960.933216186168</v>
      </c>
      <c r="Q233" s="8">
        <v>0.08</v>
      </c>
      <c r="R233" s="3">
        <v>4</v>
      </c>
      <c r="S233" s="3">
        <v>0</v>
      </c>
      <c r="T233" s="3">
        <v>0</v>
      </c>
      <c r="U233" s="7">
        <v>450000</v>
      </c>
      <c r="V233" s="6">
        <v>82.328143809950006</v>
      </c>
      <c r="W233" s="3"/>
      <c r="X233" s="3"/>
    </row>
    <row r="234" spans="1:24" x14ac:dyDescent="0.25">
      <c r="A234" s="3" t="s">
        <v>2364</v>
      </c>
      <c r="B234" s="4" t="s">
        <v>2364</v>
      </c>
      <c r="C234" s="3" t="s">
        <v>2365</v>
      </c>
      <c r="D234" s="3" t="s">
        <v>1083</v>
      </c>
      <c r="E234" s="3" t="s">
        <v>5</v>
      </c>
      <c r="F234" s="3" t="s">
        <v>33</v>
      </c>
      <c r="G234" s="3">
        <v>8687</v>
      </c>
      <c r="H234" s="3">
        <v>9216</v>
      </c>
      <c r="I234" s="3" t="s">
        <v>1838</v>
      </c>
      <c r="J234" s="5" t="s">
        <v>60</v>
      </c>
      <c r="K234" s="6">
        <v>14.4</v>
      </c>
      <c r="L234" s="7">
        <v>132710.39999999999</v>
      </c>
      <c r="M234" s="8">
        <v>0.05</v>
      </c>
      <c r="N234" s="7">
        <v>126074.88</v>
      </c>
      <c r="O234" s="8">
        <v>0.51854817640632256</v>
      </c>
      <c r="P234" s="7">
        <v>60698.980885354053</v>
      </c>
      <c r="Q234" s="8">
        <v>0.08</v>
      </c>
      <c r="R234" s="3">
        <v>4</v>
      </c>
      <c r="S234" s="3">
        <v>0</v>
      </c>
      <c r="T234" s="3">
        <v>0</v>
      </c>
      <c r="U234" s="7">
        <v>759000</v>
      </c>
      <c r="V234" s="6">
        <v>82.328261834518841</v>
      </c>
      <c r="W234" s="3"/>
      <c r="X234" s="3"/>
    </row>
    <row r="235" spans="1:24" x14ac:dyDescent="0.25">
      <c r="A235" s="3" t="s">
        <v>2366</v>
      </c>
      <c r="B235" s="4" t="s">
        <v>2367</v>
      </c>
      <c r="C235" s="3" t="s">
        <v>2368</v>
      </c>
      <c r="D235" s="3" t="s">
        <v>1083</v>
      </c>
      <c r="E235" s="3" t="s">
        <v>15</v>
      </c>
      <c r="F235" s="3" t="s">
        <v>33</v>
      </c>
      <c r="G235" s="3">
        <v>17377</v>
      </c>
      <c r="H235" s="3">
        <v>10920</v>
      </c>
      <c r="I235" s="3" t="s">
        <v>1831</v>
      </c>
      <c r="J235" s="5" t="s">
        <v>60</v>
      </c>
      <c r="K235" s="6">
        <v>13.2</v>
      </c>
      <c r="L235" s="7">
        <v>144144</v>
      </c>
      <c r="M235" s="8">
        <v>0.05</v>
      </c>
      <c r="N235" s="7">
        <v>136936.79999999999</v>
      </c>
      <c r="O235" s="8">
        <v>0.51854673826863962</v>
      </c>
      <c r="P235" s="7">
        <v>65928.669011054939</v>
      </c>
      <c r="Q235" s="8">
        <v>0.08</v>
      </c>
      <c r="R235" s="3">
        <v>4</v>
      </c>
      <c r="S235" s="3">
        <v>0</v>
      </c>
      <c r="T235" s="3">
        <v>0</v>
      </c>
      <c r="U235" s="7">
        <v>824000</v>
      </c>
      <c r="V235" s="6">
        <v>75.467798776390723</v>
      </c>
      <c r="W235" s="3"/>
      <c r="X235" s="3"/>
    </row>
    <row r="236" spans="1:24" x14ac:dyDescent="0.25">
      <c r="A236" s="3" t="s">
        <v>2369</v>
      </c>
      <c r="B236" s="4" t="s">
        <v>2369</v>
      </c>
      <c r="C236" s="3" t="s">
        <v>2370</v>
      </c>
      <c r="D236" s="3" t="s">
        <v>2363</v>
      </c>
      <c r="E236" s="3" t="s">
        <v>5</v>
      </c>
      <c r="F236" s="3" t="s">
        <v>33</v>
      </c>
      <c r="G236" s="3">
        <v>8656</v>
      </c>
      <c r="H236" s="3">
        <v>5460</v>
      </c>
      <c r="I236" s="3" t="s">
        <v>1831</v>
      </c>
      <c r="J236" s="5" t="s">
        <v>60</v>
      </c>
      <c r="K236" s="6">
        <v>14.4</v>
      </c>
      <c r="L236" s="7">
        <v>78623.999999999985</v>
      </c>
      <c r="M236" s="8">
        <v>0.05</v>
      </c>
      <c r="N236" s="7">
        <v>74692.799999999988</v>
      </c>
      <c r="O236" s="8">
        <v>0.51854673826863962</v>
      </c>
      <c r="P236" s="7">
        <v>35961.092187848146</v>
      </c>
      <c r="Q236" s="8">
        <v>0.08</v>
      </c>
      <c r="R236" s="3">
        <v>4</v>
      </c>
      <c r="S236" s="3">
        <v>0</v>
      </c>
      <c r="T236" s="3">
        <v>0</v>
      </c>
      <c r="U236" s="7">
        <v>450000</v>
      </c>
      <c r="V236" s="6">
        <v>82.328507756062606</v>
      </c>
      <c r="W236" s="3"/>
      <c r="X236" s="3"/>
    </row>
    <row r="237" spans="1:24" x14ac:dyDescent="0.25">
      <c r="A237" s="3" t="s">
        <v>2371</v>
      </c>
      <c r="B237" s="4" t="s">
        <v>2372</v>
      </c>
      <c r="C237" s="3" t="s">
        <v>2373</v>
      </c>
      <c r="D237" s="3" t="s">
        <v>1083</v>
      </c>
      <c r="E237" s="3" t="s">
        <v>15</v>
      </c>
      <c r="F237" s="3" t="s">
        <v>33</v>
      </c>
      <c r="G237" s="3">
        <v>17343</v>
      </c>
      <c r="H237" s="3">
        <v>12274</v>
      </c>
      <c r="I237" s="3" t="s">
        <v>1831</v>
      </c>
      <c r="J237" s="5" t="s">
        <v>60</v>
      </c>
      <c r="K237" s="6">
        <v>13.2</v>
      </c>
      <c r="L237" s="7">
        <v>162016.80000000002</v>
      </c>
      <c r="M237" s="8">
        <v>0.05</v>
      </c>
      <c r="N237" s="7">
        <v>153915.96000000002</v>
      </c>
      <c r="O237" s="8">
        <v>0.51854626487747646</v>
      </c>
      <c r="P237" s="7">
        <v>74103.413836968946</v>
      </c>
      <c r="Q237" s="8">
        <v>0.08</v>
      </c>
      <c r="R237" s="3">
        <v>4</v>
      </c>
      <c r="S237" s="3">
        <v>0</v>
      </c>
      <c r="T237" s="3">
        <v>0</v>
      </c>
      <c r="U237" s="7">
        <v>926000</v>
      </c>
      <c r="V237" s="6">
        <v>75.467872980455581</v>
      </c>
      <c r="W237" s="3"/>
      <c r="X237" s="3"/>
    </row>
    <row r="238" spans="1:24" x14ac:dyDescent="0.25">
      <c r="A238" s="3" t="s">
        <v>2374</v>
      </c>
      <c r="B238" s="4" t="s">
        <v>2374</v>
      </c>
      <c r="C238" s="3" t="s">
        <v>2375</v>
      </c>
      <c r="D238" s="3" t="s">
        <v>2363</v>
      </c>
      <c r="E238" s="3" t="s">
        <v>5</v>
      </c>
      <c r="F238" s="3" t="s">
        <v>33</v>
      </c>
      <c r="G238" s="3">
        <v>8656</v>
      </c>
      <c r="H238" s="3">
        <v>5600</v>
      </c>
      <c r="I238" s="3" t="s">
        <v>83</v>
      </c>
      <c r="J238" s="5" t="s">
        <v>60</v>
      </c>
      <c r="K238" s="6">
        <v>14.4</v>
      </c>
      <c r="L238" s="7">
        <v>80639.999999999985</v>
      </c>
      <c r="M238" s="8">
        <v>0.05</v>
      </c>
      <c r="N238" s="7">
        <v>76607.999999999985</v>
      </c>
      <c r="O238" s="8">
        <v>0.51854725705397031</v>
      </c>
      <c r="P238" s="7">
        <v>36883.131731609443</v>
      </c>
      <c r="Q238" s="8">
        <v>0.08</v>
      </c>
      <c r="R238" s="3">
        <v>4</v>
      </c>
      <c r="S238" s="3">
        <v>0</v>
      </c>
      <c r="T238" s="3">
        <v>0</v>
      </c>
      <c r="U238" s="7">
        <v>461000</v>
      </c>
      <c r="V238" s="6">
        <v>82.328419043771049</v>
      </c>
      <c r="W238" s="3"/>
      <c r="X238" s="3"/>
    </row>
    <row r="239" spans="1:24" x14ac:dyDescent="0.25">
      <c r="A239" s="3" t="s">
        <v>2376</v>
      </c>
      <c r="B239" s="4" t="s">
        <v>2376</v>
      </c>
      <c r="C239" s="3" t="s">
        <v>2377</v>
      </c>
      <c r="D239" s="3" t="s">
        <v>2363</v>
      </c>
      <c r="E239" s="3" t="s">
        <v>5</v>
      </c>
      <c r="F239" s="3" t="s">
        <v>33</v>
      </c>
      <c r="G239" s="3">
        <v>25987</v>
      </c>
      <c r="H239" s="3">
        <v>15694</v>
      </c>
      <c r="I239" s="3" t="s">
        <v>1831</v>
      </c>
      <c r="J239" s="5" t="s">
        <v>60</v>
      </c>
      <c r="K239" s="6">
        <v>13.2</v>
      </c>
      <c r="L239" s="7">
        <v>207160.8</v>
      </c>
      <c r="M239" s="8">
        <v>0.05</v>
      </c>
      <c r="N239" s="7">
        <v>196802.76</v>
      </c>
      <c r="O239" s="8">
        <v>0.51854695874428192</v>
      </c>
      <c r="P239" s="7">
        <v>94751.287329519182</v>
      </c>
      <c r="Q239" s="8">
        <v>0.08</v>
      </c>
      <c r="R239" s="3">
        <v>4</v>
      </c>
      <c r="S239" s="3">
        <v>0</v>
      </c>
      <c r="T239" s="3">
        <v>0</v>
      </c>
      <c r="U239" s="7">
        <v>1184000</v>
      </c>
      <c r="V239" s="6">
        <v>75.467764216833814</v>
      </c>
      <c r="W239" s="3"/>
      <c r="X239" s="3"/>
    </row>
    <row r="240" spans="1:24" x14ac:dyDescent="0.25">
      <c r="A240" s="3" t="s">
        <v>2378</v>
      </c>
      <c r="B240" s="4" t="s">
        <v>2378</v>
      </c>
      <c r="C240" s="3" t="s">
        <v>2379</v>
      </c>
      <c r="D240" s="3" t="s">
        <v>2363</v>
      </c>
      <c r="E240" s="3" t="s">
        <v>5</v>
      </c>
      <c r="F240" s="3" t="s">
        <v>33</v>
      </c>
      <c r="G240" s="3">
        <v>8656</v>
      </c>
      <c r="H240" s="3">
        <v>5225</v>
      </c>
      <c r="I240" s="3" t="s">
        <v>1924</v>
      </c>
      <c r="J240" s="5" t="s">
        <v>60</v>
      </c>
      <c r="K240" s="6">
        <v>14.4</v>
      </c>
      <c r="L240" s="7">
        <v>75239.999999999985</v>
      </c>
      <c r="M240" s="8">
        <v>0.05</v>
      </c>
      <c r="N240" s="7">
        <v>71477.999999999985</v>
      </c>
      <c r="O240" s="8">
        <v>0.5185461822476195</v>
      </c>
      <c r="P240" s="7">
        <v>34413.355985304646</v>
      </c>
      <c r="Q240" s="8">
        <v>0.08</v>
      </c>
      <c r="R240" s="3">
        <v>4</v>
      </c>
      <c r="S240" s="3">
        <v>0</v>
      </c>
      <c r="T240" s="3">
        <v>0</v>
      </c>
      <c r="U240" s="7">
        <v>430000</v>
      </c>
      <c r="V240" s="6">
        <v>82.328602835657037</v>
      </c>
      <c r="W240" s="3"/>
      <c r="X240" s="3"/>
    </row>
    <row r="241" spans="1:24" x14ac:dyDescent="0.25">
      <c r="A241" s="3" t="s">
        <v>2380</v>
      </c>
      <c r="B241" s="4" t="s">
        <v>2380</v>
      </c>
      <c r="C241" s="3" t="s">
        <v>2381</v>
      </c>
      <c r="D241" s="3" t="s">
        <v>1083</v>
      </c>
      <c r="E241" s="3" t="s">
        <v>5</v>
      </c>
      <c r="F241" s="3" t="s">
        <v>33</v>
      </c>
      <c r="G241" s="3">
        <v>8656</v>
      </c>
      <c r="H241" s="3">
        <v>5460</v>
      </c>
      <c r="I241" s="3" t="s">
        <v>1838</v>
      </c>
      <c r="J241" s="5" t="s">
        <v>60</v>
      </c>
      <c r="K241" s="6">
        <v>14.4</v>
      </c>
      <c r="L241" s="7">
        <v>78623.999999999985</v>
      </c>
      <c r="M241" s="8">
        <v>0.05</v>
      </c>
      <c r="N241" s="7">
        <v>74692.799999999988</v>
      </c>
      <c r="O241" s="8">
        <v>0.51854673826863962</v>
      </c>
      <c r="P241" s="7">
        <v>35961.092187848146</v>
      </c>
      <c r="Q241" s="8">
        <v>0.08</v>
      </c>
      <c r="R241" s="3">
        <v>4</v>
      </c>
      <c r="S241" s="3">
        <v>0</v>
      </c>
      <c r="T241" s="3">
        <v>0</v>
      </c>
      <c r="U241" s="7">
        <v>450000</v>
      </c>
      <c r="V241" s="6">
        <v>82.328507756062606</v>
      </c>
      <c r="W241" s="3"/>
      <c r="X241" s="3"/>
    </row>
    <row r="242" spans="1:24" x14ac:dyDescent="0.25">
      <c r="A242" s="3" t="s">
        <v>2382</v>
      </c>
      <c r="B242" s="4" t="s">
        <v>2382</v>
      </c>
      <c r="C242" s="3" t="s">
        <v>2381</v>
      </c>
      <c r="D242" s="3" t="s">
        <v>1083</v>
      </c>
      <c r="E242" s="3" t="s">
        <v>5</v>
      </c>
      <c r="F242" s="3" t="s">
        <v>33</v>
      </c>
      <c r="G242" s="3">
        <v>17312</v>
      </c>
      <c r="H242" s="3">
        <v>10640</v>
      </c>
      <c r="I242" s="3" t="s">
        <v>1784</v>
      </c>
      <c r="J242" s="5" t="s">
        <v>60</v>
      </c>
      <c r="K242" s="6">
        <v>13.2</v>
      </c>
      <c r="L242" s="7">
        <v>140448</v>
      </c>
      <c r="M242" s="8">
        <v>0.05</v>
      </c>
      <c r="N242" s="7">
        <v>133425.60000000001</v>
      </c>
      <c r="O242" s="8">
        <v>0.51854673826863973</v>
      </c>
      <c r="P242" s="7">
        <v>64238.190318463792</v>
      </c>
      <c r="Q242" s="8">
        <v>0.08</v>
      </c>
      <c r="R242" s="3">
        <v>4</v>
      </c>
      <c r="S242" s="3">
        <v>0</v>
      </c>
      <c r="T242" s="3">
        <v>0</v>
      </c>
      <c r="U242" s="7">
        <v>803000</v>
      </c>
      <c r="V242" s="6">
        <v>75.467798776390737</v>
      </c>
      <c r="W242" s="3"/>
      <c r="X242" s="3"/>
    </row>
    <row r="243" spans="1:24" x14ac:dyDescent="0.25">
      <c r="A243" s="3" t="s">
        <v>2383</v>
      </c>
      <c r="B243" s="4" t="s">
        <v>2383</v>
      </c>
      <c r="C243" s="3" t="s">
        <v>2384</v>
      </c>
      <c r="D243" s="3" t="s">
        <v>2363</v>
      </c>
      <c r="E243" s="3" t="s">
        <v>5</v>
      </c>
      <c r="F243" s="3" t="s">
        <v>33</v>
      </c>
      <c r="G243" s="3">
        <v>6836</v>
      </c>
      <c r="H243" s="3">
        <v>4400</v>
      </c>
      <c r="I243" s="3" t="s">
        <v>1831</v>
      </c>
      <c r="J243" s="5" t="s">
        <v>60</v>
      </c>
      <c r="K243" s="6">
        <v>14.4</v>
      </c>
      <c r="L243" s="7">
        <v>63359.999999999993</v>
      </c>
      <c r="M243" s="8">
        <v>0.05</v>
      </c>
      <c r="N243" s="7">
        <v>60191.999999999993</v>
      </c>
      <c r="O243" s="8">
        <v>0.51854805881121691</v>
      </c>
      <c r="P243" s="7">
        <v>28979.555244035226</v>
      </c>
      <c r="Q243" s="8">
        <v>0.08</v>
      </c>
      <c r="R243" s="3">
        <v>4</v>
      </c>
      <c r="S243" s="3">
        <v>0</v>
      </c>
      <c r="T243" s="3">
        <v>0</v>
      </c>
      <c r="U243" s="7">
        <v>362000</v>
      </c>
      <c r="V243" s="6">
        <v>82.328281943281894</v>
      </c>
      <c r="W243" s="3"/>
      <c r="X243" s="3"/>
    </row>
    <row r="244" spans="1:24" x14ac:dyDescent="0.25">
      <c r="A244" s="3" t="s">
        <v>2385</v>
      </c>
      <c r="B244" s="4" t="s">
        <v>2385</v>
      </c>
      <c r="C244" s="3" t="s">
        <v>2386</v>
      </c>
      <c r="D244" s="3" t="s">
        <v>2363</v>
      </c>
      <c r="E244" s="3" t="s">
        <v>181</v>
      </c>
      <c r="F244" s="3" t="s">
        <v>33</v>
      </c>
      <c r="G244" s="3">
        <v>6183</v>
      </c>
      <c r="H244" s="3">
        <v>4000</v>
      </c>
      <c r="I244" s="3" t="s">
        <v>1831</v>
      </c>
      <c r="J244" s="5" t="s">
        <v>60</v>
      </c>
      <c r="K244" s="6">
        <v>14.4</v>
      </c>
      <c r="L244" s="7">
        <v>57599.999999999993</v>
      </c>
      <c r="M244" s="8">
        <v>0.05</v>
      </c>
      <c r="N244" s="7">
        <v>54719.999999999993</v>
      </c>
      <c r="O244" s="8">
        <v>0.34925660688913751</v>
      </c>
      <c r="P244" s="7">
        <v>35608.678471026389</v>
      </c>
      <c r="Q244" s="8">
        <v>0.08</v>
      </c>
      <c r="R244" s="3">
        <v>4</v>
      </c>
      <c r="S244" s="3">
        <v>0</v>
      </c>
      <c r="T244" s="3">
        <v>0</v>
      </c>
      <c r="U244" s="7">
        <v>445000</v>
      </c>
      <c r="V244" s="6">
        <v>111.27712022195746</v>
      </c>
      <c r="W244" s="3"/>
      <c r="X244" s="3"/>
    </row>
    <row r="245" spans="1:24" x14ac:dyDescent="0.25">
      <c r="A245" s="3" t="s">
        <v>2387</v>
      </c>
      <c r="B245" s="4" t="s">
        <v>2388</v>
      </c>
      <c r="C245" s="3" t="s">
        <v>2389</v>
      </c>
      <c r="D245" s="3" t="s">
        <v>2363</v>
      </c>
      <c r="E245" s="3" t="s">
        <v>15</v>
      </c>
      <c r="F245" s="3" t="s">
        <v>33</v>
      </c>
      <c r="G245" s="3">
        <v>8717</v>
      </c>
      <c r="H245" s="3">
        <v>5460</v>
      </c>
      <c r="I245" s="3" t="s">
        <v>2117</v>
      </c>
      <c r="J245" s="5" t="s">
        <v>60</v>
      </c>
      <c r="K245" s="6">
        <v>14.4</v>
      </c>
      <c r="L245" s="7">
        <v>78623.999999999985</v>
      </c>
      <c r="M245" s="8">
        <v>0.05</v>
      </c>
      <c r="N245" s="7">
        <v>74692.799999999988</v>
      </c>
      <c r="O245" s="8">
        <v>0.51855046284151696</v>
      </c>
      <c r="P245" s="7">
        <v>35960.813989071139</v>
      </c>
      <c r="Q245" s="8">
        <v>0.08</v>
      </c>
      <c r="R245" s="3">
        <v>4</v>
      </c>
      <c r="S245" s="3">
        <v>0</v>
      </c>
      <c r="T245" s="3">
        <v>0</v>
      </c>
      <c r="U245" s="7">
        <v>450000</v>
      </c>
      <c r="V245" s="6">
        <v>82.327870854100595</v>
      </c>
      <c r="W245" s="3"/>
      <c r="X245" s="3"/>
    </row>
    <row r="246" spans="1:24" x14ac:dyDescent="0.25">
      <c r="A246" s="3" t="s">
        <v>2390</v>
      </c>
      <c r="B246" s="4" t="s">
        <v>2390</v>
      </c>
      <c r="C246" s="3" t="s">
        <v>2391</v>
      </c>
      <c r="D246" s="3" t="s">
        <v>2363</v>
      </c>
      <c r="E246" s="3" t="s">
        <v>5</v>
      </c>
      <c r="F246" s="3" t="s">
        <v>33</v>
      </c>
      <c r="G246" s="3">
        <v>4340</v>
      </c>
      <c r="H246" s="3">
        <v>2800</v>
      </c>
      <c r="I246" s="3" t="s">
        <v>1831</v>
      </c>
      <c r="J246" s="5" t="s">
        <v>60</v>
      </c>
      <c r="K246" s="6">
        <v>14.4</v>
      </c>
      <c r="L246" s="7">
        <v>40319.999999999993</v>
      </c>
      <c r="M246" s="8">
        <v>0.05</v>
      </c>
      <c r="N246" s="7">
        <v>38303.999999999993</v>
      </c>
      <c r="O246" s="8">
        <v>0.51854673826863973</v>
      </c>
      <c r="P246" s="7">
        <v>18441.585737358026</v>
      </c>
      <c r="Q246" s="8">
        <v>0.08</v>
      </c>
      <c r="R246" s="3">
        <v>4</v>
      </c>
      <c r="S246" s="3">
        <v>0</v>
      </c>
      <c r="T246" s="3">
        <v>0</v>
      </c>
      <c r="U246" s="7">
        <v>231000</v>
      </c>
      <c r="V246" s="6">
        <v>82.328507756062592</v>
      </c>
      <c r="W246" s="3"/>
      <c r="X246" s="3"/>
    </row>
    <row r="247" spans="1:24" x14ac:dyDescent="0.25">
      <c r="A247" s="3" t="s">
        <v>2392</v>
      </c>
      <c r="B247" s="4" t="s">
        <v>2392</v>
      </c>
      <c r="C247" s="3" t="s">
        <v>2393</v>
      </c>
      <c r="D247" s="3" t="s">
        <v>2363</v>
      </c>
      <c r="E247" s="3" t="s">
        <v>5</v>
      </c>
      <c r="F247" s="3" t="s">
        <v>33</v>
      </c>
      <c r="G247" s="3">
        <v>4340</v>
      </c>
      <c r="H247" s="3">
        <v>2520</v>
      </c>
      <c r="I247" s="3" t="s">
        <v>1838</v>
      </c>
      <c r="J247" s="5" t="s">
        <v>60</v>
      </c>
      <c r="K247" s="6">
        <v>14.4</v>
      </c>
      <c r="L247" s="7">
        <v>36288</v>
      </c>
      <c r="M247" s="8">
        <v>0.05</v>
      </c>
      <c r="N247" s="7">
        <v>34473.599999999999</v>
      </c>
      <c r="O247" s="8">
        <v>0.51855134966351479</v>
      </c>
      <c r="P247" s="7">
        <v>16597.268192239855</v>
      </c>
      <c r="Q247" s="8">
        <v>0.08</v>
      </c>
      <c r="R247" s="3">
        <v>4</v>
      </c>
      <c r="S247" s="3">
        <v>0</v>
      </c>
      <c r="T247" s="3">
        <v>0</v>
      </c>
      <c r="U247" s="7">
        <v>207000</v>
      </c>
      <c r="V247" s="6">
        <v>82.327719207538962</v>
      </c>
      <c r="W247" s="3"/>
      <c r="X247" s="3"/>
    </row>
    <row r="248" spans="1:24" x14ac:dyDescent="0.25">
      <c r="A248" s="3" t="s">
        <v>2394</v>
      </c>
      <c r="B248" s="4" t="s">
        <v>2394</v>
      </c>
      <c r="C248" s="3" t="s">
        <v>2395</v>
      </c>
      <c r="D248" s="3" t="s">
        <v>2363</v>
      </c>
      <c r="E248" s="3" t="s">
        <v>5</v>
      </c>
      <c r="F248" s="3" t="s">
        <v>33</v>
      </c>
      <c r="G248" s="3">
        <v>4340</v>
      </c>
      <c r="H248" s="3">
        <v>3045</v>
      </c>
      <c r="I248" s="3" t="s">
        <v>1831</v>
      </c>
      <c r="J248" s="5" t="s">
        <v>60</v>
      </c>
      <c r="K248" s="6">
        <v>14.4</v>
      </c>
      <c r="L248" s="7">
        <v>43847.999999999993</v>
      </c>
      <c r="M248" s="8">
        <v>0.05</v>
      </c>
      <c r="N248" s="7">
        <v>41655.599999999991</v>
      </c>
      <c r="O248" s="8">
        <v>0.5185505545901069</v>
      </c>
      <c r="P248" s="7">
        <v>20055.065518216339</v>
      </c>
      <c r="Q248" s="8">
        <v>0.08</v>
      </c>
      <c r="R248" s="3">
        <v>4</v>
      </c>
      <c r="S248" s="3">
        <v>0</v>
      </c>
      <c r="T248" s="3">
        <v>0</v>
      </c>
      <c r="U248" s="7">
        <v>251000</v>
      </c>
      <c r="V248" s="6">
        <v>82.327855165091705</v>
      </c>
      <c r="W248" s="3"/>
      <c r="X248" s="3"/>
    </row>
    <row r="249" spans="1:24" x14ac:dyDescent="0.25">
      <c r="A249" s="3" t="s">
        <v>2396</v>
      </c>
      <c r="B249" s="4" t="s">
        <v>2396</v>
      </c>
      <c r="C249" s="3" t="s">
        <v>2397</v>
      </c>
      <c r="D249" s="3" t="s">
        <v>2363</v>
      </c>
      <c r="E249" s="3" t="s">
        <v>5</v>
      </c>
      <c r="F249" s="3" t="s">
        <v>33</v>
      </c>
      <c r="G249" s="3">
        <v>4340</v>
      </c>
      <c r="H249" s="3">
        <v>2730</v>
      </c>
      <c r="I249" s="3" t="s">
        <v>1838</v>
      </c>
      <c r="J249" s="5" t="s">
        <v>60</v>
      </c>
      <c r="K249" s="6">
        <v>14.4</v>
      </c>
      <c r="L249" s="7">
        <v>39311.999999999993</v>
      </c>
      <c r="M249" s="8">
        <v>0.05</v>
      </c>
      <c r="N249" s="7">
        <v>37346.399999999994</v>
      </c>
      <c r="O249" s="8">
        <v>0.51854886660847932</v>
      </c>
      <c r="P249" s="7">
        <v>17980.466608093084</v>
      </c>
      <c r="Q249" s="8">
        <v>0.08</v>
      </c>
      <c r="R249" s="3">
        <v>4</v>
      </c>
      <c r="S249" s="3">
        <v>0</v>
      </c>
      <c r="T249" s="3">
        <v>0</v>
      </c>
      <c r="U249" s="7">
        <v>225000</v>
      </c>
      <c r="V249" s="6">
        <v>82.328143809950006</v>
      </c>
      <c r="W249" s="3"/>
      <c r="X249" s="3"/>
    </row>
    <row r="250" spans="1:24" x14ac:dyDescent="0.25">
      <c r="A250" s="3" t="s">
        <v>2398</v>
      </c>
      <c r="B250" s="4" t="s">
        <v>2399</v>
      </c>
      <c r="C250" s="3" t="s">
        <v>2400</v>
      </c>
      <c r="D250" s="3" t="s">
        <v>1083</v>
      </c>
      <c r="E250" s="3" t="s">
        <v>15</v>
      </c>
      <c r="F250" s="3" t="s">
        <v>33</v>
      </c>
      <c r="G250" s="3">
        <v>6200</v>
      </c>
      <c r="H250" s="3">
        <v>3900</v>
      </c>
      <c r="I250" s="3" t="s">
        <v>2117</v>
      </c>
      <c r="J250" s="5" t="s">
        <v>60</v>
      </c>
      <c r="K250" s="6">
        <v>14.4</v>
      </c>
      <c r="L250" s="7">
        <v>56159.999999999993</v>
      </c>
      <c r="M250" s="8">
        <v>0.05</v>
      </c>
      <c r="N250" s="7">
        <v>53351.999999999993</v>
      </c>
      <c r="O250" s="8">
        <v>0.51855269756062006</v>
      </c>
      <c r="P250" s="7">
        <v>25686.176479745791</v>
      </c>
      <c r="Q250" s="8">
        <v>0.08</v>
      </c>
      <c r="R250" s="3">
        <v>4</v>
      </c>
      <c r="S250" s="3">
        <v>0</v>
      </c>
      <c r="T250" s="3">
        <v>0</v>
      </c>
      <c r="U250" s="7">
        <v>321000</v>
      </c>
      <c r="V250" s="6">
        <v>82.32748871713396</v>
      </c>
      <c r="W250" s="3"/>
      <c r="X250" s="3"/>
    </row>
    <row r="251" spans="1:24" x14ac:dyDescent="0.25">
      <c r="A251" s="3" t="s">
        <v>2401</v>
      </c>
      <c r="B251" s="4" t="s">
        <v>2402</v>
      </c>
      <c r="C251" s="3" t="s">
        <v>2403</v>
      </c>
      <c r="D251" s="3" t="s">
        <v>1083</v>
      </c>
      <c r="E251" s="3" t="s">
        <v>15</v>
      </c>
      <c r="F251" s="3" t="s">
        <v>33</v>
      </c>
      <c r="G251" s="3">
        <v>6200</v>
      </c>
      <c r="H251" s="3">
        <v>3920</v>
      </c>
      <c r="I251" s="3" t="s">
        <v>95</v>
      </c>
      <c r="J251" s="5" t="s">
        <v>60</v>
      </c>
      <c r="K251" s="6">
        <v>14.4</v>
      </c>
      <c r="L251" s="7">
        <v>56447.999999999993</v>
      </c>
      <c r="M251" s="8">
        <v>0.05</v>
      </c>
      <c r="N251" s="7">
        <v>53625.599999999991</v>
      </c>
      <c r="O251" s="8">
        <v>0.51854970274223666</v>
      </c>
      <c r="P251" s="7">
        <v>25818.061060625907</v>
      </c>
      <c r="Q251" s="8">
        <v>0.08</v>
      </c>
      <c r="R251" s="3">
        <v>4</v>
      </c>
      <c r="S251" s="3">
        <v>0</v>
      </c>
      <c r="T251" s="3">
        <v>0</v>
      </c>
      <c r="U251" s="7">
        <v>323000</v>
      </c>
      <c r="V251" s="6">
        <v>82.328000831077503</v>
      </c>
      <c r="W251" s="3"/>
      <c r="X251" s="3"/>
    </row>
    <row r="252" spans="1:24" x14ac:dyDescent="0.25">
      <c r="A252" s="3" t="s">
        <v>2404</v>
      </c>
      <c r="B252" s="4" t="s">
        <v>2404</v>
      </c>
      <c r="C252" s="3" t="s">
        <v>2405</v>
      </c>
      <c r="D252" s="3" t="s">
        <v>1083</v>
      </c>
      <c r="E252" s="3" t="s">
        <v>5</v>
      </c>
      <c r="F252" s="3" t="s">
        <v>33</v>
      </c>
      <c r="G252" s="3">
        <v>3100</v>
      </c>
      <c r="H252" s="3">
        <v>1890</v>
      </c>
      <c r="I252" s="3" t="s">
        <v>82</v>
      </c>
      <c r="J252" s="5" t="s">
        <v>60</v>
      </c>
      <c r="K252" s="6">
        <v>14.4</v>
      </c>
      <c r="L252" s="7">
        <v>27215.999999999996</v>
      </c>
      <c r="M252" s="8">
        <v>0.05</v>
      </c>
      <c r="N252" s="7">
        <v>25855.199999999997</v>
      </c>
      <c r="O252" s="8">
        <v>0.51855288677550959</v>
      </c>
      <c r="P252" s="7">
        <v>12447.911401841844</v>
      </c>
      <c r="Q252" s="8">
        <v>0.08</v>
      </c>
      <c r="R252" s="3">
        <v>4</v>
      </c>
      <c r="S252" s="3">
        <v>0</v>
      </c>
      <c r="T252" s="3">
        <v>0</v>
      </c>
      <c r="U252" s="7">
        <v>156000</v>
      </c>
      <c r="V252" s="6">
        <v>82.327456361387846</v>
      </c>
      <c r="W252" s="3"/>
      <c r="X252" s="3"/>
    </row>
    <row r="253" spans="1:24" ht="60" x14ac:dyDescent="0.25">
      <c r="A253" s="3" t="s">
        <v>2406</v>
      </c>
      <c r="B253" s="4" t="s">
        <v>2407</v>
      </c>
      <c r="C253" s="3" t="s">
        <v>2408</v>
      </c>
      <c r="D253" s="3" t="s">
        <v>1083</v>
      </c>
      <c r="E253" s="3" t="s">
        <v>2409</v>
      </c>
      <c r="F253" s="3" t="s">
        <v>224</v>
      </c>
      <c r="G253" s="3">
        <v>30583</v>
      </c>
      <c r="H253" s="3">
        <v>2500</v>
      </c>
      <c r="I253" s="3" t="s">
        <v>1831</v>
      </c>
      <c r="J253" s="5" t="s">
        <v>60</v>
      </c>
      <c r="K253" s="6">
        <v>14.4</v>
      </c>
      <c r="L253" s="7">
        <v>36000</v>
      </c>
      <c r="M253" s="8">
        <v>0.05</v>
      </c>
      <c r="N253" s="7">
        <v>34200</v>
      </c>
      <c r="O253" s="8">
        <v>0.51855504756314652</v>
      </c>
      <c r="P253" s="7">
        <v>16465.417373340388</v>
      </c>
      <c r="Q253" s="8">
        <v>0.08</v>
      </c>
      <c r="R253" s="3">
        <v>4</v>
      </c>
      <c r="S253" s="3">
        <v>20583</v>
      </c>
      <c r="T253" s="3">
        <v>288162</v>
      </c>
      <c r="U253" s="7">
        <v>494000</v>
      </c>
      <c r="V253" s="6">
        <v>82.327086866701947</v>
      </c>
      <c r="W253" s="3"/>
      <c r="X253" s="3"/>
    </row>
    <row r="254" spans="1:24" x14ac:dyDescent="0.25">
      <c r="A254" s="3" t="s">
        <v>2410</v>
      </c>
      <c r="B254" s="4" t="s">
        <v>2410</v>
      </c>
      <c r="C254" s="3" t="s">
        <v>2411</v>
      </c>
      <c r="D254" s="3" t="s">
        <v>2363</v>
      </c>
      <c r="E254" s="3" t="s">
        <v>5</v>
      </c>
      <c r="F254" s="3" t="s">
        <v>33</v>
      </c>
      <c r="G254" s="3">
        <v>15190</v>
      </c>
      <c r="H254" s="3">
        <v>11025</v>
      </c>
      <c r="I254" s="3" t="s">
        <v>1877</v>
      </c>
      <c r="J254" s="5" t="s">
        <v>60</v>
      </c>
      <c r="K254" s="6">
        <v>13.2</v>
      </c>
      <c r="L254" s="7">
        <v>145530</v>
      </c>
      <c r="M254" s="8">
        <v>0.05</v>
      </c>
      <c r="N254" s="7">
        <v>138253.5</v>
      </c>
      <c r="O254" s="8">
        <v>0.51854673826863962</v>
      </c>
      <c r="P254" s="7">
        <v>66562.598520776635</v>
      </c>
      <c r="Q254" s="8">
        <v>0.08</v>
      </c>
      <c r="R254" s="3">
        <v>4</v>
      </c>
      <c r="S254" s="3">
        <v>0</v>
      </c>
      <c r="T254" s="3">
        <v>0</v>
      </c>
      <c r="U254" s="7">
        <v>832000</v>
      </c>
      <c r="V254" s="6">
        <v>75.467798776390737</v>
      </c>
      <c r="W254" s="3"/>
      <c r="X254" s="3"/>
    </row>
    <row r="255" spans="1:24" x14ac:dyDescent="0.25">
      <c r="A255" s="3" t="s">
        <v>2412</v>
      </c>
      <c r="B255" s="4" t="s">
        <v>2412</v>
      </c>
      <c r="C255" s="3" t="s">
        <v>2413</v>
      </c>
      <c r="D255" s="3" t="s">
        <v>2363</v>
      </c>
      <c r="E255" s="3" t="s">
        <v>5</v>
      </c>
      <c r="F255" s="3" t="s">
        <v>33</v>
      </c>
      <c r="G255" s="3">
        <v>8677</v>
      </c>
      <c r="H255" s="3">
        <v>6300</v>
      </c>
      <c r="I255" s="3" t="s">
        <v>82</v>
      </c>
      <c r="J255" s="5" t="s">
        <v>60</v>
      </c>
      <c r="K255" s="6">
        <v>14.4</v>
      </c>
      <c r="L255" s="7">
        <v>90719.999999999985</v>
      </c>
      <c r="M255" s="8">
        <v>0.05</v>
      </c>
      <c r="N255" s="7">
        <v>86183.999999999985</v>
      </c>
      <c r="O255" s="8">
        <v>0.51854627712531232</v>
      </c>
      <c r="P255" s="7">
        <v>41493.607652232073</v>
      </c>
      <c r="Q255" s="8">
        <v>0.08</v>
      </c>
      <c r="R255" s="3">
        <v>4</v>
      </c>
      <c r="S255" s="3">
        <v>0</v>
      </c>
      <c r="T255" s="3">
        <v>0</v>
      </c>
      <c r="U255" s="7">
        <v>519000</v>
      </c>
      <c r="V255" s="6">
        <v>82.328586611571581</v>
      </c>
      <c r="W255" s="3"/>
      <c r="X255" s="3"/>
    </row>
    <row r="256" spans="1:24" x14ac:dyDescent="0.25">
      <c r="A256" s="3" t="s">
        <v>2414</v>
      </c>
      <c r="B256" s="4" t="s">
        <v>2414</v>
      </c>
      <c r="C256" s="3" t="s">
        <v>2415</v>
      </c>
      <c r="D256" s="3" t="s">
        <v>2363</v>
      </c>
      <c r="E256" s="3" t="s">
        <v>5</v>
      </c>
      <c r="F256" s="3" t="s">
        <v>33</v>
      </c>
      <c r="G256" s="3">
        <v>8680</v>
      </c>
      <c r="H256" s="3">
        <v>6440</v>
      </c>
      <c r="I256" s="3" t="s">
        <v>2117</v>
      </c>
      <c r="J256" s="5" t="s">
        <v>60</v>
      </c>
      <c r="K256" s="6">
        <v>14.4</v>
      </c>
      <c r="L256" s="7">
        <v>92735.999999999985</v>
      </c>
      <c r="M256" s="8">
        <v>0.05</v>
      </c>
      <c r="N256" s="7">
        <v>88099.199999999983</v>
      </c>
      <c r="O256" s="8">
        <v>0.51854624660084836</v>
      </c>
      <c r="P256" s="7">
        <v>42415.690511462533</v>
      </c>
      <c r="Q256" s="8">
        <v>0.08</v>
      </c>
      <c r="R256" s="3">
        <v>4</v>
      </c>
      <c r="S256" s="3">
        <v>0</v>
      </c>
      <c r="T256" s="3">
        <v>0</v>
      </c>
      <c r="U256" s="7">
        <v>530000</v>
      </c>
      <c r="V256" s="6">
        <v>82.328591831254911</v>
      </c>
      <c r="W256" s="3"/>
      <c r="X256" s="3"/>
    </row>
    <row r="257" spans="1:24" x14ac:dyDescent="0.25">
      <c r="A257" s="3" t="s">
        <v>2416</v>
      </c>
      <c r="B257" s="4" t="s">
        <v>2416</v>
      </c>
      <c r="C257" s="3" t="s">
        <v>2417</v>
      </c>
      <c r="D257" s="3" t="s">
        <v>1083</v>
      </c>
      <c r="E257" s="3" t="s">
        <v>5</v>
      </c>
      <c r="F257" s="3" t="s">
        <v>33</v>
      </c>
      <c r="G257" s="3">
        <v>6200</v>
      </c>
      <c r="H257" s="3">
        <v>3750</v>
      </c>
      <c r="I257" s="3" t="s">
        <v>2117</v>
      </c>
      <c r="J257" s="5" t="s">
        <v>60</v>
      </c>
      <c r="K257" s="6">
        <v>14.4</v>
      </c>
      <c r="L257" s="7">
        <v>53999.999999999993</v>
      </c>
      <c r="M257" s="8">
        <v>0.05</v>
      </c>
      <c r="N257" s="7">
        <v>51299.999999999993</v>
      </c>
      <c r="O257" s="8">
        <v>0.51854596354741356</v>
      </c>
      <c r="P257" s="7">
        <v>24698.592070017679</v>
      </c>
      <c r="Q257" s="8">
        <v>0.08</v>
      </c>
      <c r="R257" s="3">
        <v>4</v>
      </c>
      <c r="S257" s="3">
        <v>0</v>
      </c>
      <c r="T257" s="3">
        <v>0</v>
      </c>
      <c r="U257" s="7">
        <v>309000</v>
      </c>
      <c r="V257" s="6">
        <v>82.32864023339225</v>
      </c>
      <c r="W257" s="3"/>
      <c r="X257" s="3"/>
    </row>
    <row r="258" spans="1:24" x14ac:dyDescent="0.25">
      <c r="A258" s="3" t="s">
        <v>2418</v>
      </c>
      <c r="B258" s="4" t="s">
        <v>2418</v>
      </c>
      <c r="C258" s="3" t="s">
        <v>2419</v>
      </c>
      <c r="D258" s="3" t="s">
        <v>2363</v>
      </c>
      <c r="E258" s="3" t="s">
        <v>5</v>
      </c>
      <c r="F258" s="3" t="s">
        <v>33</v>
      </c>
      <c r="G258" s="3">
        <v>7750</v>
      </c>
      <c r="H258" s="3">
        <v>5625</v>
      </c>
      <c r="I258" s="3" t="s">
        <v>1784</v>
      </c>
      <c r="J258" s="5" t="s">
        <v>60</v>
      </c>
      <c r="K258" s="6">
        <v>14.4</v>
      </c>
      <c r="L258" s="7">
        <v>80999.999999999985</v>
      </c>
      <c r="M258" s="8">
        <v>0.05</v>
      </c>
      <c r="N258" s="7">
        <v>76949.999999999985</v>
      </c>
      <c r="O258" s="8">
        <v>0.5185479353743897</v>
      </c>
      <c r="P258" s="7">
        <v>37047.736372940701</v>
      </c>
      <c r="Q258" s="8">
        <v>0.08</v>
      </c>
      <c r="R258" s="3">
        <v>4</v>
      </c>
      <c r="S258" s="3">
        <v>0</v>
      </c>
      <c r="T258" s="3">
        <v>0</v>
      </c>
      <c r="U258" s="7">
        <v>463000</v>
      </c>
      <c r="V258" s="6">
        <v>82.328303050979358</v>
      </c>
      <c r="W258" s="3"/>
      <c r="X258" s="3"/>
    </row>
    <row r="259" spans="1:24" x14ac:dyDescent="0.25">
      <c r="A259" s="3" t="s">
        <v>2420</v>
      </c>
      <c r="B259" s="4" t="s">
        <v>2420</v>
      </c>
      <c r="C259" s="3" t="s">
        <v>2421</v>
      </c>
      <c r="D259" s="3" t="s">
        <v>2363</v>
      </c>
      <c r="E259" s="3" t="s">
        <v>5</v>
      </c>
      <c r="F259" s="3" t="s">
        <v>33</v>
      </c>
      <c r="G259" s="3">
        <v>7440</v>
      </c>
      <c r="H259" s="3">
        <v>5400</v>
      </c>
      <c r="I259" s="3" t="s">
        <v>1877</v>
      </c>
      <c r="J259" s="5" t="s">
        <v>60</v>
      </c>
      <c r="K259" s="6">
        <v>14.4</v>
      </c>
      <c r="L259" s="7">
        <v>77759.999999999985</v>
      </c>
      <c r="M259" s="8">
        <v>0.05</v>
      </c>
      <c r="N259" s="7">
        <v>73871.999999999985</v>
      </c>
      <c r="O259" s="8">
        <v>0.51854673826863962</v>
      </c>
      <c r="P259" s="7">
        <v>35565.915350619049</v>
      </c>
      <c r="Q259" s="8">
        <v>0.08</v>
      </c>
      <c r="R259" s="3">
        <v>4</v>
      </c>
      <c r="S259" s="3">
        <v>0</v>
      </c>
      <c r="T259" s="3">
        <v>0</v>
      </c>
      <c r="U259" s="7">
        <v>445000</v>
      </c>
      <c r="V259" s="6">
        <v>82.328507756062606</v>
      </c>
      <c r="W259" s="3"/>
      <c r="X259" s="3"/>
    </row>
    <row r="260" spans="1:24" x14ac:dyDescent="0.25">
      <c r="A260" s="3" t="s">
        <v>2422</v>
      </c>
      <c r="B260" s="4" t="s">
        <v>2422</v>
      </c>
      <c r="C260" s="3" t="s">
        <v>2423</v>
      </c>
      <c r="D260" s="3" t="s">
        <v>1083</v>
      </c>
      <c r="E260" s="3" t="s">
        <v>5</v>
      </c>
      <c r="F260" s="3" t="s">
        <v>33</v>
      </c>
      <c r="G260" s="3">
        <v>68271</v>
      </c>
      <c r="H260" s="3">
        <v>42742</v>
      </c>
      <c r="I260" s="3" t="s">
        <v>78</v>
      </c>
      <c r="J260" s="5" t="s">
        <v>60</v>
      </c>
      <c r="K260" s="6">
        <v>12</v>
      </c>
      <c r="L260" s="7">
        <v>512904</v>
      </c>
      <c r="M260" s="8">
        <v>0.05</v>
      </c>
      <c r="N260" s="7">
        <v>487258.8</v>
      </c>
      <c r="O260" s="8">
        <v>0.51854664924950955</v>
      </c>
      <c r="P260" s="7">
        <v>234592.38194266305</v>
      </c>
      <c r="Q260" s="8">
        <v>0.08</v>
      </c>
      <c r="R260" s="3">
        <v>4</v>
      </c>
      <c r="S260" s="3">
        <v>0</v>
      </c>
      <c r="T260" s="3">
        <v>0</v>
      </c>
      <c r="U260" s="7">
        <v>2932000</v>
      </c>
      <c r="V260" s="6">
        <v>68.607102481944878</v>
      </c>
      <c r="W260" s="3"/>
      <c r="X260" s="3"/>
    </row>
    <row r="261" spans="1:24" ht="30" x14ac:dyDescent="0.25">
      <c r="A261" s="3" t="s">
        <v>2424</v>
      </c>
      <c r="B261" s="4" t="s">
        <v>2425</v>
      </c>
      <c r="C261" s="3" t="s">
        <v>2426</v>
      </c>
      <c r="D261" s="3" t="s">
        <v>1083</v>
      </c>
      <c r="E261" s="3" t="s">
        <v>16</v>
      </c>
      <c r="F261" s="3" t="s">
        <v>32</v>
      </c>
      <c r="G261" s="3">
        <v>115147</v>
      </c>
      <c r="H261" s="3">
        <v>82222</v>
      </c>
      <c r="I261" s="3" t="s">
        <v>1877</v>
      </c>
      <c r="J261" s="5" t="s">
        <v>60</v>
      </c>
      <c r="K261" s="6">
        <v>10.8</v>
      </c>
      <c r="L261" s="7">
        <v>887997.60000000021</v>
      </c>
      <c r="M261" s="8">
        <v>0.05</v>
      </c>
      <c r="N261" s="7">
        <v>843597.7200000002</v>
      </c>
      <c r="O261" s="8">
        <v>0.51854704506921978</v>
      </c>
      <c r="P261" s="7">
        <v>406152.61506686895</v>
      </c>
      <c r="Q261" s="8">
        <v>0.08</v>
      </c>
      <c r="R261" s="3">
        <v>4</v>
      </c>
      <c r="S261" s="3">
        <v>0</v>
      </c>
      <c r="T261" s="3">
        <v>0</v>
      </c>
      <c r="U261" s="7">
        <v>5077000</v>
      </c>
      <c r="V261" s="6">
        <v>61.746341469872561</v>
      </c>
      <c r="W261" s="3"/>
      <c r="X261" s="3"/>
    </row>
    <row r="262" spans="1:24" ht="30" x14ac:dyDescent="0.25">
      <c r="A262" s="3" t="s">
        <v>2427</v>
      </c>
      <c r="B262" s="4" t="s">
        <v>2428</v>
      </c>
      <c r="C262" s="3" t="s">
        <v>2429</v>
      </c>
      <c r="D262" s="3" t="s">
        <v>1083</v>
      </c>
      <c r="E262" s="3" t="s">
        <v>2430</v>
      </c>
      <c r="F262" s="3" t="s">
        <v>33</v>
      </c>
      <c r="G262" s="3">
        <v>125326</v>
      </c>
      <c r="H262" s="3">
        <v>84344</v>
      </c>
      <c r="I262" s="3" t="s">
        <v>1857</v>
      </c>
      <c r="J262" s="5" t="s">
        <v>60</v>
      </c>
      <c r="K262" s="6">
        <v>10.8</v>
      </c>
      <c r="L262" s="7">
        <v>910915.2</v>
      </c>
      <c r="M262" s="8">
        <v>0.05</v>
      </c>
      <c r="N262" s="7">
        <v>865369.44</v>
      </c>
      <c r="O262" s="8">
        <v>0.51854673826863962</v>
      </c>
      <c r="P262" s="7">
        <v>416634.93949064083</v>
      </c>
      <c r="Q262" s="8">
        <v>0.08</v>
      </c>
      <c r="R262" s="3">
        <v>4</v>
      </c>
      <c r="S262" s="3">
        <v>0</v>
      </c>
      <c r="T262" s="3">
        <v>0</v>
      </c>
      <c r="U262" s="7">
        <v>5208000</v>
      </c>
      <c r="V262" s="6">
        <v>61.746380817046969</v>
      </c>
      <c r="W262" s="3"/>
      <c r="X262" s="3"/>
    </row>
    <row r="263" spans="1:24" x14ac:dyDescent="0.25">
      <c r="A263" s="3" t="s">
        <v>2431</v>
      </c>
      <c r="B263" s="4" t="s">
        <v>2432</v>
      </c>
      <c r="C263" s="3" t="s">
        <v>2433</v>
      </c>
      <c r="D263" s="3" t="s">
        <v>1083</v>
      </c>
      <c r="E263" s="3" t="s">
        <v>17</v>
      </c>
      <c r="F263" s="3" t="s">
        <v>33</v>
      </c>
      <c r="G263" s="3">
        <v>43103</v>
      </c>
      <c r="H263" s="3">
        <v>21745</v>
      </c>
      <c r="I263" s="3" t="s">
        <v>1831</v>
      </c>
      <c r="J263" s="5" t="s">
        <v>60</v>
      </c>
      <c r="K263" s="6">
        <v>13.2</v>
      </c>
      <c r="L263" s="7">
        <v>287034</v>
      </c>
      <c r="M263" s="8">
        <v>0.05</v>
      </c>
      <c r="N263" s="7">
        <v>272682.3</v>
      </c>
      <c r="O263" s="8">
        <v>0.51854735489721659</v>
      </c>
      <c r="P263" s="7">
        <v>131283.61460771071</v>
      </c>
      <c r="Q263" s="8">
        <v>0.08</v>
      </c>
      <c r="R263" s="3">
        <v>4</v>
      </c>
      <c r="S263" s="3">
        <v>0</v>
      </c>
      <c r="T263" s="3">
        <v>0</v>
      </c>
      <c r="U263" s="7">
        <v>1641000</v>
      </c>
      <c r="V263" s="6">
        <v>75.467702119861301</v>
      </c>
      <c r="W263" s="3"/>
      <c r="X263" s="3"/>
    </row>
    <row r="264" spans="1:24" x14ac:dyDescent="0.25">
      <c r="A264" s="3" t="s">
        <v>2434</v>
      </c>
      <c r="B264" s="4" t="s">
        <v>2435</v>
      </c>
      <c r="C264" s="3" t="s">
        <v>2436</v>
      </c>
      <c r="D264" s="3" t="s">
        <v>1083</v>
      </c>
      <c r="E264" s="3" t="s">
        <v>17</v>
      </c>
      <c r="F264" s="3" t="s">
        <v>33</v>
      </c>
      <c r="G264" s="3">
        <v>79289</v>
      </c>
      <c r="H264" s="3">
        <v>55616</v>
      </c>
      <c r="I264" s="3" t="s">
        <v>220</v>
      </c>
      <c r="J264" s="5" t="s">
        <v>60</v>
      </c>
      <c r="K264" s="6">
        <v>12</v>
      </c>
      <c r="L264" s="7">
        <v>667392</v>
      </c>
      <c r="M264" s="8">
        <v>0.05</v>
      </c>
      <c r="N264" s="7">
        <v>634022.40000000002</v>
      </c>
      <c r="O264" s="8">
        <v>0.51854690567957129</v>
      </c>
      <c r="P264" s="7">
        <v>305252.04634846456</v>
      </c>
      <c r="Q264" s="8">
        <v>0.08</v>
      </c>
      <c r="R264" s="3">
        <v>4</v>
      </c>
      <c r="S264" s="3">
        <v>0</v>
      </c>
      <c r="T264" s="3">
        <v>0</v>
      </c>
      <c r="U264" s="7">
        <v>3816000</v>
      </c>
      <c r="V264" s="6">
        <v>68.607065940661087</v>
      </c>
      <c r="W264" s="3"/>
      <c r="X264" s="3"/>
    </row>
    <row r="265" spans="1:24" x14ac:dyDescent="0.25">
      <c r="A265" s="3" t="s">
        <v>2437</v>
      </c>
      <c r="B265" s="4" t="s">
        <v>2438</v>
      </c>
      <c r="C265" s="3" t="s">
        <v>2439</v>
      </c>
      <c r="D265" s="3" t="s">
        <v>1083</v>
      </c>
      <c r="E265" s="3" t="s">
        <v>17</v>
      </c>
      <c r="F265" s="3" t="s">
        <v>33</v>
      </c>
      <c r="G265" s="3">
        <v>46183</v>
      </c>
      <c r="H265" s="3">
        <v>15547</v>
      </c>
      <c r="I265" s="3" t="s">
        <v>84</v>
      </c>
      <c r="J265" s="5" t="s">
        <v>60</v>
      </c>
      <c r="K265" s="6">
        <v>13.2</v>
      </c>
      <c r="L265" s="7">
        <v>205220.4</v>
      </c>
      <c r="M265" s="8">
        <v>0.05</v>
      </c>
      <c r="N265" s="7">
        <v>194959.38000000003</v>
      </c>
      <c r="O265" s="8">
        <v>0.51854734334039398</v>
      </c>
      <c r="P265" s="7">
        <v>93863.711441709675</v>
      </c>
      <c r="Q265" s="8">
        <v>0.08</v>
      </c>
      <c r="R265" s="3">
        <v>4</v>
      </c>
      <c r="S265" s="3">
        <v>0</v>
      </c>
      <c r="T265" s="3">
        <v>0</v>
      </c>
      <c r="U265" s="7">
        <v>1173000</v>
      </c>
      <c r="V265" s="6">
        <v>75.46770393139326</v>
      </c>
      <c r="W265" s="3"/>
      <c r="X265" s="3"/>
    </row>
    <row r="266" spans="1:24" x14ac:dyDescent="0.25">
      <c r="A266" s="3" t="s">
        <v>2440</v>
      </c>
      <c r="B266" s="4" t="s">
        <v>2440</v>
      </c>
      <c r="C266" s="3" t="s">
        <v>2441</v>
      </c>
      <c r="D266" s="3" t="s">
        <v>1083</v>
      </c>
      <c r="E266" s="3" t="s">
        <v>5</v>
      </c>
      <c r="F266" s="3" t="s">
        <v>33</v>
      </c>
      <c r="G266" s="3">
        <v>28458</v>
      </c>
      <c r="H266" s="3">
        <v>21119</v>
      </c>
      <c r="I266" s="3" t="s">
        <v>1784</v>
      </c>
      <c r="J266" s="5" t="s">
        <v>60</v>
      </c>
      <c r="K266" s="6">
        <v>13.2</v>
      </c>
      <c r="L266" s="7">
        <v>278770.80000000005</v>
      </c>
      <c r="M266" s="8">
        <v>0.05</v>
      </c>
      <c r="N266" s="7">
        <v>264832.26000000007</v>
      </c>
      <c r="O266" s="8">
        <v>0.51854654854304782</v>
      </c>
      <c r="P266" s="7">
        <v>127504.40563414496</v>
      </c>
      <c r="Q266" s="8">
        <v>0.08</v>
      </c>
      <c r="R266" s="3">
        <v>4</v>
      </c>
      <c r="S266" s="3">
        <v>0</v>
      </c>
      <c r="T266" s="3">
        <v>0</v>
      </c>
      <c r="U266" s="7">
        <v>1594000</v>
      </c>
      <c r="V266" s="6">
        <v>75.467828515877258</v>
      </c>
      <c r="W266" s="3"/>
      <c r="X266" s="3"/>
    </row>
    <row r="267" spans="1:24" x14ac:dyDescent="0.25">
      <c r="A267" s="3" t="s">
        <v>2442</v>
      </c>
      <c r="B267" s="4" t="s">
        <v>2442</v>
      </c>
      <c r="C267" s="3" t="s">
        <v>2443</v>
      </c>
      <c r="D267" s="3" t="s">
        <v>1083</v>
      </c>
      <c r="E267" s="3" t="s">
        <v>181</v>
      </c>
      <c r="F267" s="3" t="s">
        <v>33</v>
      </c>
      <c r="G267" s="3">
        <v>24388</v>
      </c>
      <c r="H267" s="3">
        <v>17744</v>
      </c>
      <c r="I267" s="3" t="s">
        <v>1984</v>
      </c>
      <c r="J267" s="5" t="s">
        <v>60</v>
      </c>
      <c r="K267" s="6">
        <v>13.2</v>
      </c>
      <c r="L267" s="7">
        <v>234220.79999999999</v>
      </c>
      <c r="M267" s="8">
        <v>0.05</v>
      </c>
      <c r="N267" s="7">
        <v>222509.76</v>
      </c>
      <c r="O267" s="8">
        <v>0.34925529438504449</v>
      </c>
      <c r="P267" s="7">
        <v>144797.04826765441</v>
      </c>
      <c r="Q267" s="8">
        <v>0.08</v>
      </c>
      <c r="R267" s="3">
        <v>4</v>
      </c>
      <c r="S267" s="3">
        <v>0</v>
      </c>
      <c r="T267" s="3">
        <v>0</v>
      </c>
      <c r="U267" s="7">
        <v>1810000</v>
      </c>
      <c r="V267" s="6">
        <v>102.00423260514428</v>
      </c>
      <c r="W267" s="3"/>
      <c r="X267" s="3"/>
    </row>
    <row r="268" spans="1:24" x14ac:dyDescent="0.25">
      <c r="A268" s="3" t="s">
        <v>2444</v>
      </c>
      <c r="B268" s="4" t="s">
        <v>2444</v>
      </c>
      <c r="C268" s="3" t="s">
        <v>2445</v>
      </c>
      <c r="D268" s="3" t="s">
        <v>1083</v>
      </c>
      <c r="E268" s="3" t="s">
        <v>5</v>
      </c>
      <c r="F268" s="3" t="s">
        <v>223</v>
      </c>
      <c r="G268" s="3">
        <v>153414</v>
      </c>
      <c r="H268" s="3">
        <v>81472</v>
      </c>
      <c r="I268" s="3" t="s">
        <v>1821</v>
      </c>
      <c r="J268" s="5" t="s">
        <v>60</v>
      </c>
      <c r="K268" s="6">
        <v>11.7</v>
      </c>
      <c r="L268" s="7">
        <v>953222.40000000014</v>
      </c>
      <c r="M268" s="8">
        <v>0.05</v>
      </c>
      <c r="N268" s="7">
        <v>905561.28000000014</v>
      </c>
      <c r="O268" s="8">
        <v>0.51854693171684496</v>
      </c>
      <c r="P268" s="7">
        <v>435985.25677442126</v>
      </c>
      <c r="Q268" s="8">
        <v>0.08</v>
      </c>
      <c r="R268" s="3">
        <v>4</v>
      </c>
      <c r="S268" s="3">
        <v>0</v>
      </c>
      <c r="T268" s="3">
        <v>0</v>
      </c>
      <c r="U268" s="7">
        <v>5450000</v>
      </c>
      <c r="V268" s="6">
        <v>66.891885674590867</v>
      </c>
      <c r="W268" s="3"/>
      <c r="X268" s="3"/>
    </row>
    <row r="269" spans="1:24" x14ac:dyDescent="0.25">
      <c r="A269" s="3" t="s">
        <v>2446</v>
      </c>
      <c r="B269" s="4" t="s">
        <v>2446</v>
      </c>
      <c r="C269" s="3" t="s">
        <v>2447</v>
      </c>
      <c r="D269" s="3" t="s">
        <v>1083</v>
      </c>
      <c r="E269" s="3" t="s">
        <v>5</v>
      </c>
      <c r="F269" s="3" t="s">
        <v>33</v>
      </c>
      <c r="G269" s="3">
        <v>46340</v>
      </c>
      <c r="H269" s="3">
        <v>26640</v>
      </c>
      <c r="I269" s="3" t="s">
        <v>74</v>
      </c>
      <c r="J269" s="5" t="s">
        <v>60</v>
      </c>
      <c r="K269" s="6">
        <v>12</v>
      </c>
      <c r="L269" s="7">
        <v>319680</v>
      </c>
      <c r="M269" s="8">
        <v>0.05</v>
      </c>
      <c r="N269" s="7">
        <v>303696</v>
      </c>
      <c r="O269" s="8">
        <v>0.51854729694457447</v>
      </c>
      <c r="P269" s="7">
        <v>146215.2601071205</v>
      </c>
      <c r="Q269" s="8">
        <v>0.08</v>
      </c>
      <c r="R269" s="3">
        <v>4</v>
      </c>
      <c r="S269" s="3">
        <v>0</v>
      </c>
      <c r="T269" s="3">
        <v>0</v>
      </c>
      <c r="U269" s="7">
        <v>1828000</v>
      </c>
      <c r="V269" s="6">
        <v>68.607010185398138</v>
      </c>
      <c r="W269" s="3"/>
      <c r="X269" s="3"/>
    </row>
    <row r="270" spans="1:24" x14ac:dyDescent="0.25">
      <c r="A270" s="3" t="s">
        <v>2448</v>
      </c>
      <c r="B270" s="4" t="s">
        <v>2448</v>
      </c>
      <c r="C270" s="3" t="s">
        <v>2449</v>
      </c>
      <c r="D270" s="3" t="s">
        <v>1083</v>
      </c>
      <c r="E270" s="3" t="s">
        <v>5</v>
      </c>
      <c r="F270" s="3" t="s">
        <v>33</v>
      </c>
      <c r="G270" s="3">
        <v>56884</v>
      </c>
      <c r="H270" s="3">
        <v>22882</v>
      </c>
      <c r="I270" s="3" t="s">
        <v>1813</v>
      </c>
      <c r="J270" s="5" t="s">
        <v>60</v>
      </c>
      <c r="K270" s="6">
        <v>13.2</v>
      </c>
      <c r="L270" s="7">
        <v>302042.40000000002</v>
      </c>
      <c r="M270" s="8">
        <v>0.05</v>
      </c>
      <c r="N270" s="7">
        <v>286940.28000000003</v>
      </c>
      <c r="O270" s="8">
        <v>0.51854717776019632</v>
      </c>
      <c r="P270" s="7">
        <v>138148.20762027951</v>
      </c>
      <c r="Q270" s="8">
        <v>0.08</v>
      </c>
      <c r="R270" s="3">
        <v>4</v>
      </c>
      <c r="S270" s="3">
        <v>0</v>
      </c>
      <c r="T270" s="3">
        <v>0</v>
      </c>
      <c r="U270" s="7">
        <v>1727000</v>
      </c>
      <c r="V270" s="6">
        <v>75.467729886089231</v>
      </c>
      <c r="W270" s="3"/>
      <c r="X270" s="3"/>
    </row>
    <row r="271" spans="1:24" ht="30" x14ac:dyDescent="0.25">
      <c r="A271" s="3" t="s">
        <v>2450</v>
      </c>
      <c r="B271" s="4" t="s">
        <v>2451</v>
      </c>
      <c r="C271" s="3" t="s">
        <v>2436</v>
      </c>
      <c r="D271" s="3" t="s">
        <v>1083</v>
      </c>
      <c r="E271" s="3" t="s">
        <v>2452</v>
      </c>
      <c r="F271" s="3" t="s">
        <v>246</v>
      </c>
      <c r="G271" s="3">
        <v>340419</v>
      </c>
      <c r="H271" s="3">
        <v>181810</v>
      </c>
      <c r="I271" s="3" t="s">
        <v>220</v>
      </c>
      <c r="J271" s="5" t="s">
        <v>60</v>
      </c>
      <c r="K271" s="6">
        <v>9.6000000000000014</v>
      </c>
      <c r="L271" s="7">
        <v>1745376.0000000002</v>
      </c>
      <c r="M271" s="8">
        <v>0.05</v>
      </c>
      <c r="N271" s="7">
        <v>1658107.2000000002</v>
      </c>
      <c r="O271" s="8">
        <v>0.34925497951642021</v>
      </c>
      <c r="P271" s="7">
        <v>1079005.0038279714</v>
      </c>
      <c r="Q271" s="8">
        <v>0.08</v>
      </c>
      <c r="R271" s="3">
        <v>4</v>
      </c>
      <c r="S271" s="3">
        <v>0</v>
      </c>
      <c r="T271" s="3">
        <v>0</v>
      </c>
      <c r="U271" s="7">
        <v>13488000</v>
      </c>
      <c r="V271" s="6">
        <v>74.18493233512811</v>
      </c>
      <c r="W271" s="3"/>
      <c r="X271" s="3"/>
    </row>
    <row r="272" spans="1:24" ht="30" x14ac:dyDescent="0.25">
      <c r="A272" s="3" t="s">
        <v>2453</v>
      </c>
      <c r="B272" s="4" t="s">
        <v>2454</v>
      </c>
      <c r="C272" s="3" t="s">
        <v>2455</v>
      </c>
      <c r="D272" s="3" t="s">
        <v>1083</v>
      </c>
      <c r="E272" s="3" t="s">
        <v>248</v>
      </c>
      <c r="F272" s="3" t="s">
        <v>187</v>
      </c>
      <c r="G272" s="3">
        <v>120398</v>
      </c>
      <c r="H272" s="3">
        <v>6840</v>
      </c>
      <c r="I272" s="3" t="s">
        <v>2010</v>
      </c>
      <c r="J272" s="5" t="s">
        <v>60</v>
      </c>
      <c r="K272" s="6">
        <v>14.4</v>
      </c>
      <c r="L272" s="7">
        <v>98495.999999999985</v>
      </c>
      <c r="M272" s="8">
        <v>0.05</v>
      </c>
      <c r="N272" s="7">
        <v>93571.199999999983</v>
      </c>
      <c r="O272" s="8">
        <v>0.51854673826863973</v>
      </c>
      <c r="P272" s="7">
        <v>45050.159444117453</v>
      </c>
      <c r="Q272" s="8">
        <v>0.08</v>
      </c>
      <c r="R272" s="3">
        <v>4</v>
      </c>
      <c r="S272" s="3">
        <v>93038</v>
      </c>
      <c r="T272" s="3">
        <v>1302532</v>
      </c>
      <c r="U272" s="7">
        <v>1866000</v>
      </c>
      <c r="V272" s="6">
        <v>82.328507756062592</v>
      </c>
      <c r="W272" s="3"/>
      <c r="X272" s="3"/>
    </row>
    <row r="273" spans="1:24" ht="45" x14ac:dyDescent="0.25">
      <c r="A273" s="3" t="s">
        <v>2456</v>
      </c>
      <c r="B273" s="4" t="s">
        <v>2457</v>
      </c>
      <c r="C273" s="3" t="s">
        <v>2458</v>
      </c>
      <c r="D273" s="3" t="s">
        <v>1083</v>
      </c>
      <c r="E273" s="3" t="s">
        <v>2459</v>
      </c>
      <c r="F273" s="3" t="s">
        <v>33</v>
      </c>
      <c r="G273" s="3">
        <v>149568</v>
      </c>
      <c r="H273" s="3">
        <v>95861</v>
      </c>
      <c r="I273" s="3" t="s">
        <v>2460</v>
      </c>
      <c r="J273" s="5" t="s">
        <v>60</v>
      </c>
      <c r="K273" s="6">
        <v>10.8</v>
      </c>
      <c r="L273" s="7">
        <v>1035298.8</v>
      </c>
      <c r="M273" s="8">
        <v>0.05</v>
      </c>
      <c r="N273" s="7">
        <v>983533.86</v>
      </c>
      <c r="O273" s="8">
        <v>0.51854739926259152</v>
      </c>
      <c r="P273" s="7">
        <v>473524.93481030222</v>
      </c>
      <c r="Q273" s="8">
        <v>0.08</v>
      </c>
      <c r="R273" s="3">
        <v>4</v>
      </c>
      <c r="S273" s="3">
        <v>0</v>
      </c>
      <c r="T273" s="3">
        <v>0</v>
      </c>
      <c r="U273" s="7">
        <v>5919000</v>
      </c>
      <c r="V273" s="6">
        <v>61.746296044572631</v>
      </c>
      <c r="W273" s="3"/>
      <c r="X273" s="3"/>
    </row>
    <row r="274" spans="1:24" ht="30" x14ac:dyDescent="0.25">
      <c r="A274" s="3" t="s">
        <v>2461</v>
      </c>
      <c r="B274" s="4" t="s">
        <v>2462</v>
      </c>
      <c r="C274" s="3" t="s">
        <v>2463</v>
      </c>
      <c r="D274" s="3" t="s">
        <v>1083</v>
      </c>
      <c r="E274" s="3" t="s">
        <v>2163</v>
      </c>
      <c r="F274" s="3" t="s">
        <v>33</v>
      </c>
      <c r="G274" s="3">
        <v>62306</v>
      </c>
      <c r="H274" s="3">
        <v>31505</v>
      </c>
      <c r="I274" s="3" t="s">
        <v>1838</v>
      </c>
      <c r="J274" s="5" t="s">
        <v>60</v>
      </c>
      <c r="K274" s="6">
        <v>12</v>
      </c>
      <c r="L274" s="7">
        <v>378060</v>
      </c>
      <c r="M274" s="8">
        <v>0.05</v>
      </c>
      <c r="N274" s="7">
        <v>359157</v>
      </c>
      <c r="O274" s="8">
        <v>0.5185471808581289</v>
      </c>
      <c r="P274" s="7">
        <v>172917.15016453702</v>
      </c>
      <c r="Q274" s="8">
        <v>0.08</v>
      </c>
      <c r="R274" s="3">
        <v>4</v>
      </c>
      <c r="S274" s="3">
        <v>0</v>
      </c>
      <c r="T274" s="3">
        <v>0</v>
      </c>
      <c r="U274" s="7">
        <v>2161000</v>
      </c>
      <c r="V274" s="6">
        <v>68.607026727716644</v>
      </c>
      <c r="W274" s="3"/>
      <c r="X274" s="3"/>
    </row>
    <row r="275" spans="1:24" ht="30" x14ac:dyDescent="0.25">
      <c r="A275" s="3" t="s">
        <v>2464</v>
      </c>
      <c r="B275" s="4" t="s">
        <v>2465</v>
      </c>
      <c r="C275" s="3" t="s">
        <v>2466</v>
      </c>
      <c r="D275" s="3" t="s">
        <v>1083</v>
      </c>
      <c r="E275" s="3" t="s">
        <v>2155</v>
      </c>
      <c r="F275" s="3" t="s">
        <v>33</v>
      </c>
      <c r="G275" s="3">
        <v>27125</v>
      </c>
      <c r="H275" s="3">
        <v>14750</v>
      </c>
      <c r="I275" s="3" t="s">
        <v>2117</v>
      </c>
      <c r="J275" s="5" t="s">
        <v>60</v>
      </c>
      <c r="K275" s="6">
        <v>13.2</v>
      </c>
      <c r="L275" s="7">
        <v>194700.00000000003</v>
      </c>
      <c r="M275" s="8">
        <v>0.05</v>
      </c>
      <c r="N275" s="7">
        <v>184965.00000000003</v>
      </c>
      <c r="O275" s="8">
        <v>0.34925806346473082</v>
      </c>
      <c r="P275" s="7">
        <v>120364.48229124608</v>
      </c>
      <c r="Q275" s="8">
        <v>0.08</v>
      </c>
      <c r="R275" s="3">
        <v>4</v>
      </c>
      <c r="S275" s="3">
        <v>0</v>
      </c>
      <c r="T275" s="3">
        <v>0</v>
      </c>
      <c r="U275" s="7">
        <v>1505000</v>
      </c>
      <c r="V275" s="6">
        <v>102.00379855190346</v>
      </c>
      <c r="W275" s="3"/>
      <c r="X275" s="3"/>
    </row>
    <row r="276" spans="1:24" x14ac:dyDescent="0.25">
      <c r="A276" s="3" t="s">
        <v>2467</v>
      </c>
      <c r="B276" s="4" t="s">
        <v>2467</v>
      </c>
      <c r="C276" s="3" t="s">
        <v>2468</v>
      </c>
      <c r="D276" s="3" t="s">
        <v>1083</v>
      </c>
      <c r="E276" s="3" t="s">
        <v>5</v>
      </c>
      <c r="F276" s="3" t="s">
        <v>33</v>
      </c>
      <c r="G276" s="3">
        <v>10500</v>
      </c>
      <c r="H276" s="3">
        <v>4800</v>
      </c>
      <c r="I276" s="3" t="s">
        <v>1857</v>
      </c>
      <c r="J276" s="5" t="s">
        <v>60</v>
      </c>
      <c r="K276" s="6">
        <v>14.4</v>
      </c>
      <c r="L276" s="7">
        <v>69120</v>
      </c>
      <c r="M276" s="8">
        <v>0.05</v>
      </c>
      <c r="N276" s="7">
        <v>65664</v>
      </c>
      <c r="O276" s="8">
        <v>0.51854915925527856</v>
      </c>
      <c r="P276" s="7">
        <v>31613.988006661391</v>
      </c>
      <c r="Q276" s="8">
        <v>0.08</v>
      </c>
      <c r="R276" s="3">
        <v>4</v>
      </c>
      <c r="S276" s="3">
        <v>0</v>
      </c>
      <c r="T276" s="3">
        <v>0</v>
      </c>
      <c r="U276" s="7">
        <v>395000</v>
      </c>
      <c r="V276" s="6">
        <v>82.328093767347383</v>
      </c>
      <c r="W276" s="3"/>
      <c r="X276" s="3"/>
    </row>
    <row r="277" spans="1:24" x14ac:dyDescent="0.25">
      <c r="A277" s="3" t="s">
        <v>2469</v>
      </c>
      <c r="B277" s="4" t="s">
        <v>2469</v>
      </c>
      <c r="C277" s="3" t="s">
        <v>2470</v>
      </c>
      <c r="D277" s="3" t="s">
        <v>1083</v>
      </c>
      <c r="E277" s="3" t="s">
        <v>5</v>
      </c>
      <c r="F277" s="3" t="s">
        <v>33</v>
      </c>
      <c r="G277" s="3">
        <v>29250</v>
      </c>
      <c r="H277" s="3">
        <v>7400</v>
      </c>
      <c r="I277" s="3" t="s">
        <v>95</v>
      </c>
      <c r="J277" s="5" t="s">
        <v>60</v>
      </c>
      <c r="K277" s="6">
        <v>14.4</v>
      </c>
      <c r="L277" s="7">
        <v>106560</v>
      </c>
      <c r="M277" s="8">
        <v>0.05</v>
      </c>
      <c r="N277" s="7">
        <v>101232</v>
      </c>
      <c r="O277" s="8">
        <v>0.5185454256625045</v>
      </c>
      <c r="P277" s="7">
        <v>48738.609469333336</v>
      </c>
      <c r="Q277" s="8">
        <v>0.08</v>
      </c>
      <c r="R277" s="3">
        <v>4</v>
      </c>
      <c r="S277" s="3">
        <v>0</v>
      </c>
      <c r="T277" s="3">
        <v>0</v>
      </c>
      <c r="U277" s="7">
        <v>609000</v>
      </c>
      <c r="V277" s="6">
        <v>82.328732211711724</v>
      </c>
      <c r="W277" s="3"/>
      <c r="X277" s="3"/>
    </row>
    <row r="278" spans="1:24" x14ac:dyDescent="0.25">
      <c r="A278" s="3" t="s">
        <v>2471</v>
      </c>
      <c r="B278" s="4" t="s">
        <v>2471</v>
      </c>
      <c r="C278" s="3" t="s">
        <v>2472</v>
      </c>
      <c r="D278" s="3" t="s">
        <v>1083</v>
      </c>
      <c r="E278" s="3" t="s">
        <v>5</v>
      </c>
      <c r="F278" s="3" t="s">
        <v>33</v>
      </c>
      <c r="G278" s="3">
        <v>22790</v>
      </c>
      <c r="H278" s="3">
        <v>8000</v>
      </c>
      <c r="I278" s="3" t="s">
        <v>2473</v>
      </c>
      <c r="J278" s="5" t="s">
        <v>60</v>
      </c>
      <c r="K278" s="6">
        <v>14.4</v>
      </c>
      <c r="L278" s="7">
        <v>115200</v>
      </c>
      <c r="M278" s="8">
        <v>0.05</v>
      </c>
      <c r="N278" s="7">
        <v>109440</v>
      </c>
      <c r="O278" s="8">
        <v>0.51854673826863962</v>
      </c>
      <c r="P278" s="7">
        <v>52690.244963880075</v>
      </c>
      <c r="Q278" s="8">
        <v>0.08</v>
      </c>
      <c r="R278" s="3">
        <v>4</v>
      </c>
      <c r="S278" s="3">
        <v>0</v>
      </c>
      <c r="T278" s="3">
        <v>0</v>
      </c>
      <c r="U278" s="7">
        <v>659000</v>
      </c>
      <c r="V278" s="6">
        <v>82.328507756062621</v>
      </c>
      <c r="W278" s="3"/>
      <c r="X278" s="3"/>
    </row>
    <row r="279" spans="1:24" x14ac:dyDescent="0.25">
      <c r="A279" s="3" t="s">
        <v>2474</v>
      </c>
      <c r="B279" s="4" t="s">
        <v>2474</v>
      </c>
      <c r="C279" s="3" t="s">
        <v>2475</v>
      </c>
      <c r="D279" s="3" t="s">
        <v>1083</v>
      </c>
      <c r="E279" s="3" t="s">
        <v>5</v>
      </c>
      <c r="F279" s="3" t="s">
        <v>33</v>
      </c>
      <c r="G279" s="3">
        <v>17207</v>
      </c>
      <c r="H279" s="3">
        <v>9690</v>
      </c>
      <c r="I279" s="3" t="s">
        <v>1838</v>
      </c>
      <c r="J279" s="5" t="s">
        <v>60</v>
      </c>
      <c r="K279" s="6">
        <v>14.4</v>
      </c>
      <c r="L279" s="7">
        <v>139536</v>
      </c>
      <c r="M279" s="8">
        <v>0.05</v>
      </c>
      <c r="N279" s="7">
        <v>132559.20000000001</v>
      </c>
      <c r="O279" s="8">
        <v>0.51854673826863962</v>
      </c>
      <c r="P279" s="7">
        <v>63821.059212499749</v>
      </c>
      <c r="Q279" s="8">
        <v>0.08</v>
      </c>
      <c r="R279" s="3">
        <v>4</v>
      </c>
      <c r="S279" s="3">
        <v>0</v>
      </c>
      <c r="T279" s="3">
        <v>0</v>
      </c>
      <c r="U279" s="7">
        <v>798000</v>
      </c>
      <c r="V279" s="6">
        <v>82.328507756062621</v>
      </c>
      <c r="W279" s="3"/>
      <c r="X279" s="3"/>
    </row>
    <row r="280" spans="1:24" x14ac:dyDescent="0.25">
      <c r="A280" s="3" t="s">
        <v>2476</v>
      </c>
      <c r="B280" s="4" t="s">
        <v>2476</v>
      </c>
      <c r="C280" s="3" t="s">
        <v>2477</v>
      </c>
      <c r="D280" s="3" t="s">
        <v>1083</v>
      </c>
      <c r="E280" s="3" t="s">
        <v>5</v>
      </c>
      <c r="F280" s="3" t="s">
        <v>2478</v>
      </c>
      <c r="G280" s="3">
        <v>39154</v>
      </c>
      <c r="H280" s="3">
        <v>8052</v>
      </c>
      <c r="I280" s="3" t="s">
        <v>76</v>
      </c>
      <c r="J280" s="5" t="s">
        <v>60</v>
      </c>
      <c r="K280" s="6">
        <v>14.4</v>
      </c>
      <c r="L280" s="7">
        <v>115948.8</v>
      </c>
      <c r="M280" s="8">
        <v>0.05</v>
      </c>
      <c r="N280" s="7">
        <v>110151.36</v>
      </c>
      <c r="O280" s="8">
        <v>0.5185463201222501</v>
      </c>
      <c r="P280" s="7">
        <v>53032.777615538784</v>
      </c>
      <c r="Q280" s="8">
        <v>0.08</v>
      </c>
      <c r="R280" s="3">
        <v>4</v>
      </c>
      <c r="S280" s="3">
        <v>6946</v>
      </c>
      <c r="T280" s="3">
        <v>97244</v>
      </c>
      <c r="U280" s="7">
        <v>760000</v>
      </c>
      <c r="V280" s="6">
        <v>82.328579259095221</v>
      </c>
      <c r="W280" s="3"/>
      <c r="X280" s="3"/>
    </row>
    <row r="281" spans="1:24" x14ac:dyDescent="0.25">
      <c r="A281" s="3" t="s">
        <v>2479</v>
      </c>
      <c r="B281" s="4" t="s">
        <v>2479</v>
      </c>
      <c r="C281" s="3" t="s">
        <v>2480</v>
      </c>
      <c r="D281" s="3" t="s">
        <v>1083</v>
      </c>
      <c r="E281" s="3" t="s">
        <v>5</v>
      </c>
      <c r="F281" s="3" t="s">
        <v>32</v>
      </c>
      <c r="G281" s="3">
        <v>100757</v>
      </c>
      <c r="H281" s="3">
        <v>66719</v>
      </c>
      <c r="I281" s="3" t="s">
        <v>1857</v>
      </c>
      <c r="J281" s="5" t="s">
        <v>60</v>
      </c>
      <c r="K281" s="6">
        <v>12</v>
      </c>
      <c r="L281" s="7">
        <v>800628</v>
      </c>
      <c r="M281" s="8">
        <v>0.05</v>
      </c>
      <c r="N281" s="7">
        <v>760596.6</v>
      </c>
      <c r="O281" s="8">
        <v>0.5185467944559401</v>
      </c>
      <c r="P281" s="7">
        <v>366191.67119591311</v>
      </c>
      <c r="Q281" s="8">
        <v>0.08</v>
      </c>
      <c r="R281" s="3">
        <v>4</v>
      </c>
      <c r="S281" s="3">
        <v>0</v>
      </c>
      <c r="T281" s="3">
        <v>0</v>
      </c>
      <c r="U281" s="7">
        <v>4577000</v>
      </c>
      <c r="V281" s="6">
        <v>68.607081790028531</v>
      </c>
      <c r="W281" s="3"/>
      <c r="X281" s="3"/>
    </row>
    <row r="282" spans="1:24" x14ac:dyDescent="0.25">
      <c r="A282" s="3" t="s">
        <v>2481</v>
      </c>
      <c r="B282" s="4" t="s">
        <v>2481</v>
      </c>
      <c r="C282" s="3" t="s">
        <v>2482</v>
      </c>
      <c r="D282" s="3" t="s">
        <v>1083</v>
      </c>
      <c r="E282" s="3" t="s">
        <v>5</v>
      </c>
      <c r="F282" s="3" t="s">
        <v>33</v>
      </c>
      <c r="G282" s="3">
        <v>7510</v>
      </c>
      <c r="H282" s="3">
        <v>3721</v>
      </c>
      <c r="I282" s="3" t="s">
        <v>1813</v>
      </c>
      <c r="J282" s="5" t="s">
        <v>60</v>
      </c>
      <c r="K282" s="6">
        <v>14.4</v>
      </c>
      <c r="L282" s="7">
        <v>53582.399999999994</v>
      </c>
      <c r="M282" s="8">
        <v>0.05</v>
      </c>
      <c r="N282" s="7">
        <v>50903.279999999992</v>
      </c>
      <c r="O282" s="8">
        <v>0.51854918748970591</v>
      </c>
      <c r="P282" s="7">
        <v>24507.425515439001</v>
      </c>
      <c r="Q282" s="8">
        <v>0.08</v>
      </c>
      <c r="R282" s="3">
        <v>4</v>
      </c>
      <c r="S282" s="3">
        <v>0</v>
      </c>
      <c r="T282" s="3">
        <v>0</v>
      </c>
      <c r="U282" s="7">
        <v>306000</v>
      </c>
      <c r="V282" s="6">
        <v>82.328088939260283</v>
      </c>
      <c r="W282" s="3"/>
      <c r="X282" s="3"/>
    </row>
    <row r="283" spans="1:24" x14ac:dyDescent="0.25">
      <c r="A283" s="3" t="s">
        <v>2483</v>
      </c>
      <c r="B283" s="4" t="s">
        <v>2483</v>
      </c>
      <c r="C283" s="3" t="s">
        <v>2484</v>
      </c>
      <c r="D283" s="3" t="s">
        <v>1083</v>
      </c>
      <c r="E283" s="3" t="s">
        <v>5</v>
      </c>
      <c r="F283" s="3" t="s">
        <v>187</v>
      </c>
      <c r="G283" s="3">
        <v>84460</v>
      </c>
      <c r="H283" s="3">
        <v>4911</v>
      </c>
      <c r="I283" s="3" t="s">
        <v>77</v>
      </c>
      <c r="J283" s="5" t="s">
        <v>60</v>
      </c>
      <c r="K283" s="6">
        <v>14.4</v>
      </c>
      <c r="L283" s="7">
        <v>70718.399999999994</v>
      </c>
      <c r="M283" s="8">
        <v>0.05</v>
      </c>
      <c r="N283" s="7">
        <v>67182.48</v>
      </c>
      <c r="O283" s="8">
        <v>0.51854749521913768</v>
      </c>
      <c r="P283" s="7">
        <v>32345.173273390188</v>
      </c>
      <c r="Q283" s="8">
        <v>0.08</v>
      </c>
      <c r="R283" s="3">
        <v>4</v>
      </c>
      <c r="S283" s="3">
        <v>64816</v>
      </c>
      <c r="T283" s="3">
        <v>907424</v>
      </c>
      <c r="U283" s="7">
        <v>1312000</v>
      </c>
      <c r="V283" s="6">
        <v>82.328378317527452</v>
      </c>
      <c r="W283" s="3"/>
      <c r="X283" s="3"/>
    </row>
    <row r="284" spans="1:24" x14ac:dyDescent="0.25">
      <c r="A284" s="3" t="s">
        <v>2485</v>
      </c>
      <c r="B284" s="4" t="s">
        <v>2485</v>
      </c>
      <c r="C284" s="3" t="s">
        <v>2484</v>
      </c>
      <c r="D284" s="3" t="s">
        <v>1083</v>
      </c>
      <c r="E284" s="3" t="s">
        <v>5</v>
      </c>
      <c r="F284" s="3" t="s">
        <v>33</v>
      </c>
      <c r="G284" s="3">
        <v>42622</v>
      </c>
      <c r="H284" s="3">
        <v>25600</v>
      </c>
      <c r="I284" s="3" t="s">
        <v>1877</v>
      </c>
      <c r="J284" s="5" t="s">
        <v>60</v>
      </c>
      <c r="K284" s="6">
        <v>12</v>
      </c>
      <c r="L284" s="7">
        <v>307200</v>
      </c>
      <c r="M284" s="8">
        <v>0.05</v>
      </c>
      <c r="N284" s="7">
        <v>291840</v>
      </c>
      <c r="O284" s="8">
        <v>0.51854708321324716</v>
      </c>
      <c r="P284" s="7">
        <v>140507.21923504595</v>
      </c>
      <c r="Q284" s="8">
        <v>0.08</v>
      </c>
      <c r="R284" s="3">
        <v>4</v>
      </c>
      <c r="S284" s="3">
        <v>0</v>
      </c>
      <c r="T284" s="3">
        <v>0</v>
      </c>
      <c r="U284" s="7">
        <v>1756000</v>
      </c>
      <c r="V284" s="6">
        <v>68.607040642112281</v>
      </c>
      <c r="W284" s="3"/>
      <c r="X284" s="3"/>
    </row>
    <row r="285" spans="1:24" x14ac:dyDescent="0.25">
      <c r="A285" s="3" t="s">
        <v>2486</v>
      </c>
      <c r="B285" s="4" t="s">
        <v>2486</v>
      </c>
      <c r="C285" s="3" t="s">
        <v>1121</v>
      </c>
      <c r="D285" s="3" t="s">
        <v>1083</v>
      </c>
      <c r="E285" s="3" t="s">
        <v>5</v>
      </c>
      <c r="F285" s="3" t="s">
        <v>32</v>
      </c>
      <c r="G285" s="3">
        <v>27217</v>
      </c>
      <c r="H285" s="3">
        <v>17078</v>
      </c>
      <c r="I285" s="3" t="s">
        <v>2041</v>
      </c>
      <c r="J285" s="5" t="s">
        <v>60</v>
      </c>
      <c r="K285" s="6">
        <v>13.2</v>
      </c>
      <c r="L285" s="7">
        <v>225429.6</v>
      </c>
      <c r="M285" s="8">
        <v>0.05</v>
      </c>
      <c r="N285" s="7">
        <v>214158.12</v>
      </c>
      <c r="O285" s="8">
        <v>0.51854673826863962</v>
      </c>
      <c r="P285" s="7">
        <v>103107.12540025607</v>
      </c>
      <c r="Q285" s="8">
        <v>0.08</v>
      </c>
      <c r="R285" s="3">
        <v>4</v>
      </c>
      <c r="S285" s="3">
        <v>0</v>
      </c>
      <c r="T285" s="3">
        <v>0</v>
      </c>
      <c r="U285" s="7">
        <v>1289000</v>
      </c>
      <c r="V285" s="6">
        <v>75.467798776390723</v>
      </c>
      <c r="W285" s="3"/>
      <c r="X285" s="3"/>
    </row>
    <row r="286" spans="1:24" ht="30" x14ac:dyDescent="0.25">
      <c r="A286" s="3" t="s">
        <v>2487</v>
      </c>
      <c r="B286" s="4" t="s">
        <v>2488</v>
      </c>
      <c r="C286" s="3" t="s">
        <v>1121</v>
      </c>
      <c r="D286" s="3" t="s">
        <v>1083</v>
      </c>
      <c r="E286" s="3" t="s">
        <v>248</v>
      </c>
      <c r="F286" s="3" t="s">
        <v>33</v>
      </c>
      <c r="G286" s="3">
        <v>36100</v>
      </c>
      <c r="H286" s="3">
        <v>12218</v>
      </c>
      <c r="I286" s="3" t="s">
        <v>2010</v>
      </c>
      <c r="J286" s="5" t="s">
        <v>60</v>
      </c>
      <c r="K286" s="6">
        <v>13.2</v>
      </c>
      <c r="L286" s="7">
        <v>161277.6</v>
      </c>
      <c r="M286" s="8">
        <v>0.05</v>
      </c>
      <c r="N286" s="7">
        <v>153213.72</v>
      </c>
      <c r="O286" s="8">
        <v>0.51854673826863962</v>
      </c>
      <c r="P286" s="7">
        <v>73765.24523599536</v>
      </c>
      <c r="Q286" s="8">
        <v>0.08</v>
      </c>
      <c r="R286" s="3">
        <v>4</v>
      </c>
      <c r="S286" s="3">
        <v>0</v>
      </c>
      <c r="T286" s="3">
        <v>0</v>
      </c>
      <c r="U286" s="7">
        <v>922000</v>
      </c>
      <c r="V286" s="6">
        <v>75.467798776390737</v>
      </c>
      <c r="W286" s="3"/>
      <c r="X286" s="3"/>
    </row>
    <row r="287" spans="1:24" x14ac:dyDescent="0.25">
      <c r="A287" s="3" t="s">
        <v>2489</v>
      </c>
      <c r="B287" s="4" t="s">
        <v>2489</v>
      </c>
      <c r="C287" s="3" t="s">
        <v>2482</v>
      </c>
      <c r="D287" s="3" t="s">
        <v>1083</v>
      </c>
      <c r="E287" s="3" t="s">
        <v>5</v>
      </c>
      <c r="F287" s="3" t="s">
        <v>33</v>
      </c>
      <c r="G287" s="3">
        <v>4822</v>
      </c>
      <c r="H287" s="3">
        <v>2160</v>
      </c>
      <c r="I287" s="3" t="s">
        <v>1784</v>
      </c>
      <c r="J287" s="5" t="s">
        <v>60</v>
      </c>
      <c r="K287" s="6">
        <v>14.4</v>
      </c>
      <c r="L287" s="7">
        <v>31103.999999999996</v>
      </c>
      <c r="M287" s="8">
        <v>0.05</v>
      </c>
      <c r="N287" s="7">
        <v>29548.799999999996</v>
      </c>
      <c r="O287" s="8">
        <v>0.51855077323284449</v>
      </c>
      <c r="P287" s="7">
        <v>14226.246911897324</v>
      </c>
      <c r="Q287" s="8">
        <v>0.08</v>
      </c>
      <c r="R287" s="3">
        <v>4</v>
      </c>
      <c r="S287" s="3">
        <v>0</v>
      </c>
      <c r="T287" s="3">
        <v>0</v>
      </c>
      <c r="U287" s="7">
        <v>178000</v>
      </c>
      <c r="V287" s="6">
        <v>82.327817777183583</v>
      </c>
      <c r="W287" s="3"/>
      <c r="X287" s="3"/>
    </row>
    <row r="288" spans="1:24" x14ac:dyDescent="0.25">
      <c r="A288" s="3" t="s">
        <v>2490</v>
      </c>
      <c r="B288" s="4" t="s">
        <v>2490</v>
      </c>
      <c r="C288" s="3" t="s">
        <v>2491</v>
      </c>
      <c r="D288" s="3" t="s">
        <v>1083</v>
      </c>
      <c r="E288" s="3" t="s">
        <v>5</v>
      </c>
      <c r="F288" s="3" t="s">
        <v>33</v>
      </c>
      <c r="G288" s="3">
        <v>6808</v>
      </c>
      <c r="H288" s="3">
        <v>2500</v>
      </c>
      <c r="I288" s="3" t="s">
        <v>1838</v>
      </c>
      <c r="J288" s="5" t="s">
        <v>60</v>
      </c>
      <c r="K288" s="6">
        <v>14.4</v>
      </c>
      <c r="L288" s="7">
        <v>36000</v>
      </c>
      <c r="M288" s="8">
        <v>0.05</v>
      </c>
      <c r="N288" s="7">
        <v>34200</v>
      </c>
      <c r="O288" s="8">
        <v>0.51854790034796039</v>
      </c>
      <c r="P288" s="7">
        <v>16465.661808099754</v>
      </c>
      <c r="Q288" s="8">
        <v>0.08</v>
      </c>
      <c r="R288" s="3">
        <v>4</v>
      </c>
      <c r="S288" s="3">
        <v>0</v>
      </c>
      <c r="T288" s="3">
        <v>0</v>
      </c>
      <c r="U288" s="7">
        <v>206000</v>
      </c>
      <c r="V288" s="6">
        <v>82.328309040498766</v>
      </c>
      <c r="W288" s="3"/>
      <c r="X288" s="3"/>
    </row>
    <row r="289" spans="1:24" x14ac:dyDescent="0.25">
      <c r="A289" s="3" t="s">
        <v>2492</v>
      </c>
      <c r="B289" s="4" t="s">
        <v>2492</v>
      </c>
      <c r="C289" s="3" t="s">
        <v>2493</v>
      </c>
      <c r="D289" s="3" t="s">
        <v>1083</v>
      </c>
      <c r="E289" s="3" t="s">
        <v>5</v>
      </c>
      <c r="F289" s="3" t="s">
        <v>2494</v>
      </c>
      <c r="G289" s="3">
        <v>1624452</v>
      </c>
      <c r="H289" s="3">
        <v>892012</v>
      </c>
      <c r="I289" s="3" t="s">
        <v>108</v>
      </c>
      <c r="J289" s="5" t="s">
        <v>60</v>
      </c>
      <c r="K289" s="6">
        <v>9.6000000000000014</v>
      </c>
      <c r="L289" s="7">
        <v>8563315.2000000011</v>
      </c>
      <c r="M289" s="8">
        <v>0.05</v>
      </c>
      <c r="N289" s="7">
        <v>8135149.4400000013</v>
      </c>
      <c r="O289" s="8">
        <v>0.51854674536020762</v>
      </c>
      <c r="P289" s="7">
        <v>3916694.1748690847</v>
      </c>
      <c r="Q289" s="8">
        <v>0.08</v>
      </c>
      <c r="R289" s="3">
        <v>4</v>
      </c>
      <c r="S289" s="3">
        <v>0</v>
      </c>
      <c r="T289" s="3">
        <v>0</v>
      </c>
      <c r="U289" s="7">
        <v>48959000</v>
      </c>
      <c r="V289" s="6">
        <v>54.885671028936329</v>
      </c>
      <c r="W289" s="3"/>
      <c r="X289" s="3"/>
    </row>
    <row r="290" spans="1:24" x14ac:dyDescent="0.25">
      <c r="A290" s="3" t="s">
        <v>2495</v>
      </c>
      <c r="B290" s="4" t="s">
        <v>2495</v>
      </c>
      <c r="C290" s="3" t="s">
        <v>2496</v>
      </c>
      <c r="D290" s="3" t="s">
        <v>1083</v>
      </c>
      <c r="E290" s="3" t="s">
        <v>5</v>
      </c>
      <c r="F290" s="3" t="s">
        <v>223</v>
      </c>
      <c r="G290" s="3">
        <v>192472</v>
      </c>
      <c r="H290" s="3">
        <v>106000</v>
      </c>
      <c r="I290" s="3" t="s">
        <v>2497</v>
      </c>
      <c r="J290" s="5" t="s">
        <v>60</v>
      </c>
      <c r="K290" s="6">
        <v>11.7</v>
      </c>
      <c r="L290" s="7">
        <v>1240200</v>
      </c>
      <c r="M290" s="8">
        <v>0.05</v>
      </c>
      <c r="N290" s="7">
        <v>1178190</v>
      </c>
      <c r="O290" s="8">
        <v>0.51854673826863973</v>
      </c>
      <c r="P290" s="7">
        <v>567243.41843927139</v>
      </c>
      <c r="Q290" s="8">
        <v>0.08</v>
      </c>
      <c r="R290" s="3">
        <v>4</v>
      </c>
      <c r="S290" s="3">
        <v>0</v>
      </c>
      <c r="T290" s="3">
        <v>0</v>
      </c>
      <c r="U290" s="7">
        <v>7091000</v>
      </c>
      <c r="V290" s="6">
        <v>66.891912551800871</v>
      </c>
      <c r="W290" s="3"/>
      <c r="X290" s="3"/>
    </row>
    <row r="291" spans="1:24" x14ac:dyDescent="0.25">
      <c r="A291" s="3" t="s">
        <v>2498</v>
      </c>
      <c r="B291" s="4" t="s">
        <v>2498</v>
      </c>
      <c r="C291" s="3" t="s">
        <v>2499</v>
      </c>
      <c r="D291" s="3" t="s">
        <v>1083</v>
      </c>
      <c r="E291" s="3" t="s">
        <v>5</v>
      </c>
      <c r="F291" s="3" t="s">
        <v>33</v>
      </c>
      <c r="G291" s="3">
        <v>78355</v>
      </c>
      <c r="H291" s="3">
        <v>17960</v>
      </c>
      <c r="I291" s="3" t="s">
        <v>83</v>
      </c>
      <c r="J291" s="5" t="s">
        <v>60</v>
      </c>
      <c r="K291" s="6">
        <v>13.2</v>
      </c>
      <c r="L291" s="7">
        <v>237072.00000000003</v>
      </c>
      <c r="M291" s="8">
        <v>0.05</v>
      </c>
      <c r="N291" s="7">
        <v>225218.4</v>
      </c>
      <c r="O291" s="8">
        <v>0.51854723535456793</v>
      </c>
      <c r="P291" s="7">
        <v>108432.0213290208</v>
      </c>
      <c r="Q291" s="8">
        <v>0.08</v>
      </c>
      <c r="R291" s="3">
        <v>4</v>
      </c>
      <c r="S291" s="3">
        <v>6515</v>
      </c>
      <c r="T291" s="3">
        <v>91210</v>
      </c>
      <c r="U291" s="7">
        <v>1447000</v>
      </c>
      <c r="V291" s="6">
        <v>75.467720858171475</v>
      </c>
      <c r="W291" s="3"/>
      <c r="X291" s="3"/>
    </row>
    <row r="292" spans="1:24" x14ac:dyDescent="0.25">
      <c r="A292" s="3" t="s">
        <v>2500</v>
      </c>
      <c r="B292" s="4" t="s">
        <v>2500</v>
      </c>
      <c r="C292" s="3" t="s">
        <v>2501</v>
      </c>
      <c r="D292" s="3" t="s">
        <v>1083</v>
      </c>
      <c r="E292" s="3" t="s">
        <v>4</v>
      </c>
      <c r="F292" s="3" t="s">
        <v>33</v>
      </c>
      <c r="G292" s="3">
        <v>70000</v>
      </c>
      <c r="H292" s="3">
        <v>31360</v>
      </c>
      <c r="I292" s="3" t="s">
        <v>94</v>
      </c>
      <c r="J292" s="5" t="s">
        <v>60</v>
      </c>
      <c r="K292" s="6">
        <v>12</v>
      </c>
      <c r="L292" s="7">
        <v>376320</v>
      </c>
      <c r="M292" s="8">
        <v>0.05</v>
      </c>
      <c r="N292" s="7">
        <v>357504</v>
      </c>
      <c r="O292" s="8">
        <v>0.51854673826863962</v>
      </c>
      <c r="P292" s="7">
        <v>172121.46688200824</v>
      </c>
      <c r="Q292" s="8">
        <v>0.08</v>
      </c>
      <c r="R292" s="3">
        <v>4</v>
      </c>
      <c r="S292" s="3">
        <v>0</v>
      </c>
      <c r="T292" s="3">
        <v>0</v>
      </c>
      <c r="U292" s="7">
        <v>2152000</v>
      </c>
      <c r="V292" s="6">
        <v>68.607089796718839</v>
      </c>
      <c r="W292" s="3"/>
      <c r="X292" s="3"/>
    </row>
    <row r="293" spans="1:24" x14ac:dyDescent="0.25">
      <c r="A293" s="3" t="s">
        <v>2502</v>
      </c>
      <c r="B293" s="4" t="s">
        <v>2502</v>
      </c>
      <c r="C293" s="3" t="s">
        <v>2503</v>
      </c>
      <c r="D293" s="3" t="s">
        <v>901</v>
      </c>
      <c r="E293" s="3" t="s">
        <v>5</v>
      </c>
      <c r="F293" s="3" t="s">
        <v>33</v>
      </c>
      <c r="G293" s="3">
        <v>2953</v>
      </c>
      <c r="H293" s="3">
        <v>2000</v>
      </c>
      <c r="I293" s="3" t="s">
        <v>220</v>
      </c>
      <c r="J293" s="5" t="s">
        <v>60</v>
      </c>
      <c r="K293" s="6">
        <v>14.4</v>
      </c>
      <c r="L293" s="7">
        <v>28799.999999999996</v>
      </c>
      <c r="M293" s="8">
        <v>0.05</v>
      </c>
      <c r="N293" s="7">
        <v>27359.999999999996</v>
      </c>
      <c r="O293" s="8">
        <v>0.53066633736298807</v>
      </c>
      <c r="P293" s="7">
        <v>12840.969009748644</v>
      </c>
      <c r="Q293" s="8">
        <v>0.08</v>
      </c>
      <c r="R293" s="3">
        <v>4</v>
      </c>
      <c r="S293" s="3">
        <v>0</v>
      </c>
      <c r="T293" s="3">
        <v>0</v>
      </c>
      <c r="U293" s="7">
        <v>161000</v>
      </c>
      <c r="V293" s="6">
        <v>80.25605631092904</v>
      </c>
      <c r="W293" s="3"/>
      <c r="X293" s="3"/>
    </row>
    <row r="294" spans="1:24" x14ac:dyDescent="0.25">
      <c r="A294" s="3" t="s">
        <v>2504</v>
      </c>
      <c r="B294" s="4" t="s">
        <v>2504</v>
      </c>
      <c r="C294" s="3" t="s">
        <v>2505</v>
      </c>
      <c r="D294" s="3" t="s">
        <v>1257</v>
      </c>
      <c r="E294" s="3" t="s">
        <v>5</v>
      </c>
      <c r="F294" s="3" t="s">
        <v>33</v>
      </c>
      <c r="G294" s="3">
        <v>34162</v>
      </c>
      <c r="H294" s="3">
        <v>13586</v>
      </c>
      <c r="I294" s="3" t="s">
        <v>82</v>
      </c>
      <c r="J294" s="5" t="s">
        <v>60</v>
      </c>
      <c r="K294" s="6">
        <v>13.2</v>
      </c>
      <c r="L294" s="7">
        <v>179335.2</v>
      </c>
      <c r="M294" s="8">
        <v>0.05</v>
      </c>
      <c r="N294" s="7">
        <v>170368.44</v>
      </c>
      <c r="O294" s="8">
        <v>0.47725679159997902</v>
      </c>
      <c r="P294" s="7">
        <v>89058.944935706473</v>
      </c>
      <c r="Q294" s="8">
        <v>0.08</v>
      </c>
      <c r="R294" s="3">
        <v>4</v>
      </c>
      <c r="S294" s="3">
        <v>0</v>
      </c>
      <c r="T294" s="3">
        <v>0</v>
      </c>
      <c r="U294" s="7">
        <v>1113000</v>
      </c>
      <c r="V294" s="6">
        <v>81.939997916703277</v>
      </c>
      <c r="W294" s="3"/>
      <c r="X294" s="3"/>
    </row>
    <row r="295" spans="1:24" x14ac:dyDescent="0.25">
      <c r="A295" s="3" t="s">
        <v>2506</v>
      </c>
      <c r="B295" s="4" t="s">
        <v>2506</v>
      </c>
      <c r="C295" s="3" t="s">
        <v>2507</v>
      </c>
      <c r="D295" s="3" t="s">
        <v>1257</v>
      </c>
      <c r="E295" s="3" t="s">
        <v>5</v>
      </c>
      <c r="F295" s="3" t="s">
        <v>33</v>
      </c>
      <c r="G295" s="3">
        <v>8314</v>
      </c>
      <c r="H295" s="3">
        <v>3750</v>
      </c>
      <c r="I295" s="3" t="s">
        <v>114</v>
      </c>
      <c r="J295" s="5" t="s">
        <v>60</v>
      </c>
      <c r="K295" s="6">
        <v>14.4</v>
      </c>
      <c r="L295" s="7">
        <v>53999.999999999993</v>
      </c>
      <c r="M295" s="8">
        <v>0.05</v>
      </c>
      <c r="N295" s="7">
        <v>51299.999999999993</v>
      </c>
      <c r="O295" s="8">
        <v>0.47725634981880555</v>
      </c>
      <c r="P295" s="7">
        <v>26816.749254295275</v>
      </c>
      <c r="Q295" s="8">
        <v>0.08</v>
      </c>
      <c r="R295" s="3">
        <v>4</v>
      </c>
      <c r="S295" s="3">
        <v>0</v>
      </c>
      <c r="T295" s="3">
        <v>0</v>
      </c>
      <c r="U295" s="7">
        <v>335000</v>
      </c>
      <c r="V295" s="6">
        <v>89.389164180984253</v>
      </c>
      <c r="W295" s="3"/>
      <c r="X295" s="3"/>
    </row>
    <row r="296" spans="1:24" x14ac:dyDescent="0.25">
      <c r="A296" s="3" t="s">
        <v>2508</v>
      </c>
      <c r="B296" s="4" t="s">
        <v>2509</v>
      </c>
      <c r="C296" s="3" t="s">
        <v>1209</v>
      </c>
      <c r="D296" s="3" t="s">
        <v>787</v>
      </c>
      <c r="E296" s="3" t="s">
        <v>15</v>
      </c>
      <c r="F296" s="3" t="s">
        <v>33</v>
      </c>
      <c r="G296" s="3">
        <v>11098</v>
      </c>
      <c r="H296" s="3">
        <v>3075</v>
      </c>
      <c r="I296" s="3" t="s">
        <v>220</v>
      </c>
      <c r="J296" s="5" t="s">
        <v>60</v>
      </c>
      <c r="K296" s="6">
        <v>14.4</v>
      </c>
      <c r="L296" s="7">
        <v>44279.999999999993</v>
      </c>
      <c r="M296" s="8">
        <v>0.05</v>
      </c>
      <c r="N296" s="7">
        <v>42065.999999999993</v>
      </c>
      <c r="O296" s="8">
        <v>0.53715406844632341</v>
      </c>
      <c r="P296" s="7">
        <v>19470.076956736957</v>
      </c>
      <c r="Q296" s="8">
        <v>0.08</v>
      </c>
      <c r="R296" s="3">
        <v>4</v>
      </c>
      <c r="S296" s="3">
        <v>0</v>
      </c>
      <c r="T296" s="3">
        <v>0</v>
      </c>
      <c r="U296" s="7">
        <v>243000</v>
      </c>
      <c r="V296" s="6">
        <v>79.146654295678687</v>
      </c>
      <c r="W296" s="3"/>
      <c r="X296" s="3"/>
    </row>
    <row r="297" spans="1:24" x14ac:dyDescent="0.25">
      <c r="A297" s="3" t="s">
        <v>2510</v>
      </c>
      <c r="B297" s="4" t="s">
        <v>2510</v>
      </c>
      <c r="C297" s="3" t="s">
        <v>2511</v>
      </c>
      <c r="D297" s="3" t="s">
        <v>787</v>
      </c>
      <c r="E297" s="3" t="s">
        <v>5</v>
      </c>
      <c r="F297" s="3" t="s">
        <v>223</v>
      </c>
      <c r="G297" s="3">
        <v>35504</v>
      </c>
      <c r="H297" s="3">
        <v>10143</v>
      </c>
      <c r="I297" s="3" t="s">
        <v>74</v>
      </c>
      <c r="J297" s="5" t="s">
        <v>60</v>
      </c>
      <c r="K297" s="6">
        <v>15.730000000000002</v>
      </c>
      <c r="L297" s="7">
        <v>159549.39000000001</v>
      </c>
      <c r="M297" s="8">
        <v>0.05</v>
      </c>
      <c r="N297" s="7">
        <v>151571.92050000001</v>
      </c>
      <c r="O297" s="8">
        <v>0.52898264215050816</v>
      </c>
      <c r="P297" s="7">
        <v>71393.005518083228</v>
      </c>
      <c r="Q297" s="8">
        <v>0.08</v>
      </c>
      <c r="R297" s="3">
        <v>4</v>
      </c>
      <c r="S297" s="3">
        <v>0</v>
      </c>
      <c r="T297" s="3">
        <v>0</v>
      </c>
      <c r="U297" s="7">
        <v>892000</v>
      </c>
      <c r="V297" s="6">
        <v>87.983098587798523</v>
      </c>
      <c r="W297" s="3"/>
      <c r="X297" s="3"/>
    </row>
    <row r="298" spans="1:24" x14ac:dyDescent="0.25">
      <c r="A298" s="3" t="s">
        <v>2512</v>
      </c>
      <c r="B298" s="4" t="s">
        <v>2513</v>
      </c>
      <c r="C298" s="3" t="s">
        <v>2514</v>
      </c>
      <c r="D298" s="3" t="s">
        <v>1257</v>
      </c>
      <c r="E298" s="3" t="s">
        <v>189</v>
      </c>
      <c r="F298" s="3" t="s">
        <v>33</v>
      </c>
      <c r="G298" s="3">
        <v>141393</v>
      </c>
      <c r="H298" s="3">
        <v>5525</v>
      </c>
      <c r="I298" s="3" t="s">
        <v>1784</v>
      </c>
      <c r="J298" s="5" t="s">
        <v>60</v>
      </c>
      <c r="K298" s="6">
        <v>14.4</v>
      </c>
      <c r="L298" s="7">
        <v>79559.999999999985</v>
      </c>
      <c r="M298" s="8">
        <v>0.05</v>
      </c>
      <c r="N298" s="7">
        <v>75581.999999999985</v>
      </c>
      <c r="O298" s="8">
        <v>0.47725713892996013</v>
      </c>
      <c r="P298" s="7">
        <v>39509.950925395744</v>
      </c>
      <c r="Q298" s="8">
        <v>0.08</v>
      </c>
      <c r="R298" s="3">
        <v>4</v>
      </c>
      <c r="S298" s="3">
        <v>119293</v>
      </c>
      <c r="T298" s="3">
        <v>1670102</v>
      </c>
      <c r="U298" s="7">
        <v>2164000</v>
      </c>
      <c r="V298" s="6">
        <v>89.389029242976804</v>
      </c>
      <c r="W298" s="3"/>
      <c r="X298" s="3"/>
    </row>
    <row r="299" spans="1:24" x14ac:dyDescent="0.25">
      <c r="A299" s="3" t="s">
        <v>2515</v>
      </c>
      <c r="B299" s="4" t="s">
        <v>2515</v>
      </c>
      <c r="C299" s="3" t="s">
        <v>2516</v>
      </c>
      <c r="D299" s="3" t="s">
        <v>1257</v>
      </c>
      <c r="E299" s="3" t="s">
        <v>5</v>
      </c>
      <c r="F299" s="3" t="s">
        <v>32</v>
      </c>
      <c r="G299" s="3">
        <v>154150</v>
      </c>
      <c r="H299" s="3">
        <v>63564</v>
      </c>
      <c r="I299" s="3" t="s">
        <v>83</v>
      </c>
      <c r="J299" s="5" t="s">
        <v>60</v>
      </c>
      <c r="K299" s="6">
        <v>12</v>
      </c>
      <c r="L299" s="7">
        <v>762768</v>
      </c>
      <c r="M299" s="8">
        <v>0.05</v>
      </c>
      <c r="N299" s="7">
        <v>724629.6</v>
      </c>
      <c r="O299" s="8">
        <v>0.47725641174495959</v>
      </c>
      <c r="P299" s="7">
        <v>378795.47725981462</v>
      </c>
      <c r="Q299" s="8">
        <v>0.08</v>
      </c>
      <c r="R299" s="3">
        <v>4</v>
      </c>
      <c r="S299" s="3">
        <v>0</v>
      </c>
      <c r="T299" s="3">
        <v>0</v>
      </c>
      <c r="U299" s="7">
        <v>4735000</v>
      </c>
      <c r="V299" s="6">
        <v>74.490961326343253</v>
      </c>
      <c r="W299" s="3"/>
      <c r="X299" s="3"/>
    </row>
    <row r="300" spans="1:24" x14ac:dyDescent="0.25">
      <c r="A300" s="3" t="s">
        <v>2517</v>
      </c>
      <c r="B300" s="4" t="s">
        <v>2517</v>
      </c>
      <c r="C300" s="3" t="s">
        <v>2518</v>
      </c>
      <c r="D300" s="3" t="s">
        <v>1257</v>
      </c>
      <c r="E300" s="3" t="s">
        <v>5</v>
      </c>
      <c r="F300" s="3" t="s">
        <v>33</v>
      </c>
      <c r="G300" s="3">
        <v>32088</v>
      </c>
      <c r="H300" s="3">
        <v>11760</v>
      </c>
      <c r="I300" s="3" t="s">
        <v>1838</v>
      </c>
      <c r="J300" s="5" t="s">
        <v>60</v>
      </c>
      <c r="K300" s="6">
        <v>13.2</v>
      </c>
      <c r="L300" s="7">
        <v>155232</v>
      </c>
      <c r="M300" s="8">
        <v>0.05</v>
      </c>
      <c r="N300" s="7">
        <v>147470.39999999999</v>
      </c>
      <c r="O300" s="8">
        <v>0.47725634981880544</v>
      </c>
      <c r="P300" s="7">
        <v>77089.215189680835</v>
      </c>
      <c r="Q300" s="8">
        <v>0.08</v>
      </c>
      <c r="R300" s="3">
        <v>4</v>
      </c>
      <c r="S300" s="3">
        <v>0</v>
      </c>
      <c r="T300" s="3">
        <v>0</v>
      </c>
      <c r="U300" s="7">
        <v>964000</v>
      </c>
      <c r="V300" s="6">
        <v>81.940067165902249</v>
      </c>
      <c r="W300" s="3"/>
      <c r="X300" s="3"/>
    </row>
    <row r="301" spans="1:24" x14ac:dyDescent="0.25">
      <c r="A301" s="3" t="s">
        <v>2519</v>
      </c>
      <c r="B301" s="4" t="s">
        <v>2519</v>
      </c>
      <c r="C301" s="3" t="s">
        <v>2520</v>
      </c>
      <c r="D301" s="3" t="s">
        <v>1257</v>
      </c>
      <c r="E301" s="3" t="s">
        <v>5</v>
      </c>
      <c r="F301" s="3" t="s">
        <v>33</v>
      </c>
      <c r="G301" s="3">
        <v>31442</v>
      </c>
      <c r="H301" s="3">
        <v>11200</v>
      </c>
      <c r="I301" s="3" t="s">
        <v>1838</v>
      </c>
      <c r="J301" s="5" t="s">
        <v>60</v>
      </c>
      <c r="K301" s="6">
        <v>13.2</v>
      </c>
      <c r="L301" s="7">
        <v>147840</v>
      </c>
      <c r="M301" s="8">
        <v>0.05</v>
      </c>
      <c r="N301" s="7">
        <v>140448</v>
      </c>
      <c r="O301" s="8">
        <v>0.47725634981880555</v>
      </c>
      <c r="P301" s="7">
        <v>73418.30018064841</v>
      </c>
      <c r="Q301" s="8">
        <v>0.08</v>
      </c>
      <c r="R301" s="3">
        <v>4</v>
      </c>
      <c r="S301" s="3">
        <v>0</v>
      </c>
      <c r="T301" s="3">
        <v>0</v>
      </c>
      <c r="U301" s="7">
        <v>918000</v>
      </c>
      <c r="V301" s="6">
        <v>81.940067165902235</v>
      </c>
      <c r="W301" s="3"/>
      <c r="X301" s="3"/>
    </row>
    <row r="302" spans="1:24" x14ac:dyDescent="0.25">
      <c r="A302" s="3" t="s">
        <v>2521</v>
      </c>
      <c r="B302" s="4" t="s">
        <v>2522</v>
      </c>
      <c r="C302" s="3" t="s">
        <v>2523</v>
      </c>
      <c r="D302" s="3" t="s">
        <v>1257</v>
      </c>
      <c r="E302" s="3" t="s">
        <v>15</v>
      </c>
      <c r="F302" s="3" t="s">
        <v>32</v>
      </c>
      <c r="G302" s="3">
        <v>217929</v>
      </c>
      <c r="H302" s="3">
        <v>124947</v>
      </c>
      <c r="I302" s="3" t="s">
        <v>1784</v>
      </c>
      <c r="J302" s="5" t="s">
        <v>60</v>
      </c>
      <c r="K302" s="6">
        <v>10.8</v>
      </c>
      <c r="L302" s="7">
        <v>1349427.6</v>
      </c>
      <c r="M302" s="8">
        <v>0.05</v>
      </c>
      <c r="N302" s="7">
        <v>1281956.2200000002</v>
      </c>
      <c r="O302" s="8">
        <v>0.47725638303545831</v>
      </c>
      <c r="P302" s="7">
        <v>670134.43123299186</v>
      </c>
      <c r="Q302" s="8">
        <v>0.08</v>
      </c>
      <c r="R302" s="3">
        <v>4</v>
      </c>
      <c r="S302" s="3">
        <v>0</v>
      </c>
      <c r="T302" s="3">
        <v>0</v>
      </c>
      <c r="U302" s="7">
        <v>8377000</v>
      </c>
      <c r="V302" s="6">
        <v>67.041868875702477</v>
      </c>
      <c r="W302" s="3"/>
      <c r="X302" s="3"/>
    </row>
    <row r="303" spans="1:24" x14ac:dyDescent="0.25">
      <c r="A303" s="3" t="s">
        <v>2524</v>
      </c>
      <c r="B303" s="4" t="s">
        <v>2524</v>
      </c>
      <c r="C303" s="3" t="s">
        <v>1625</v>
      </c>
      <c r="D303" s="3" t="s">
        <v>1257</v>
      </c>
      <c r="E303" s="3" t="s">
        <v>181</v>
      </c>
      <c r="F303" s="3" t="s">
        <v>33</v>
      </c>
      <c r="G303" s="3">
        <v>304576</v>
      </c>
      <c r="H303" s="3">
        <v>140283</v>
      </c>
      <c r="I303" s="3" t="s">
        <v>180</v>
      </c>
      <c r="J303" s="5" t="s">
        <v>62</v>
      </c>
      <c r="K303" s="6">
        <v>13.068000000000003</v>
      </c>
      <c r="L303" s="7">
        <v>1833218.2440000004</v>
      </c>
      <c r="M303" s="8">
        <v>0.05</v>
      </c>
      <c r="N303" s="7">
        <v>1741557.3318000005</v>
      </c>
      <c r="O303" s="8">
        <v>0.35151873363092195</v>
      </c>
      <c r="P303" s="7">
        <v>1129367.3039800168</v>
      </c>
      <c r="Q303" s="8">
        <v>0.06</v>
      </c>
      <c r="R303" s="3">
        <v>4</v>
      </c>
      <c r="S303" s="3">
        <v>0</v>
      </c>
      <c r="T303" s="3">
        <v>0</v>
      </c>
      <c r="U303" s="7">
        <v>18823000</v>
      </c>
      <c r="V303" s="6">
        <v>134.17725882442596</v>
      </c>
      <c r="W303" s="3"/>
      <c r="X303" s="3"/>
    </row>
    <row r="304" spans="1:24" x14ac:dyDescent="0.25">
      <c r="A304" s="3" t="s">
        <v>2525</v>
      </c>
      <c r="B304" s="4" t="s">
        <v>2525</v>
      </c>
      <c r="C304" s="3" t="s">
        <v>2526</v>
      </c>
      <c r="D304" s="3" t="s">
        <v>1257</v>
      </c>
      <c r="E304" s="3" t="s">
        <v>5</v>
      </c>
      <c r="F304" s="3" t="s">
        <v>33</v>
      </c>
      <c r="G304" s="3">
        <v>54102</v>
      </c>
      <c r="H304" s="3">
        <v>20137</v>
      </c>
      <c r="I304" s="3" t="s">
        <v>1803</v>
      </c>
      <c r="J304" s="5" t="s">
        <v>60</v>
      </c>
      <c r="K304" s="6">
        <v>13.2</v>
      </c>
      <c r="L304" s="7">
        <v>265808.40000000002</v>
      </c>
      <c r="M304" s="8">
        <v>0.05</v>
      </c>
      <c r="N304" s="7">
        <v>252517.98</v>
      </c>
      <c r="O304" s="8">
        <v>0.47725634981880555</v>
      </c>
      <c r="P304" s="7">
        <v>132002.17060158186</v>
      </c>
      <c r="Q304" s="8">
        <v>0.08</v>
      </c>
      <c r="R304" s="3">
        <v>4</v>
      </c>
      <c r="S304" s="3">
        <v>0</v>
      </c>
      <c r="T304" s="3">
        <v>0</v>
      </c>
      <c r="U304" s="7">
        <v>1650000</v>
      </c>
      <c r="V304" s="6">
        <v>81.940067165902235</v>
      </c>
      <c r="W304" s="3"/>
      <c r="X304" s="3"/>
    </row>
    <row r="305" spans="1:24" x14ac:dyDescent="0.25">
      <c r="A305" s="3" t="s">
        <v>2527</v>
      </c>
      <c r="B305" s="4" t="s">
        <v>2528</v>
      </c>
      <c r="C305" s="3" t="s">
        <v>2529</v>
      </c>
      <c r="D305" s="3" t="s">
        <v>1257</v>
      </c>
      <c r="E305" s="3" t="s">
        <v>17</v>
      </c>
      <c r="F305" s="3" t="s">
        <v>246</v>
      </c>
      <c r="G305" s="3">
        <v>193830</v>
      </c>
      <c r="H305" s="3">
        <v>53975</v>
      </c>
      <c r="I305" s="3" t="s">
        <v>105</v>
      </c>
      <c r="J305" s="5" t="s">
        <v>60</v>
      </c>
      <c r="K305" s="6">
        <v>14.4</v>
      </c>
      <c r="L305" s="7">
        <v>777239.99999999988</v>
      </c>
      <c r="M305" s="8">
        <v>0.05</v>
      </c>
      <c r="N305" s="7">
        <v>738377.99999999988</v>
      </c>
      <c r="O305" s="8">
        <v>0.45880665226622819</v>
      </c>
      <c r="P305" s="7">
        <v>399605.26171296695</v>
      </c>
      <c r="Q305" s="8">
        <v>0.08</v>
      </c>
      <c r="R305" s="3">
        <v>4</v>
      </c>
      <c r="S305" s="3">
        <v>0</v>
      </c>
      <c r="T305" s="3">
        <v>0</v>
      </c>
      <c r="U305" s="7">
        <v>4995000</v>
      </c>
      <c r="V305" s="6">
        <v>92.544062462474983</v>
      </c>
      <c r="W305" s="3"/>
      <c r="X305" s="3"/>
    </row>
    <row r="306" spans="1:24" x14ac:dyDescent="0.25">
      <c r="A306" s="3" t="s">
        <v>2530</v>
      </c>
      <c r="B306" s="4" t="s">
        <v>2530</v>
      </c>
      <c r="C306" s="3" t="s">
        <v>2531</v>
      </c>
      <c r="D306" s="3" t="s">
        <v>1257</v>
      </c>
      <c r="E306" s="3" t="s">
        <v>5</v>
      </c>
      <c r="F306" s="3" t="s">
        <v>33</v>
      </c>
      <c r="G306" s="3">
        <v>55376</v>
      </c>
      <c r="H306" s="3">
        <v>28436</v>
      </c>
      <c r="I306" s="3" t="s">
        <v>1803</v>
      </c>
      <c r="J306" s="5" t="s">
        <v>60</v>
      </c>
      <c r="K306" s="6">
        <v>12</v>
      </c>
      <c r="L306" s="7">
        <v>341232</v>
      </c>
      <c r="M306" s="8">
        <v>0.05</v>
      </c>
      <c r="N306" s="7">
        <v>324170.40000000002</v>
      </c>
      <c r="O306" s="8">
        <v>0.47725634981880544</v>
      </c>
      <c r="P306" s="7">
        <v>169458.01817669792</v>
      </c>
      <c r="Q306" s="8">
        <v>0.08</v>
      </c>
      <c r="R306" s="3">
        <v>4</v>
      </c>
      <c r="S306" s="3">
        <v>0</v>
      </c>
      <c r="T306" s="3">
        <v>0</v>
      </c>
      <c r="U306" s="7">
        <v>2118000</v>
      </c>
      <c r="V306" s="6">
        <v>74.490970150820218</v>
      </c>
      <c r="W306" s="3"/>
      <c r="X306" s="3"/>
    </row>
    <row r="307" spans="1:24" x14ac:dyDescent="0.25">
      <c r="A307" s="3" t="s">
        <v>2532</v>
      </c>
      <c r="B307" s="4" t="s">
        <v>2532</v>
      </c>
      <c r="C307" s="3" t="s">
        <v>2533</v>
      </c>
      <c r="D307" s="3" t="s">
        <v>1257</v>
      </c>
      <c r="E307" s="3" t="s">
        <v>5</v>
      </c>
      <c r="F307" s="3" t="s">
        <v>32</v>
      </c>
      <c r="G307" s="3">
        <v>45000</v>
      </c>
      <c r="H307" s="3">
        <v>33500</v>
      </c>
      <c r="I307" s="3" t="s">
        <v>1838</v>
      </c>
      <c r="J307" s="5" t="s">
        <v>60</v>
      </c>
      <c r="K307" s="6">
        <v>12</v>
      </c>
      <c r="L307" s="7">
        <v>402000</v>
      </c>
      <c r="M307" s="8">
        <v>0.05</v>
      </c>
      <c r="N307" s="7">
        <v>381900</v>
      </c>
      <c r="O307" s="8">
        <v>0.4772566434195743</v>
      </c>
      <c r="P307" s="7">
        <v>199635.68787806455</v>
      </c>
      <c r="Q307" s="8">
        <v>0.08</v>
      </c>
      <c r="R307" s="3">
        <v>4</v>
      </c>
      <c r="S307" s="3">
        <v>0</v>
      </c>
      <c r="T307" s="3">
        <v>0</v>
      </c>
      <c r="U307" s="7">
        <v>2495000</v>
      </c>
      <c r="V307" s="6">
        <v>74.490928312710679</v>
      </c>
      <c r="W307" s="3"/>
      <c r="X307" s="3"/>
    </row>
    <row r="308" spans="1:24" x14ac:dyDescent="0.25">
      <c r="A308" s="3" t="s">
        <v>2534</v>
      </c>
      <c r="B308" s="4" t="s">
        <v>2534</v>
      </c>
      <c r="C308" s="3" t="s">
        <v>2535</v>
      </c>
      <c r="D308" s="3" t="s">
        <v>1257</v>
      </c>
      <c r="E308" s="3" t="s">
        <v>5</v>
      </c>
      <c r="F308" s="3" t="s">
        <v>33</v>
      </c>
      <c r="G308" s="3">
        <v>42000</v>
      </c>
      <c r="H308" s="3">
        <v>20375</v>
      </c>
      <c r="I308" s="3" t="s">
        <v>1831</v>
      </c>
      <c r="J308" s="5" t="s">
        <v>60</v>
      </c>
      <c r="K308" s="6">
        <v>13.2</v>
      </c>
      <c r="L308" s="7">
        <v>268950</v>
      </c>
      <c r="M308" s="8">
        <v>0.05</v>
      </c>
      <c r="N308" s="7">
        <v>255502.5</v>
      </c>
      <c r="O308" s="8">
        <v>0.47725619119939666</v>
      </c>
      <c r="P308" s="7">
        <v>133562.35000807617</v>
      </c>
      <c r="Q308" s="8">
        <v>0.08</v>
      </c>
      <c r="R308" s="3">
        <v>4</v>
      </c>
      <c r="S308" s="3">
        <v>0</v>
      </c>
      <c r="T308" s="3">
        <v>0</v>
      </c>
      <c r="U308" s="7">
        <v>1670000</v>
      </c>
      <c r="V308" s="6">
        <v>81.940092029494579</v>
      </c>
      <c r="W308" s="3"/>
      <c r="X308" s="3"/>
    </row>
    <row r="309" spans="1:24" x14ac:dyDescent="0.25">
      <c r="A309" s="3" t="s">
        <v>2536</v>
      </c>
      <c r="B309" s="4" t="s">
        <v>2536</v>
      </c>
      <c r="C309" s="3" t="s">
        <v>2537</v>
      </c>
      <c r="D309" s="3" t="s">
        <v>1257</v>
      </c>
      <c r="E309" s="3" t="s">
        <v>5</v>
      </c>
      <c r="F309" s="3" t="s">
        <v>33</v>
      </c>
      <c r="G309" s="3">
        <v>43767</v>
      </c>
      <c r="H309" s="3">
        <v>20000</v>
      </c>
      <c r="I309" s="3" t="s">
        <v>1784</v>
      </c>
      <c r="J309" s="5" t="s">
        <v>60</v>
      </c>
      <c r="K309" s="6">
        <v>13.2</v>
      </c>
      <c r="L309" s="7">
        <v>264000</v>
      </c>
      <c r="M309" s="8">
        <v>0.05</v>
      </c>
      <c r="N309" s="7">
        <v>250800</v>
      </c>
      <c r="O309" s="8">
        <v>0.47725619400082386</v>
      </c>
      <c r="P309" s="7">
        <v>131104.14654459339</v>
      </c>
      <c r="Q309" s="8">
        <v>0.08</v>
      </c>
      <c r="R309" s="3">
        <v>4</v>
      </c>
      <c r="S309" s="3">
        <v>0</v>
      </c>
      <c r="T309" s="3">
        <v>0</v>
      </c>
      <c r="U309" s="7">
        <v>1639000</v>
      </c>
      <c r="V309" s="6">
        <v>81.940091590370869</v>
      </c>
      <c r="W309" s="3"/>
      <c r="X309" s="3"/>
    </row>
    <row r="310" spans="1:24" x14ac:dyDescent="0.25">
      <c r="A310" s="3" t="s">
        <v>2538</v>
      </c>
      <c r="B310" s="4" t="s">
        <v>2538</v>
      </c>
      <c r="C310" s="3" t="s">
        <v>2539</v>
      </c>
      <c r="D310" s="3" t="s">
        <v>1257</v>
      </c>
      <c r="E310" s="3" t="s">
        <v>5</v>
      </c>
      <c r="F310" s="3" t="s">
        <v>33</v>
      </c>
      <c r="G310" s="3">
        <v>24600</v>
      </c>
      <c r="H310" s="3">
        <v>10764</v>
      </c>
      <c r="I310" s="3" t="s">
        <v>83</v>
      </c>
      <c r="J310" s="5" t="s">
        <v>60</v>
      </c>
      <c r="K310" s="6">
        <v>13.2</v>
      </c>
      <c r="L310" s="7">
        <v>142084.80000000002</v>
      </c>
      <c r="M310" s="8">
        <v>0.05</v>
      </c>
      <c r="N310" s="7">
        <v>134980.56000000003</v>
      </c>
      <c r="O310" s="8">
        <v>0.47725634981880555</v>
      </c>
      <c r="P310" s="7">
        <v>70560.230637901754</v>
      </c>
      <c r="Q310" s="8">
        <v>0.08</v>
      </c>
      <c r="R310" s="3">
        <v>4</v>
      </c>
      <c r="S310" s="3">
        <v>0</v>
      </c>
      <c r="T310" s="3">
        <v>0</v>
      </c>
      <c r="U310" s="7">
        <v>882000</v>
      </c>
      <c r="V310" s="6">
        <v>81.940067165902249</v>
      </c>
      <c r="W310" s="3"/>
      <c r="X310" s="3"/>
    </row>
    <row r="311" spans="1:24" x14ac:dyDescent="0.25">
      <c r="A311" s="3" t="s">
        <v>2540</v>
      </c>
      <c r="B311" s="4" t="s">
        <v>2540</v>
      </c>
      <c r="C311" s="3" t="s">
        <v>2541</v>
      </c>
      <c r="D311" s="3" t="s">
        <v>1257</v>
      </c>
      <c r="E311" s="3" t="s">
        <v>181</v>
      </c>
      <c r="F311" s="3" t="s">
        <v>33</v>
      </c>
      <c r="G311" s="3">
        <v>31618</v>
      </c>
      <c r="H311" s="3">
        <v>13077</v>
      </c>
      <c r="I311" s="3" t="s">
        <v>97</v>
      </c>
      <c r="J311" s="5" t="s">
        <v>60</v>
      </c>
      <c r="K311" s="6">
        <v>13.2</v>
      </c>
      <c r="L311" s="7">
        <v>172616.40000000002</v>
      </c>
      <c r="M311" s="8">
        <v>0.05</v>
      </c>
      <c r="N311" s="7">
        <v>163985.58000000002</v>
      </c>
      <c r="O311" s="8">
        <v>0.32022474048135657</v>
      </c>
      <c r="P311" s="7">
        <v>111473.34020181528</v>
      </c>
      <c r="Q311" s="8">
        <v>0.08</v>
      </c>
      <c r="R311" s="3">
        <v>4</v>
      </c>
      <c r="S311" s="3">
        <v>0</v>
      </c>
      <c r="T311" s="3">
        <v>0</v>
      </c>
      <c r="U311" s="7">
        <v>1393000</v>
      </c>
      <c r="V311" s="6">
        <v>106.55477192954736</v>
      </c>
      <c r="W311" s="3"/>
      <c r="X311" s="3"/>
    </row>
    <row r="312" spans="1:24" x14ac:dyDescent="0.25">
      <c r="A312" s="3" t="s">
        <v>2542</v>
      </c>
      <c r="B312" s="4" t="s">
        <v>2542</v>
      </c>
      <c r="C312" s="3" t="s">
        <v>2543</v>
      </c>
      <c r="D312" s="3" t="s">
        <v>1257</v>
      </c>
      <c r="E312" s="3" t="s">
        <v>5</v>
      </c>
      <c r="F312" s="3" t="s">
        <v>33</v>
      </c>
      <c r="G312" s="3">
        <v>53161</v>
      </c>
      <c r="H312" s="3">
        <v>22404</v>
      </c>
      <c r="I312" s="3" t="s">
        <v>1877</v>
      </c>
      <c r="J312" s="5" t="s">
        <v>60</v>
      </c>
      <c r="K312" s="6">
        <v>13.2</v>
      </c>
      <c r="L312" s="7">
        <v>295732.80000000005</v>
      </c>
      <c r="M312" s="8">
        <v>0.05</v>
      </c>
      <c r="N312" s="7">
        <v>280946.16000000003</v>
      </c>
      <c r="O312" s="8">
        <v>0.47725606131035486</v>
      </c>
      <c r="P312" s="7">
        <v>146862.90223813124</v>
      </c>
      <c r="Q312" s="8">
        <v>0.08</v>
      </c>
      <c r="R312" s="3">
        <v>4</v>
      </c>
      <c r="S312" s="3">
        <v>0</v>
      </c>
      <c r="T312" s="3">
        <v>0</v>
      </c>
      <c r="U312" s="7">
        <v>1836000</v>
      </c>
      <c r="V312" s="6">
        <v>81.940112389601879</v>
      </c>
      <c r="W312" s="3"/>
      <c r="X312" s="3"/>
    </row>
    <row r="313" spans="1:24" x14ac:dyDescent="0.25">
      <c r="A313" s="3" t="s">
        <v>2544</v>
      </c>
      <c r="B313" s="4" t="s">
        <v>2544</v>
      </c>
      <c r="C313" s="3" t="s">
        <v>2545</v>
      </c>
      <c r="D313" s="3" t="s">
        <v>1257</v>
      </c>
      <c r="E313" s="3" t="s">
        <v>5</v>
      </c>
      <c r="F313" s="3" t="s">
        <v>33</v>
      </c>
      <c r="G313" s="3">
        <v>53401</v>
      </c>
      <c r="H313" s="3">
        <v>23100</v>
      </c>
      <c r="I313" s="3" t="s">
        <v>2117</v>
      </c>
      <c r="J313" s="5" t="s">
        <v>60</v>
      </c>
      <c r="K313" s="6">
        <v>13.2</v>
      </c>
      <c r="L313" s="7">
        <v>304920</v>
      </c>
      <c r="M313" s="8">
        <v>0.05</v>
      </c>
      <c r="N313" s="7">
        <v>289674</v>
      </c>
      <c r="O313" s="8">
        <v>0.47725634981880544</v>
      </c>
      <c r="P313" s="7">
        <v>151425.24412258735</v>
      </c>
      <c r="Q313" s="8">
        <v>0.08</v>
      </c>
      <c r="R313" s="3">
        <v>4</v>
      </c>
      <c r="S313" s="3">
        <v>0</v>
      </c>
      <c r="T313" s="3">
        <v>0</v>
      </c>
      <c r="U313" s="7">
        <v>1893000</v>
      </c>
      <c r="V313" s="6">
        <v>81.940067165902249</v>
      </c>
      <c r="W313" s="3"/>
      <c r="X313" s="3"/>
    </row>
    <row r="314" spans="1:24" x14ac:dyDescent="0.25">
      <c r="A314" s="3" t="s">
        <v>2546</v>
      </c>
      <c r="B314" s="4" t="s">
        <v>2546</v>
      </c>
      <c r="C314" s="3" t="s">
        <v>2547</v>
      </c>
      <c r="D314" s="3" t="s">
        <v>1257</v>
      </c>
      <c r="E314" s="3" t="s">
        <v>5</v>
      </c>
      <c r="F314" s="3" t="s">
        <v>33</v>
      </c>
      <c r="G314" s="3">
        <v>53401</v>
      </c>
      <c r="H314" s="3">
        <v>17758</v>
      </c>
      <c r="I314" s="3" t="s">
        <v>1877</v>
      </c>
      <c r="J314" s="5" t="s">
        <v>60</v>
      </c>
      <c r="K314" s="6">
        <v>13.2</v>
      </c>
      <c r="L314" s="7">
        <v>234405.6</v>
      </c>
      <c r="M314" s="8">
        <v>0.05</v>
      </c>
      <c r="N314" s="7">
        <v>222685.32</v>
      </c>
      <c r="O314" s="8">
        <v>0.47725618082331761</v>
      </c>
      <c r="P314" s="7">
        <v>116407.37465138166</v>
      </c>
      <c r="Q314" s="8">
        <v>0.08</v>
      </c>
      <c r="R314" s="3">
        <v>4</v>
      </c>
      <c r="S314" s="3">
        <v>0</v>
      </c>
      <c r="T314" s="3">
        <v>0</v>
      </c>
      <c r="U314" s="7">
        <v>1455000</v>
      </c>
      <c r="V314" s="6">
        <v>81.940093655944963</v>
      </c>
      <c r="W314" s="3"/>
      <c r="X314" s="3"/>
    </row>
    <row r="315" spans="1:24" ht="30" x14ac:dyDescent="0.25">
      <c r="A315" s="3" t="s">
        <v>2548</v>
      </c>
      <c r="B315" s="4" t="s">
        <v>2549</v>
      </c>
      <c r="C315" s="3" t="s">
        <v>2550</v>
      </c>
      <c r="D315" s="3" t="s">
        <v>1257</v>
      </c>
      <c r="E315" s="3" t="s">
        <v>2186</v>
      </c>
      <c r="F315" s="3" t="s">
        <v>33</v>
      </c>
      <c r="G315" s="3">
        <v>154255</v>
      </c>
      <c r="H315" s="3">
        <v>67500</v>
      </c>
      <c r="I315" s="3" t="s">
        <v>1803</v>
      </c>
      <c r="J315" s="5" t="s">
        <v>60</v>
      </c>
      <c r="K315" s="6">
        <v>12</v>
      </c>
      <c r="L315" s="7">
        <v>810000</v>
      </c>
      <c r="M315" s="8">
        <v>0.05</v>
      </c>
      <c r="N315" s="7">
        <v>769500</v>
      </c>
      <c r="O315" s="8">
        <v>0.47725671290517357</v>
      </c>
      <c r="P315" s="7">
        <v>402250.95941946888</v>
      </c>
      <c r="Q315" s="8">
        <v>0.08</v>
      </c>
      <c r="R315" s="3">
        <v>4</v>
      </c>
      <c r="S315" s="3">
        <v>0</v>
      </c>
      <c r="T315" s="3">
        <v>0</v>
      </c>
      <c r="U315" s="7">
        <v>5028000</v>
      </c>
      <c r="V315" s="6">
        <v>74.490918411012757</v>
      </c>
      <c r="W315" s="3"/>
      <c r="X315" s="3"/>
    </row>
    <row r="316" spans="1:24" x14ac:dyDescent="0.25">
      <c r="A316" s="3" t="s">
        <v>2551</v>
      </c>
      <c r="B316" s="4" t="s">
        <v>2552</v>
      </c>
      <c r="C316" s="3" t="s">
        <v>2553</v>
      </c>
      <c r="D316" s="3" t="s">
        <v>1257</v>
      </c>
      <c r="E316" s="3" t="s">
        <v>17</v>
      </c>
      <c r="F316" s="3" t="s">
        <v>32</v>
      </c>
      <c r="G316" s="3">
        <v>915262</v>
      </c>
      <c r="H316" s="3">
        <v>486974</v>
      </c>
      <c r="I316" s="3" t="s">
        <v>1877</v>
      </c>
      <c r="J316" s="5" t="s">
        <v>60</v>
      </c>
      <c r="K316" s="6">
        <v>9.6000000000000014</v>
      </c>
      <c r="L316" s="7">
        <v>4674950.4000000004</v>
      </c>
      <c r="M316" s="8">
        <v>0.05</v>
      </c>
      <c r="N316" s="7">
        <v>4441202.8800000008</v>
      </c>
      <c r="O316" s="8">
        <v>0.47725638281850713</v>
      </c>
      <c r="P316" s="7">
        <v>2321610.4581280639</v>
      </c>
      <c r="Q316" s="8">
        <v>0.08</v>
      </c>
      <c r="R316" s="3">
        <v>4</v>
      </c>
      <c r="S316" s="3">
        <v>0</v>
      </c>
      <c r="T316" s="3">
        <v>0</v>
      </c>
      <c r="U316" s="7">
        <v>29020000</v>
      </c>
      <c r="V316" s="6">
        <v>59.592772358690198</v>
      </c>
      <c r="W316" s="3"/>
      <c r="X316" s="3"/>
    </row>
    <row r="317" spans="1:24" x14ac:dyDescent="0.25">
      <c r="A317" s="3" t="s">
        <v>2554</v>
      </c>
      <c r="B317" s="4" t="s">
        <v>2554</v>
      </c>
      <c r="C317" s="3" t="s">
        <v>2555</v>
      </c>
      <c r="D317" s="3" t="s">
        <v>1257</v>
      </c>
      <c r="E317" s="3" t="s">
        <v>5</v>
      </c>
      <c r="F317" s="3" t="s">
        <v>33</v>
      </c>
      <c r="G317" s="3">
        <v>122552</v>
      </c>
      <c r="H317" s="3">
        <v>73230</v>
      </c>
      <c r="I317" s="3" t="s">
        <v>94</v>
      </c>
      <c r="J317" s="5" t="s">
        <v>60</v>
      </c>
      <c r="K317" s="6">
        <v>12</v>
      </c>
      <c r="L317" s="7">
        <v>878760</v>
      </c>
      <c r="M317" s="8">
        <v>0.05</v>
      </c>
      <c r="N317" s="7">
        <v>834822</v>
      </c>
      <c r="O317" s="8">
        <v>0.47725639957923593</v>
      </c>
      <c r="P317" s="7">
        <v>436397.85799046315</v>
      </c>
      <c r="Q317" s="8">
        <v>0.08</v>
      </c>
      <c r="R317" s="3">
        <v>4</v>
      </c>
      <c r="S317" s="3">
        <v>0</v>
      </c>
      <c r="T317" s="3">
        <v>0</v>
      </c>
      <c r="U317" s="7">
        <v>5455000</v>
      </c>
      <c r="V317" s="6">
        <v>74.490963059958887</v>
      </c>
      <c r="W317" s="3"/>
      <c r="X317" s="3"/>
    </row>
    <row r="318" spans="1:24" x14ac:dyDescent="0.25">
      <c r="A318" s="3" t="s">
        <v>2556</v>
      </c>
      <c r="B318" s="4" t="s">
        <v>2556</v>
      </c>
      <c r="C318" s="3" t="s">
        <v>2557</v>
      </c>
      <c r="D318" s="3" t="s">
        <v>1339</v>
      </c>
      <c r="E318" s="3" t="s">
        <v>5</v>
      </c>
      <c r="F318" s="3" t="s">
        <v>33</v>
      </c>
      <c r="G318" s="3">
        <v>69532</v>
      </c>
      <c r="H318" s="3">
        <v>31538</v>
      </c>
      <c r="I318" s="3" t="s">
        <v>1784</v>
      </c>
      <c r="J318" s="5" t="s">
        <v>60</v>
      </c>
      <c r="K318" s="6">
        <v>12</v>
      </c>
      <c r="L318" s="7">
        <v>378456</v>
      </c>
      <c r="M318" s="8">
        <v>0.05</v>
      </c>
      <c r="N318" s="7">
        <v>359533.2</v>
      </c>
      <c r="O318" s="8">
        <v>0.4767049233349856</v>
      </c>
      <c r="P318" s="7">
        <v>188141.95345761796</v>
      </c>
      <c r="Q318" s="8">
        <v>0.08</v>
      </c>
      <c r="R318" s="3">
        <v>4</v>
      </c>
      <c r="S318" s="3">
        <v>0</v>
      </c>
      <c r="T318" s="3">
        <v>0</v>
      </c>
      <c r="U318" s="7">
        <v>2352000</v>
      </c>
      <c r="V318" s="6">
        <v>74.569548424764548</v>
      </c>
      <c r="W318" s="3"/>
      <c r="X318" s="3"/>
    </row>
    <row r="319" spans="1:24" ht="30" x14ac:dyDescent="0.25">
      <c r="A319" s="3" t="s">
        <v>2558</v>
      </c>
      <c r="B319" s="4" t="s">
        <v>2559</v>
      </c>
      <c r="C319" s="3" t="s">
        <v>2560</v>
      </c>
      <c r="D319" s="3" t="s">
        <v>1339</v>
      </c>
      <c r="E319" s="3" t="s">
        <v>2561</v>
      </c>
      <c r="F319" s="3" t="s">
        <v>2494</v>
      </c>
      <c r="G319" s="3">
        <v>163238</v>
      </c>
      <c r="H319" s="3">
        <v>73496</v>
      </c>
      <c r="I319" s="3" t="s">
        <v>115</v>
      </c>
      <c r="J319" s="5" t="s">
        <v>60</v>
      </c>
      <c r="K319" s="6">
        <v>12</v>
      </c>
      <c r="L319" s="7">
        <v>881952</v>
      </c>
      <c r="M319" s="8">
        <v>0.05</v>
      </c>
      <c r="N319" s="7">
        <v>837854.4</v>
      </c>
      <c r="O319" s="8">
        <v>0.47670501231731616</v>
      </c>
      <c r="P319" s="7">
        <v>438445.00792788249</v>
      </c>
      <c r="Q319" s="8">
        <v>0.08</v>
      </c>
      <c r="R319" s="3">
        <v>4</v>
      </c>
      <c r="S319" s="3">
        <v>0</v>
      </c>
      <c r="T319" s="3">
        <v>0</v>
      </c>
      <c r="U319" s="7">
        <v>5481000</v>
      </c>
      <c r="V319" s="6">
        <v>74.569535744782442</v>
      </c>
      <c r="W319" s="3"/>
      <c r="X319" s="3"/>
    </row>
    <row r="320" spans="1:24" x14ac:dyDescent="0.25">
      <c r="A320" s="3" t="s">
        <v>2562</v>
      </c>
      <c r="B320" s="4" t="s">
        <v>2562</v>
      </c>
      <c r="C320" s="3" t="s">
        <v>2563</v>
      </c>
      <c r="D320" s="3" t="s">
        <v>1304</v>
      </c>
      <c r="E320" s="3" t="s">
        <v>5</v>
      </c>
      <c r="F320" s="3" t="s">
        <v>33</v>
      </c>
      <c r="G320" s="3">
        <v>33243</v>
      </c>
      <c r="H320" s="3">
        <v>22219</v>
      </c>
      <c r="I320" s="3" t="s">
        <v>114</v>
      </c>
      <c r="J320" s="5" t="s">
        <v>60</v>
      </c>
      <c r="K320" s="6">
        <v>13.2</v>
      </c>
      <c r="L320" s="7">
        <v>293290.80000000005</v>
      </c>
      <c r="M320" s="8">
        <v>0.05</v>
      </c>
      <c r="N320" s="7">
        <v>278626.26000000007</v>
      </c>
      <c r="O320" s="8">
        <v>0.48679081937173974</v>
      </c>
      <c r="P320" s="7">
        <v>142993.55459611662</v>
      </c>
      <c r="Q320" s="8">
        <v>0.08</v>
      </c>
      <c r="R320" s="3">
        <v>4</v>
      </c>
      <c r="S320" s="3">
        <v>0</v>
      </c>
      <c r="T320" s="3">
        <v>0</v>
      </c>
      <c r="U320" s="7">
        <v>1787000</v>
      </c>
      <c r="V320" s="6">
        <v>80.445539063479785</v>
      </c>
      <c r="W320" s="3"/>
      <c r="X320" s="3"/>
    </row>
    <row r="321" spans="1:24" x14ac:dyDescent="0.25">
      <c r="A321" s="3" t="s">
        <v>2564</v>
      </c>
      <c r="B321" s="4" t="s">
        <v>2564</v>
      </c>
      <c r="C321" s="3" t="s">
        <v>2565</v>
      </c>
      <c r="D321" s="3" t="s">
        <v>1304</v>
      </c>
      <c r="E321" s="3" t="s">
        <v>5</v>
      </c>
      <c r="F321" s="3" t="s">
        <v>33</v>
      </c>
      <c r="G321" s="3">
        <v>34163</v>
      </c>
      <c r="H321" s="3">
        <v>18796</v>
      </c>
      <c r="I321" s="3" t="s">
        <v>83</v>
      </c>
      <c r="J321" s="5" t="s">
        <v>60</v>
      </c>
      <c r="K321" s="6">
        <v>13.2</v>
      </c>
      <c r="L321" s="7">
        <v>248107.2</v>
      </c>
      <c r="M321" s="8">
        <v>0.05</v>
      </c>
      <c r="N321" s="7">
        <v>235701.84000000003</v>
      </c>
      <c r="O321" s="8">
        <v>0.4867909384343001</v>
      </c>
      <c r="P321" s="7">
        <v>120964.32011570878</v>
      </c>
      <c r="Q321" s="8">
        <v>0.08</v>
      </c>
      <c r="R321" s="3">
        <v>4</v>
      </c>
      <c r="S321" s="3">
        <v>0</v>
      </c>
      <c r="T321" s="3">
        <v>0</v>
      </c>
      <c r="U321" s="7">
        <v>1512000</v>
      </c>
      <c r="V321" s="6">
        <v>80.445520400423476</v>
      </c>
      <c r="W321" s="3"/>
      <c r="X321" s="3"/>
    </row>
    <row r="322" spans="1:24" x14ac:dyDescent="0.25">
      <c r="A322" s="3" t="s">
        <v>2566</v>
      </c>
      <c r="B322" s="4" t="s">
        <v>2566</v>
      </c>
      <c r="C322" s="3" t="s">
        <v>2567</v>
      </c>
      <c r="D322" s="3" t="s">
        <v>1304</v>
      </c>
      <c r="E322" s="3" t="s">
        <v>5</v>
      </c>
      <c r="F322" s="3" t="s">
        <v>33</v>
      </c>
      <c r="G322" s="3">
        <v>75024</v>
      </c>
      <c r="H322" s="3">
        <v>44200</v>
      </c>
      <c r="I322" s="3" t="s">
        <v>2117</v>
      </c>
      <c r="J322" s="5" t="s">
        <v>60</v>
      </c>
      <c r="K322" s="6">
        <v>12</v>
      </c>
      <c r="L322" s="7">
        <v>530400</v>
      </c>
      <c r="M322" s="8">
        <v>0.05</v>
      </c>
      <c r="N322" s="7">
        <v>503880</v>
      </c>
      <c r="O322" s="8">
        <v>0.4867904454261795</v>
      </c>
      <c r="P322" s="7">
        <v>258596.03035865663</v>
      </c>
      <c r="Q322" s="8">
        <v>0.08</v>
      </c>
      <c r="R322" s="3">
        <v>4</v>
      </c>
      <c r="S322" s="3">
        <v>0</v>
      </c>
      <c r="T322" s="3">
        <v>0</v>
      </c>
      <c r="U322" s="7">
        <v>3232000</v>
      </c>
      <c r="V322" s="6">
        <v>73.132361526769401</v>
      </c>
      <c r="W322" s="3"/>
      <c r="X322" s="3"/>
    </row>
    <row r="323" spans="1:24" x14ac:dyDescent="0.25">
      <c r="A323" s="3" t="s">
        <v>2568</v>
      </c>
      <c r="B323" s="4" t="s">
        <v>2569</v>
      </c>
      <c r="C323" s="3" t="s">
        <v>2570</v>
      </c>
      <c r="D323" s="3" t="s">
        <v>1339</v>
      </c>
      <c r="E323" s="3" t="s">
        <v>15</v>
      </c>
      <c r="F323" s="3" t="s">
        <v>33</v>
      </c>
      <c r="G323" s="3">
        <v>52760</v>
      </c>
      <c r="H323" s="3">
        <v>17515</v>
      </c>
      <c r="I323" s="3" t="s">
        <v>1803</v>
      </c>
      <c r="J323" s="5" t="s">
        <v>60</v>
      </c>
      <c r="K323" s="6">
        <v>13.2</v>
      </c>
      <c r="L323" s="7">
        <v>231198.00000000003</v>
      </c>
      <c r="M323" s="8">
        <v>0.05</v>
      </c>
      <c r="N323" s="7">
        <v>219638.10000000003</v>
      </c>
      <c r="O323" s="8">
        <v>0.47670530102947967</v>
      </c>
      <c r="P323" s="7">
        <v>114935.45342195706</v>
      </c>
      <c r="Q323" s="8">
        <v>0.08</v>
      </c>
      <c r="R323" s="3">
        <v>4</v>
      </c>
      <c r="S323" s="3">
        <v>0</v>
      </c>
      <c r="T323" s="3">
        <v>0</v>
      </c>
      <c r="U323" s="7">
        <v>1437000</v>
      </c>
      <c r="V323" s="6">
        <v>82.026444063629071</v>
      </c>
      <c r="W323" s="3"/>
      <c r="X323" s="3"/>
    </row>
    <row r="324" spans="1:24" x14ac:dyDescent="0.25">
      <c r="A324" s="3" t="s">
        <v>2571</v>
      </c>
      <c r="B324" s="4" t="s">
        <v>2572</v>
      </c>
      <c r="C324" s="3" t="s">
        <v>2573</v>
      </c>
      <c r="D324" s="3" t="s">
        <v>1304</v>
      </c>
      <c r="E324" s="3" t="s">
        <v>15</v>
      </c>
      <c r="F324" s="3" t="s">
        <v>33</v>
      </c>
      <c r="G324" s="3">
        <v>190759</v>
      </c>
      <c r="H324" s="3">
        <v>73463</v>
      </c>
      <c r="I324" s="3" t="s">
        <v>108</v>
      </c>
      <c r="J324" s="5" t="s">
        <v>60</v>
      </c>
      <c r="K324" s="6">
        <v>12</v>
      </c>
      <c r="L324" s="7">
        <v>881556</v>
      </c>
      <c r="M324" s="8">
        <v>0.05</v>
      </c>
      <c r="N324" s="7">
        <v>837478.2</v>
      </c>
      <c r="O324" s="8">
        <v>0.48679029654920358</v>
      </c>
      <c r="P324" s="7">
        <v>429801.93866850674</v>
      </c>
      <c r="Q324" s="8">
        <v>0.08</v>
      </c>
      <c r="R324" s="3">
        <v>4</v>
      </c>
      <c r="S324" s="3">
        <v>0</v>
      </c>
      <c r="T324" s="3">
        <v>0</v>
      </c>
      <c r="U324" s="7">
        <v>5373000</v>
      </c>
      <c r="V324" s="6">
        <v>73.132382741738482</v>
      </c>
      <c r="W324" s="3"/>
      <c r="X324" s="3"/>
    </row>
    <row r="325" spans="1:24" x14ac:dyDescent="0.25">
      <c r="A325" s="3" t="s">
        <v>2574</v>
      </c>
      <c r="B325" s="4" t="s">
        <v>2574</v>
      </c>
      <c r="C325" s="3" t="s">
        <v>2575</v>
      </c>
      <c r="D325" s="3" t="s">
        <v>1339</v>
      </c>
      <c r="E325" s="3" t="s">
        <v>5</v>
      </c>
      <c r="F325" s="3" t="s">
        <v>32</v>
      </c>
      <c r="G325" s="3">
        <v>40105</v>
      </c>
      <c r="H325" s="3">
        <v>16381</v>
      </c>
      <c r="I325" s="3" t="s">
        <v>2117</v>
      </c>
      <c r="J325" s="5" t="s">
        <v>60</v>
      </c>
      <c r="K325" s="6">
        <v>13.2</v>
      </c>
      <c r="L325" s="7">
        <v>216229.2</v>
      </c>
      <c r="M325" s="8">
        <v>0.05</v>
      </c>
      <c r="N325" s="7">
        <v>205417.74</v>
      </c>
      <c r="O325" s="8">
        <v>0.47670530557104807</v>
      </c>
      <c r="P325" s="7">
        <v>107494.01348358592</v>
      </c>
      <c r="Q325" s="8">
        <v>0.08</v>
      </c>
      <c r="R325" s="3">
        <v>4</v>
      </c>
      <c r="S325" s="3">
        <v>0</v>
      </c>
      <c r="T325" s="3">
        <v>0</v>
      </c>
      <c r="U325" s="7">
        <v>1344000</v>
      </c>
      <c r="V325" s="6">
        <v>82.026443351738223</v>
      </c>
      <c r="W325" s="3"/>
      <c r="X325" s="3"/>
    </row>
    <row r="326" spans="1:24" x14ac:dyDescent="0.25">
      <c r="A326" s="3" t="s">
        <v>2576</v>
      </c>
      <c r="B326" s="4" t="s">
        <v>2577</v>
      </c>
      <c r="C326" s="3" t="s">
        <v>2578</v>
      </c>
      <c r="D326" s="3" t="s">
        <v>1304</v>
      </c>
      <c r="E326" s="3" t="s">
        <v>17</v>
      </c>
      <c r="F326" s="3" t="s">
        <v>33</v>
      </c>
      <c r="G326" s="3">
        <v>64817</v>
      </c>
      <c r="H326" s="3">
        <v>27018</v>
      </c>
      <c r="I326" s="3" t="s">
        <v>82</v>
      </c>
      <c r="J326" s="5" t="s">
        <v>60</v>
      </c>
      <c r="K326" s="6">
        <v>12</v>
      </c>
      <c r="L326" s="7">
        <v>324216</v>
      </c>
      <c r="M326" s="8">
        <v>0.05</v>
      </c>
      <c r="N326" s="7">
        <v>308005.2</v>
      </c>
      <c r="O326" s="8">
        <v>0.48679107277051081</v>
      </c>
      <c r="P326" s="7">
        <v>158071.01827310427</v>
      </c>
      <c r="Q326" s="8">
        <v>0.08</v>
      </c>
      <c r="R326" s="3">
        <v>4</v>
      </c>
      <c r="S326" s="3">
        <v>0</v>
      </c>
      <c r="T326" s="3">
        <v>0</v>
      </c>
      <c r="U326" s="7">
        <v>1976000</v>
      </c>
      <c r="V326" s="6">
        <v>73.13227213020221</v>
      </c>
      <c r="W326" s="3"/>
      <c r="X326" s="3"/>
    </row>
    <row r="327" spans="1:24" ht="30" x14ac:dyDescent="0.25">
      <c r="A327" s="3" t="s">
        <v>2579</v>
      </c>
      <c r="B327" s="4" t="s">
        <v>2580</v>
      </c>
      <c r="C327" s="3" t="s">
        <v>2581</v>
      </c>
      <c r="D327" s="3" t="s">
        <v>1304</v>
      </c>
      <c r="E327" s="3" t="s">
        <v>184</v>
      </c>
      <c r="F327" s="3" t="s">
        <v>33</v>
      </c>
      <c r="G327" s="3">
        <v>197192</v>
      </c>
      <c r="H327" s="3">
        <v>119080</v>
      </c>
      <c r="I327" s="3" t="s">
        <v>79</v>
      </c>
      <c r="J327" s="5" t="s">
        <v>60</v>
      </c>
      <c r="K327" s="6">
        <v>10.8</v>
      </c>
      <c r="L327" s="7">
        <v>1286064</v>
      </c>
      <c r="M327" s="8">
        <v>0.05</v>
      </c>
      <c r="N327" s="7">
        <v>1221760.8</v>
      </c>
      <c r="O327" s="8">
        <v>0.48679036177911938</v>
      </c>
      <c r="P327" s="7">
        <v>627019.41816045367</v>
      </c>
      <c r="Q327" s="8">
        <v>0.08</v>
      </c>
      <c r="R327" s="3">
        <v>4</v>
      </c>
      <c r="S327" s="3">
        <v>0</v>
      </c>
      <c r="T327" s="3">
        <v>0</v>
      </c>
      <c r="U327" s="7">
        <v>7838000</v>
      </c>
      <c r="V327" s="6">
        <v>65.819136101827937</v>
      </c>
      <c r="W327" s="3"/>
      <c r="X327" s="3"/>
    </row>
    <row r="328" spans="1:24" x14ac:dyDescent="0.25">
      <c r="A328" s="3" t="s">
        <v>2582</v>
      </c>
      <c r="B328" s="4" t="s">
        <v>2582</v>
      </c>
      <c r="C328" s="3" t="s">
        <v>2583</v>
      </c>
      <c r="D328" s="3" t="s">
        <v>1304</v>
      </c>
      <c r="E328" s="3" t="s">
        <v>5</v>
      </c>
      <c r="F328" s="3" t="s">
        <v>33</v>
      </c>
      <c r="G328" s="3">
        <v>29447</v>
      </c>
      <c r="H328" s="3">
        <v>11372</v>
      </c>
      <c r="I328" s="3" t="s">
        <v>183</v>
      </c>
      <c r="J328" s="5" t="s">
        <v>60</v>
      </c>
      <c r="K328" s="6">
        <v>13.2</v>
      </c>
      <c r="L328" s="7">
        <v>150110.40000000002</v>
      </c>
      <c r="M328" s="8">
        <v>0.05</v>
      </c>
      <c r="N328" s="7">
        <v>142604.88000000003</v>
      </c>
      <c r="O328" s="8">
        <v>0.48679036177911938</v>
      </c>
      <c r="P328" s="7">
        <v>73186.19887333212</v>
      </c>
      <c r="Q328" s="8">
        <v>0.08</v>
      </c>
      <c r="R328" s="3">
        <v>4</v>
      </c>
      <c r="S328" s="3">
        <v>0</v>
      </c>
      <c r="T328" s="3">
        <v>0</v>
      </c>
      <c r="U328" s="7">
        <v>915000</v>
      </c>
      <c r="V328" s="6">
        <v>80.445610791123059</v>
      </c>
      <c r="W328" s="3"/>
      <c r="X328" s="3"/>
    </row>
    <row r="329" spans="1:24" x14ac:dyDescent="0.25">
      <c r="A329" s="3" t="s">
        <v>2584</v>
      </c>
      <c r="B329" s="4" t="s">
        <v>2584</v>
      </c>
      <c r="C329" s="3" t="s">
        <v>2585</v>
      </c>
      <c r="D329" s="3" t="s">
        <v>2586</v>
      </c>
      <c r="E329" s="3" t="s">
        <v>5</v>
      </c>
      <c r="F329" s="3" t="s">
        <v>224</v>
      </c>
      <c r="G329" s="3">
        <v>42555</v>
      </c>
      <c r="H329" s="3">
        <v>4307</v>
      </c>
      <c r="I329" s="3" t="s">
        <v>262</v>
      </c>
      <c r="J329" s="5" t="s">
        <v>60</v>
      </c>
      <c r="K329" s="6">
        <v>11.52</v>
      </c>
      <c r="L329" s="7">
        <v>49616.639999999999</v>
      </c>
      <c r="M329" s="8">
        <v>0.05</v>
      </c>
      <c r="N329" s="7">
        <v>47135.807999999997</v>
      </c>
      <c r="O329" s="8">
        <v>0.48694879170405186</v>
      </c>
      <c r="P329" s="7">
        <v>24183.083248405819</v>
      </c>
      <c r="Q329" s="8">
        <v>0.08</v>
      </c>
      <c r="R329" s="3">
        <v>4</v>
      </c>
      <c r="S329" s="3">
        <v>25327</v>
      </c>
      <c r="T329" s="3">
        <v>354578</v>
      </c>
      <c r="U329" s="7">
        <v>657000</v>
      </c>
      <c r="V329" s="6">
        <v>70.185405294885712</v>
      </c>
      <c r="W329" s="3"/>
      <c r="X329" s="3"/>
    </row>
    <row r="330" spans="1:24" x14ac:dyDescent="0.25">
      <c r="A330" s="3" t="s">
        <v>2587</v>
      </c>
      <c r="B330" s="4" t="s">
        <v>2587</v>
      </c>
      <c r="C330" s="3" t="s">
        <v>2588</v>
      </c>
      <c r="D330" s="3" t="s">
        <v>2586</v>
      </c>
      <c r="E330" s="3" t="s">
        <v>5</v>
      </c>
      <c r="F330" s="3" t="s">
        <v>33</v>
      </c>
      <c r="G330" s="3">
        <v>6055</v>
      </c>
      <c r="H330" s="3">
        <v>1738</v>
      </c>
      <c r="I330" s="3" t="s">
        <v>220</v>
      </c>
      <c r="J330" s="5" t="s">
        <v>60</v>
      </c>
      <c r="K330" s="6">
        <v>14.4</v>
      </c>
      <c r="L330" s="7">
        <v>25027.199999999997</v>
      </c>
      <c r="M330" s="8">
        <v>0.05</v>
      </c>
      <c r="N330" s="7">
        <v>23775.839999999997</v>
      </c>
      <c r="O330" s="8">
        <v>0.46817853737711262</v>
      </c>
      <c r="P330" s="7">
        <v>12644.502003887748</v>
      </c>
      <c r="Q330" s="8">
        <v>0.08</v>
      </c>
      <c r="R330" s="3">
        <v>4</v>
      </c>
      <c r="S330" s="3">
        <v>0</v>
      </c>
      <c r="T330" s="3">
        <v>0</v>
      </c>
      <c r="U330" s="7">
        <v>158000</v>
      </c>
      <c r="V330" s="6">
        <v>90.941470108513712</v>
      </c>
      <c r="W330" s="3"/>
      <c r="X330" s="3"/>
    </row>
    <row r="331" spans="1:24" x14ac:dyDescent="0.25">
      <c r="A331" s="3" t="s">
        <v>2589</v>
      </c>
      <c r="B331" s="4" t="s">
        <v>2589</v>
      </c>
      <c r="C331" s="3" t="s">
        <v>2590</v>
      </c>
      <c r="D331" s="3" t="s">
        <v>2586</v>
      </c>
      <c r="E331" s="3" t="s">
        <v>5</v>
      </c>
      <c r="F331" s="3" t="s">
        <v>33</v>
      </c>
      <c r="G331" s="3">
        <v>9757</v>
      </c>
      <c r="H331" s="3">
        <v>6800</v>
      </c>
      <c r="I331" s="3" t="s">
        <v>1984</v>
      </c>
      <c r="J331" s="5" t="s">
        <v>60</v>
      </c>
      <c r="K331" s="6">
        <v>14.4</v>
      </c>
      <c r="L331" s="7">
        <v>97919.999999999985</v>
      </c>
      <c r="M331" s="8">
        <v>0.05</v>
      </c>
      <c r="N331" s="7">
        <v>93023.999999999985</v>
      </c>
      <c r="O331" s="8">
        <v>0.46817694328902398</v>
      </c>
      <c r="P331" s="7">
        <v>49472.30802748182</v>
      </c>
      <c r="Q331" s="8">
        <v>0.08</v>
      </c>
      <c r="R331" s="3">
        <v>4</v>
      </c>
      <c r="S331" s="3">
        <v>0</v>
      </c>
      <c r="T331" s="3">
        <v>0</v>
      </c>
      <c r="U331" s="7">
        <v>618000</v>
      </c>
      <c r="V331" s="6">
        <v>90.941742697576871</v>
      </c>
      <c r="W331" s="3"/>
      <c r="X331" s="3"/>
    </row>
    <row r="332" spans="1:24" x14ac:dyDescent="0.25">
      <c r="A332" s="3" t="s">
        <v>2591</v>
      </c>
      <c r="B332" s="4" t="s">
        <v>2591</v>
      </c>
      <c r="C332" s="3" t="s">
        <v>2592</v>
      </c>
      <c r="D332" s="3" t="s">
        <v>2586</v>
      </c>
      <c r="E332" s="3" t="s">
        <v>5</v>
      </c>
      <c r="F332" s="3" t="s">
        <v>33</v>
      </c>
      <c r="G332" s="3">
        <v>11935</v>
      </c>
      <c r="H332" s="3">
        <v>3072</v>
      </c>
      <c r="I332" s="3" t="s">
        <v>2041</v>
      </c>
      <c r="J332" s="5" t="s">
        <v>60</v>
      </c>
      <c r="K332" s="6">
        <v>14.4</v>
      </c>
      <c r="L332" s="7">
        <v>44236.800000000003</v>
      </c>
      <c r="M332" s="8">
        <v>0.05</v>
      </c>
      <c r="N332" s="7">
        <v>42024.959999999999</v>
      </c>
      <c r="O332" s="8">
        <v>0.46817694328902398</v>
      </c>
      <c r="P332" s="7">
        <v>22349.842685356496</v>
      </c>
      <c r="Q332" s="8">
        <v>0.08</v>
      </c>
      <c r="R332" s="3">
        <v>4</v>
      </c>
      <c r="S332" s="3">
        <v>0</v>
      </c>
      <c r="T332" s="3">
        <v>0</v>
      </c>
      <c r="U332" s="7">
        <v>279000</v>
      </c>
      <c r="V332" s="6">
        <v>90.941742697576885</v>
      </c>
      <c r="W332" s="3"/>
      <c r="X332" s="3"/>
    </row>
    <row r="333" spans="1:24" x14ac:dyDescent="0.25">
      <c r="A333" s="3" t="s">
        <v>2593</v>
      </c>
      <c r="B333" s="4" t="s">
        <v>2594</v>
      </c>
      <c r="C333" s="3" t="s">
        <v>2595</v>
      </c>
      <c r="D333" s="3" t="s">
        <v>2586</v>
      </c>
      <c r="E333" s="3" t="s">
        <v>189</v>
      </c>
      <c r="F333" s="3" t="s">
        <v>32</v>
      </c>
      <c r="G333" s="3">
        <v>269721</v>
      </c>
      <c r="H333" s="3">
        <v>163637</v>
      </c>
      <c r="I333" s="3" t="s">
        <v>1831</v>
      </c>
      <c r="J333" s="5" t="s">
        <v>60</v>
      </c>
      <c r="K333" s="6">
        <v>9.6000000000000014</v>
      </c>
      <c r="L333" s="7">
        <v>1570915.2000000002</v>
      </c>
      <c r="M333" s="8">
        <v>0.05</v>
      </c>
      <c r="N333" s="7">
        <v>1492369.4400000002</v>
      </c>
      <c r="O333" s="8">
        <v>0.46817698734355823</v>
      </c>
      <c r="P333" s="7">
        <v>793676.41157720704</v>
      </c>
      <c r="Q333" s="8">
        <v>0.08</v>
      </c>
      <c r="R333" s="3">
        <v>4</v>
      </c>
      <c r="S333" s="3">
        <v>0</v>
      </c>
      <c r="T333" s="3">
        <v>0</v>
      </c>
      <c r="U333" s="7">
        <v>9921000</v>
      </c>
      <c r="V333" s="6">
        <v>60.627823442834369</v>
      </c>
      <c r="W333" s="3"/>
      <c r="X333" s="3"/>
    </row>
    <row r="334" spans="1:24" x14ac:dyDescent="0.25">
      <c r="A334" s="3" t="s">
        <v>2596</v>
      </c>
      <c r="B334" s="4" t="s">
        <v>2596</v>
      </c>
      <c r="C334" s="3" t="s">
        <v>2597</v>
      </c>
      <c r="D334" s="3" t="s">
        <v>2586</v>
      </c>
      <c r="E334" s="3" t="s">
        <v>5</v>
      </c>
      <c r="F334" s="3" t="s">
        <v>33</v>
      </c>
      <c r="G334" s="3">
        <v>13898</v>
      </c>
      <c r="H334" s="3">
        <v>4000</v>
      </c>
      <c r="I334" s="3" t="s">
        <v>2010</v>
      </c>
      <c r="J334" s="5" t="s">
        <v>60</v>
      </c>
      <c r="K334" s="6">
        <v>14.4</v>
      </c>
      <c r="L334" s="7">
        <v>57599.999999999993</v>
      </c>
      <c r="M334" s="8">
        <v>0.05</v>
      </c>
      <c r="N334" s="7">
        <v>54719.999999999993</v>
      </c>
      <c r="O334" s="8">
        <v>0.46817694328902398</v>
      </c>
      <c r="P334" s="7">
        <v>29101.357663224604</v>
      </c>
      <c r="Q334" s="8">
        <v>0.08</v>
      </c>
      <c r="R334" s="3">
        <v>4</v>
      </c>
      <c r="S334" s="3">
        <v>0</v>
      </c>
      <c r="T334" s="3">
        <v>0</v>
      </c>
      <c r="U334" s="7">
        <v>364000</v>
      </c>
      <c r="V334" s="6">
        <v>90.941742697576885</v>
      </c>
      <c r="W334" s="3"/>
      <c r="X334" s="3"/>
    </row>
    <row r="335" spans="1:24" x14ac:dyDescent="0.25">
      <c r="A335" s="3" t="s">
        <v>2598</v>
      </c>
      <c r="B335" s="4" t="s">
        <v>2599</v>
      </c>
      <c r="C335" s="3" t="s">
        <v>2600</v>
      </c>
      <c r="D335" s="3" t="s">
        <v>2586</v>
      </c>
      <c r="E335" s="3" t="s">
        <v>249</v>
      </c>
      <c r="F335" s="3" t="s">
        <v>182</v>
      </c>
      <c r="G335" s="3">
        <v>497626</v>
      </c>
      <c r="H335" s="3">
        <v>171840</v>
      </c>
      <c r="I335" s="3" t="s">
        <v>154</v>
      </c>
      <c r="J335" s="5" t="s">
        <v>62</v>
      </c>
      <c r="K335" s="6">
        <v>12.672000000000002</v>
      </c>
      <c r="L335" s="7">
        <v>2177556.4800000004</v>
      </c>
      <c r="M335" s="8">
        <v>0.05</v>
      </c>
      <c r="N335" s="7">
        <v>2068678.6560000004</v>
      </c>
      <c r="O335" s="8">
        <v>0.51048596461173934</v>
      </c>
      <c r="P335" s="7">
        <v>1012647.2368201236</v>
      </c>
      <c r="Q335" s="8">
        <v>0.06</v>
      </c>
      <c r="R335" s="3">
        <v>4</v>
      </c>
      <c r="S335" s="3">
        <v>0</v>
      </c>
      <c r="T335" s="3">
        <v>0</v>
      </c>
      <c r="U335" s="7">
        <v>16877000</v>
      </c>
      <c r="V335" s="6">
        <v>98.216096060300629</v>
      </c>
      <c r="W335" s="3"/>
      <c r="X335" s="3"/>
    </row>
    <row r="336" spans="1:24" x14ac:dyDescent="0.25">
      <c r="A336" s="3" t="s">
        <v>2601</v>
      </c>
      <c r="B336" s="4" t="s">
        <v>2602</v>
      </c>
      <c r="C336" s="3" t="s">
        <v>2603</v>
      </c>
      <c r="D336" s="3" t="s">
        <v>1339</v>
      </c>
      <c r="E336" s="3" t="s">
        <v>189</v>
      </c>
      <c r="F336" s="3" t="s">
        <v>32</v>
      </c>
      <c r="G336" s="3">
        <v>58531</v>
      </c>
      <c r="H336" s="3">
        <v>34800</v>
      </c>
      <c r="I336" s="3" t="s">
        <v>1784</v>
      </c>
      <c r="J336" s="5" t="s">
        <v>60</v>
      </c>
      <c r="K336" s="6">
        <v>12</v>
      </c>
      <c r="L336" s="7">
        <v>417600</v>
      </c>
      <c r="M336" s="8">
        <v>0.05</v>
      </c>
      <c r="N336" s="7">
        <v>396720</v>
      </c>
      <c r="O336" s="8">
        <v>0.47670482627278526</v>
      </c>
      <c r="P336" s="7">
        <v>207601.66132106064</v>
      </c>
      <c r="Q336" s="8">
        <v>0.08</v>
      </c>
      <c r="R336" s="3">
        <v>4</v>
      </c>
      <c r="S336" s="3">
        <v>0</v>
      </c>
      <c r="T336" s="3">
        <v>0</v>
      </c>
      <c r="U336" s="7">
        <v>2595000</v>
      </c>
      <c r="V336" s="6">
        <v>74.569562256128094</v>
      </c>
      <c r="W336" s="3"/>
      <c r="X336" s="3"/>
    </row>
    <row r="337" spans="1:24" x14ac:dyDescent="0.25">
      <c r="A337" s="3" t="s">
        <v>2604</v>
      </c>
      <c r="B337" s="4" t="s">
        <v>2604</v>
      </c>
      <c r="C337" s="3" t="s">
        <v>2605</v>
      </c>
      <c r="D337" s="3" t="s">
        <v>1339</v>
      </c>
      <c r="E337" s="3" t="s">
        <v>5</v>
      </c>
      <c r="F337" s="3" t="s">
        <v>33</v>
      </c>
      <c r="G337" s="3">
        <v>101718</v>
      </c>
      <c r="H337" s="3">
        <v>49894</v>
      </c>
      <c r="I337" s="3" t="s">
        <v>83</v>
      </c>
      <c r="J337" s="5" t="s">
        <v>60</v>
      </c>
      <c r="K337" s="6">
        <v>12</v>
      </c>
      <c r="L337" s="7">
        <v>598728</v>
      </c>
      <c r="M337" s="8">
        <v>0.05</v>
      </c>
      <c r="N337" s="7">
        <v>568791.6</v>
      </c>
      <c r="O337" s="8">
        <v>0.47670482648793239</v>
      </c>
      <c r="P337" s="7">
        <v>297645.89901420654</v>
      </c>
      <c r="Q337" s="8">
        <v>0.08</v>
      </c>
      <c r="R337" s="3">
        <v>4</v>
      </c>
      <c r="S337" s="3">
        <v>0</v>
      </c>
      <c r="T337" s="3">
        <v>0</v>
      </c>
      <c r="U337" s="7">
        <v>3721000</v>
      </c>
      <c r="V337" s="6">
        <v>74.569562225469639</v>
      </c>
      <c r="W337" s="3"/>
      <c r="X337" s="3"/>
    </row>
    <row r="338" spans="1:24" x14ac:dyDescent="0.25">
      <c r="A338" s="3" t="s">
        <v>2606</v>
      </c>
      <c r="B338" s="4" t="s">
        <v>2606</v>
      </c>
      <c r="C338" s="3" t="s">
        <v>2607</v>
      </c>
      <c r="D338" s="3" t="s">
        <v>1339</v>
      </c>
      <c r="E338" s="3" t="s">
        <v>181</v>
      </c>
      <c r="F338" s="3" t="s">
        <v>32</v>
      </c>
      <c r="G338" s="3">
        <v>206975</v>
      </c>
      <c r="H338" s="3">
        <v>72488</v>
      </c>
      <c r="I338" s="3" t="s">
        <v>2117</v>
      </c>
      <c r="J338" s="5" t="s">
        <v>60</v>
      </c>
      <c r="K338" s="6">
        <v>12</v>
      </c>
      <c r="L338" s="7">
        <v>869856</v>
      </c>
      <c r="M338" s="8">
        <v>0.05</v>
      </c>
      <c r="N338" s="7">
        <v>826363.2</v>
      </c>
      <c r="O338" s="8">
        <v>0.31985235008516122</v>
      </c>
      <c r="P338" s="7">
        <v>562048.98845610581</v>
      </c>
      <c r="Q338" s="8">
        <v>0.08</v>
      </c>
      <c r="R338" s="3">
        <v>4</v>
      </c>
      <c r="S338" s="3">
        <v>0</v>
      </c>
      <c r="T338" s="3">
        <v>0</v>
      </c>
      <c r="U338" s="7">
        <v>7026000</v>
      </c>
      <c r="V338" s="6">
        <v>96.921040112864517</v>
      </c>
      <c r="W338" s="3"/>
      <c r="X338" s="3"/>
    </row>
    <row r="339" spans="1:24" x14ac:dyDescent="0.25">
      <c r="A339" s="3" t="s">
        <v>2608</v>
      </c>
      <c r="B339" s="4" t="s">
        <v>2608</v>
      </c>
      <c r="C339" s="3" t="s">
        <v>2609</v>
      </c>
      <c r="D339" s="3" t="s">
        <v>1339</v>
      </c>
      <c r="E339" s="3" t="s">
        <v>5</v>
      </c>
      <c r="F339" s="3" t="s">
        <v>33</v>
      </c>
      <c r="G339" s="3">
        <v>104433</v>
      </c>
      <c r="H339" s="3">
        <v>42224</v>
      </c>
      <c r="I339" s="3" t="s">
        <v>82</v>
      </c>
      <c r="J339" s="5" t="s">
        <v>60</v>
      </c>
      <c r="K339" s="6">
        <v>12</v>
      </c>
      <c r="L339" s="7">
        <v>506688</v>
      </c>
      <c r="M339" s="8">
        <v>0.05</v>
      </c>
      <c r="N339" s="7">
        <v>481353.6</v>
      </c>
      <c r="O339" s="8">
        <v>0.47670440571633366</v>
      </c>
      <c r="P339" s="7">
        <v>251890.21817258224</v>
      </c>
      <c r="Q339" s="8">
        <v>0.08</v>
      </c>
      <c r="R339" s="3">
        <v>4</v>
      </c>
      <c r="S339" s="3">
        <v>0</v>
      </c>
      <c r="T339" s="3">
        <v>0</v>
      </c>
      <c r="U339" s="7">
        <v>3149000</v>
      </c>
      <c r="V339" s="6">
        <v>74.569622185422446</v>
      </c>
      <c r="W339" s="3"/>
      <c r="X339" s="3"/>
    </row>
    <row r="340" spans="1:24" x14ac:dyDescent="0.25">
      <c r="A340" s="3" t="s">
        <v>2610</v>
      </c>
      <c r="B340" s="4" t="s">
        <v>2610</v>
      </c>
      <c r="C340" s="3" t="s">
        <v>2611</v>
      </c>
      <c r="D340" s="3" t="s">
        <v>1339</v>
      </c>
      <c r="E340" s="3" t="s">
        <v>5</v>
      </c>
      <c r="F340" s="3" t="s">
        <v>33</v>
      </c>
      <c r="G340" s="3">
        <v>80010</v>
      </c>
      <c r="H340" s="3">
        <v>42774</v>
      </c>
      <c r="I340" s="3" t="s">
        <v>1784</v>
      </c>
      <c r="J340" s="5" t="s">
        <v>60</v>
      </c>
      <c r="K340" s="6">
        <v>12</v>
      </c>
      <c r="L340" s="7">
        <v>513288</v>
      </c>
      <c r="M340" s="8">
        <v>0.05</v>
      </c>
      <c r="N340" s="7">
        <v>487623.6</v>
      </c>
      <c r="O340" s="8">
        <v>0.47670461610324455</v>
      </c>
      <c r="P340" s="7">
        <v>255171.17895911791</v>
      </c>
      <c r="Q340" s="8">
        <v>0.08</v>
      </c>
      <c r="R340" s="3">
        <v>4</v>
      </c>
      <c r="S340" s="3">
        <v>0</v>
      </c>
      <c r="T340" s="3">
        <v>0</v>
      </c>
      <c r="U340" s="7">
        <v>3190000</v>
      </c>
      <c r="V340" s="6">
        <v>74.569592205287648</v>
      </c>
      <c r="W340" s="3"/>
      <c r="X340" s="3"/>
    </row>
    <row r="341" spans="1:24" x14ac:dyDescent="0.25">
      <c r="A341" s="3" t="s">
        <v>2612</v>
      </c>
      <c r="B341" s="4" t="s">
        <v>2612</v>
      </c>
      <c r="C341" s="3" t="s">
        <v>2613</v>
      </c>
      <c r="D341" s="3" t="s">
        <v>1339</v>
      </c>
      <c r="E341" s="3" t="s">
        <v>181</v>
      </c>
      <c r="F341" s="3" t="s">
        <v>32</v>
      </c>
      <c r="G341" s="3">
        <v>296736</v>
      </c>
      <c r="H341" s="3">
        <v>177312</v>
      </c>
      <c r="I341" s="3" t="s">
        <v>1784</v>
      </c>
      <c r="J341" s="5" t="s">
        <v>60</v>
      </c>
      <c r="K341" s="6">
        <v>9.6000000000000014</v>
      </c>
      <c r="L341" s="7">
        <v>1702195.2000000002</v>
      </c>
      <c r="M341" s="8">
        <v>0.05</v>
      </c>
      <c r="N341" s="7">
        <v>1617085.4400000002</v>
      </c>
      <c r="O341" s="8">
        <v>0.3198524134320741</v>
      </c>
      <c r="P341" s="7">
        <v>1099856.7592901329</v>
      </c>
      <c r="Q341" s="8">
        <v>0.08</v>
      </c>
      <c r="R341" s="3">
        <v>4</v>
      </c>
      <c r="S341" s="3">
        <v>0</v>
      </c>
      <c r="T341" s="3">
        <v>0</v>
      </c>
      <c r="U341" s="7">
        <v>13748000</v>
      </c>
      <c r="V341" s="6">
        <v>77.536824868743565</v>
      </c>
      <c r="W341" s="3"/>
      <c r="X341" s="3"/>
    </row>
    <row r="342" spans="1:24" x14ac:dyDescent="0.25">
      <c r="A342" s="3" t="s">
        <v>2614</v>
      </c>
      <c r="B342" s="4" t="s">
        <v>2615</v>
      </c>
      <c r="C342" s="3" t="s">
        <v>2616</v>
      </c>
      <c r="D342" s="3" t="s">
        <v>1339</v>
      </c>
      <c r="E342" s="3" t="s">
        <v>17</v>
      </c>
      <c r="F342" s="3" t="s">
        <v>246</v>
      </c>
      <c r="G342" s="3">
        <v>552955</v>
      </c>
      <c r="H342" s="3">
        <v>320535</v>
      </c>
      <c r="I342" s="3" t="s">
        <v>2117</v>
      </c>
      <c r="J342" s="5" t="s">
        <v>60</v>
      </c>
      <c r="K342" s="6">
        <v>9.6000000000000014</v>
      </c>
      <c r="L342" s="7">
        <v>3077136.0000000005</v>
      </c>
      <c r="M342" s="8">
        <v>0.05</v>
      </c>
      <c r="N342" s="7">
        <v>2923279.2000000007</v>
      </c>
      <c r="O342" s="8">
        <v>0.4767046161032446</v>
      </c>
      <c r="P342" s="7">
        <v>1529738.5112014003</v>
      </c>
      <c r="Q342" s="8">
        <v>0.08</v>
      </c>
      <c r="R342" s="3">
        <v>4</v>
      </c>
      <c r="S342" s="3">
        <v>0</v>
      </c>
      <c r="T342" s="3">
        <v>0</v>
      </c>
      <c r="U342" s="7">
        <v>19122000</v>
      </c>
      <c r="V342" s="6">
        <v>59.655673764230123</v>
      </c>
      <c r="W342" s="3"/>
      <c r="X342" s="3"/>
    </row>
    <row r="343" spans="1:24" x14ac:dyDescent="0.25">
      <c r="A343" s="3" t="s">
        <v>2617</v>
      </c>
      <c r="B343" s="4" t="s">
        <v>2617</v>
      </c>
      <c r="C343" s="3" t="s">
        <v>2618</v>
      </c>
      <c r="D343" s="3" t="s">
        <v>1339</v>
      </c>
      <c r="E343" s="3" t="s">
        <v>185</v>
      </c>
      <c r="F343" s="3" t="s">
        <v>223</v>
      </c>
      <c r="G343" s="3">
        <v>825163</v>
      </c>
      <c r="H343" s="3">
        <v>337330</v>
      </c>
      <c r="I343" s="3" t="s">
        <v>119</v>
      </c>
      <c r="J343" s="5" t="s">
        <v>62</v>
      </c>
      <c r="K343" s="6">
        <v>10.4</v>
      </c>
      <c r="L343" s="7">
        <v>3508232</v>
      </c>
      <c r="M343" s="8">
        <v>0.05</v>
      </c>
      <c r="N343" s="7">
        <v>3332820.4</v>
      </c>
      <c r="O343" s="8">
        <v>0.39839393438950738</v>
      </c>
      <c r="P343" s="7">
        <v>2005044.9682303884</v>
      </c>
      <c r="Q343" s="8">
        <v>0.06</v>
      </c>
      <c r="R343" s="3">
        <v>4</v>
      </c>
      <c r="S343" s="3">
        <v>0</v>
      </c>
      <c r="T343" s="3">
        <v>0</v>
      </c>
      <c r="U343" s="7">
        <v>33417000</v>
      </c>
      <c r="V343" s="6">
        <v>99.064465470527793</v>
      </c>
      <c r="W343" s="3"/>
      <c r="X343" s="3"/>
    </row>
    <row r="344" spans="1:24" x14ac:dyDescent="0.25">
      <c r="A344" s="3" t="s">
        <v>2619</v>
      </c>
      <c r="B344" s="4" t="s">
        <v>2619</v>
      </c>
      <c r="C344" s="3" t="s">
        <v>2620</v>
      </c>
      <c r="D344" s="3" t="s">
        <v>1339</v>
      </c>
      <c r="E344" s="3" t="s">
        <v>5</v>
      </c>
      <c r="F344" s="3" t="s">
        <v>33</v>
      </c>
      <c r="G344" s="3">
        <v>183254</v>
      </c>
      <c r="H344" s="3">
        <v>59200</v>
      </c>
      <c r="I344" s="3" t="s">
        <v>161</v>
      </c>
      <c r="J344" s="5" t="s">
        <v>60</v>
      </c>
      <c r="K344" s="6">
        <v>13.2</v>
      </c>
      <c r="L344" s="7">
        <v>781440.00000000012</v>
      </c>
      <c r="M344" s="8">
        <v>0.05</v>
      </c>
      <c r="N344" s="7">
        <v>742368.00000000012</v>
      </c>
      <c r="O344" s="8">
        <v>0.46747009751865914</v>
      </c>
      <c r="P344" s="7">
        <v>395333.15864526818</v>
      </c>
      <c r="Q344" s="8">
        <v>0.08</v>
      </c>
      <c r="R344" s="3">
        <v>4</v>
      </c>
      <c r="S344" s="3">
        <v>0</v>
      </c>
      <c r="T344" s="3">
        <v>0</v>
      </c>
      <c r="U344" s="7">
        <v>4942000</v>
      </c>
      <c r="V344" s="6">
        <v>83.474062213950191</v>
      </c>
      <c r="W344" s="3"/>
      <c r="X344" s="3"/>
    </row>
    <row r="345" spans="1:24" x14ac:dyDescent="0.25">
      <c r="A345" s="3" t="s">
        <v>2621</v>
      </c>
      <c r="B345" s="4" t="s">
        <v>2621</v>
      </c>
      <c r="C345" s="3" t="s">
        <v>2622</v>
      </c>
      <c r="D345" s="3" t="s">
        <v>1339</v>
      </c>
      <c r="E345" s="3" t="s">
        <v>5</v>
      </c>
      <c r="F345" s="3" t="s">
        <v>33</v>
      </c>
      <c r="G345" s="3">
        <v>148510</v>
      </c>
      <c r="H345" s="3">
        <v>89345</v>
      </c>
      <c r="I345" s="3" t="s">
        <v>81</v>
      </c>
      <c r="J345" s="5" t="s">
        <v>60</v>
      </c>
      <c r="K345" s="6">
        <v>10.8</v>
      </c>
      <c r="L345" s="7">
        <v>964926.00000000012</v>
      </c>
      <c r="M345" s="8">
        <v>0.05</v>
      </c>
      <c r="N345" s="7">
        <v>916679.7</v>
      </c>
      <c r="O345" s="8">
        <v>0.47670475233483423</v>
      </c>
      <c r="P345" s="7">
        <v>479694.13064112986</v>
      </c>
      <c r="Q345" s="8">
        <v>0.08</v>
      </c>
      <c r="R345" s="3">
        <v>4</v>
      </c>
      <c r="S345" s="3">
        <v>0</v>
      </c>
      <c r="T345" s="3">
        <v>0</v>
      </c>
      <c r="U345" s="7">
        <v>5996000</v>
      </c>
      <c r="V345" s="6">
        <v>67.112615513057506</v>
      </c>
      <c r="W345" s="3"/>
      <c r="X345" s="3"/>
    </row>
    <row r="346" spans="1:24" x14ac:dyDescent="0.25">
      <c r="A346" s="3" t="s">
        <v>2623</v>
      </c>
      <c r="B346" s="4" t="s">
        <v>2623</v>
      </c>
      <c r="C346" s="3" t="s">
        <v>2624</v>
      </c>
      <c r="D346" s="3" t="s">
        <v>1339</v>
      </c>
      <c r="E346" s="3" t="s">
        <v>181</v>
      </c>
      <c r="F346" s="3" t="s">
        <v>33</v>
      </c>
      <c r="G346" s="3">
        <v>354986</v>
      </c>
      <c r="H346" s="3">
        <v>136250</v>
      </c>
      <c r="I346" s="3" t="s">
        <v>191</v>
      </c>
      <c r="J346" s="5" t="s">
        <v>62</v>
      </c>
      <c r="K346" s="6">
        <v>10.8</v>
      </c>
      <c r="L346" s="7">
        <v>1471500</v>
      </c>
      <c r="M346" s="8">
        <v>0.05</v>
      </c>
      <c r="N346" s="7">
        <v>1397925</v>
      </c>
      <c r="O346" s="8">
        <v>0.36232696336309073</v>
      </c>
      <c r="P346" s="7">
        <v>891419.07974065142</v>
      </c>
      <c r="Q346" s="8">
        <v>0.06</v>
      </c>
      <c r="R346" s="3">
        <v>4</v>
      </c>
      <c r="S346" s="3">
        <v>0</v>
      </c>
      <c r="T346" s="3">
        <v>0</v>
      </c>
      <c r="U346" s="7">
        <v>14857000</v>
      </c>
      <c r="V346" s="6">
        <v>109.0420892649115</v>
      </c>
      <c r="W346" s="3"/>
      <c r="X346" s="3"/>
    </row>
    <row r="347" spans="1:24" ht="45" x14ac:dyDescent="0.25">
      <c r="A347" s="3" t="s">
        <v>2625</v>
      </c>
      <c r="B347" s="4" t="s">
        <v>2626</v>
      </c>
      <c r="C347" s="3" t="s">
        <v>2627</v>
      </c>
      <c r="D347" s="3" t="s">
        <v>787</v>
      </c>
      <c r="E347" s="3" t="s">
        <v>2628</v>
      </c>
      <c r="F347" s="3" t="s">
        <v>246</v>
      </c>
      <c r="G347" s="3">
        <v>147540</v>
      </c>
      <c r="H347" s="3">
        <v>71351</v>
      </c>
      <c r="I347" s="3" t="s">
        <v>84</v>
      </c>
      <c r="J347" s="5" t="s">
        <v>60</v>
      </c>
      <c r="K347" s="6">
        <v>12</v>
      </c>
      <c r="L347" s="7">
        <v>856212</v>
      </c>
      <c r="M347" s="8">
        <v>0.05</v>
      </c>
      <c r="N347" s="7">
        <v>813401.4</v>
      </c>
      <c r="O347" s="8">
        <v>0.53715070421989497</v>
      </c>
      <c r="P347" s="7">
        <v>376482.26517655153</v>
      </c>
      <c r="Q347" s="8">
        <v>0.08</v>
      </c>
      <c r="R347" s="3">
        <v>4</v>
      </c>
      <c r="S347" s="3">
        <v>0</v>
      </c>
      <c r="T347" s="3">
        <v>0</v>
      </c>
      <c r="U347" s="7">
        <v>4706000</v>
      </c>
      <c r="V347" s="6">
        <v>65.956024648664965</v>
      </c>
      <c r="W347" s="3"/>
      <c r="X347" s="3"/>
    </row>
    <row r="348" spans="1:24" x14ac:dyDescent="0.25">
      <c r="A348" s="3" t="s">
        <v>2629</v>
      </c>
      <c r="B348" s="4" t="s">
        <v>2629</v>
      </c>
      <c r="C348" s="3" t="s">
        <v>2630</v>
      </c>
      <c r="D348" s="3" t="s">
        <v>1257</v>
      </c>
      <c r="E348" s="3" t="s">
        <v>5</v>
      </c>
      <c r="F348" s="3" t="s">
        <v>33</v>
      </c>
      <c r="G348" s="3">
        <v>22113</v>
      </c>
      <c r="H348" s="3">
        <v>4264</v>
      </c>
      <c r="I348" s="3" t="s">
        <v>83</v>
      </c>
      <c r="J348" s="5" t="s">
        <v>60</v>
      </c>
      <c r="K348" s="6">
        <v>15.84</v>
      </c>
      <c r="L348" s="7">
        <v>67541.759999999995</v>
      </c>
      <c r="M348" s="8">
        <v>0.05</v>
      </c>
      <c r="N348" s="7">
        <v>64164.671999999991</v>
      </c>
      <c r="O348" s="8">
        <v>0.46803204810407129</v>
      </c>
      <c r="P348" s="7">
        <v>34133.54914791404</v>
      </c>
      <c r="Q348" s="8">
        <v>0.08</v>
      </c>
      <c r="R348" s="3">
        <v>4</v>
      </c>
      <c r="S348" s="3">
        <v>5057</v>
      </c>
      <c r="T348" s="3">
        <v>126425</v>
      </c>
      <c r="U348" s="7">
        <v>553000</v>
      </c>
      <c r="V348" s="6">
        <v>100.06317175162415</v>
      </c>
      <c r="W348" s="3"/>
      <c r="X348" s="3"/>
    </row>
    <row r="349" spans="1:24" x14ac:dyDescent="0.25">
      <c r="A349" s="3" t="s">
        <v>2631</v>
      </c>
      <c r="B349" s="4" t="s">
        <v>2631</v>
      </c>
      <c r="C349" s="3" t="s">
        <v>2632</v>
      </c>
      <c r="D349" s="3" t="s">
        <v>1257</v>
      </c>
      <c r="E349" s="3" t="s">
        <v>5</v>
      </c>
      <c r="F349" s="3" t="s">
        <v>33</v>
      </c>
      <c r="G349" s="3">
        <v>24480</v>
      </c>
      <c r="H349" s="3">
        <v>9878</v>
      </c>
      <c r="I349" s="3" t="s">
        <v>1803</v>
      </c>
      <c r="J349" s="5" t="s">
        <v>60</v>
      </c>
      <c r="K349" s="6">
        <v>14.4</v>
      </c>
      <c r="L349" s="7">
        <v>142243.19999999998</v>
      </c>
      <c r="M349" s="8">
        <v>0.05</v>
      </c>
      <c r="N349" s="7">
        <v>135131.03999999998</v>
      </c>
      <c r="O349" s="8">
        <v>0.47725663337359575</v>
      </c>
      <c r="P349" s="7">
        <v>70638.854785327276</v>
      </c>
      <c r="Q349" s="8">
        <v>0.08</v>
      </c>
      <c r="R349" s="3">
        <v>4</v>
      </c>
      <c r="S349" s="3">
        <v>0</v>
      </c>
      <c r="T349" s="3">
        <v>0</v>
      </c>
      <c r="U349" s="7">
        <v>883000</v>
      </c>
      <c r="V349" s="6">
        <v>89.389115693115102</v>
      </c>
      <c r="W349" s="3"/>
      <c r="X349" s="3"/>
    </row>
    <row r="350" spans="1:24" x14ac:dyDescent="0.25">
      <c r="A350" s="3" t="s">
        <v>2633</v>
      </c>
      <c r="B350" s="4" t="s">
        <v>2633</v>
      </c>
      <c r="C350" s="3" t="s">
        <v>2634</v>
      </c>
      <c r="D350" s="3" t="s">
        <v>1257</v>
      </c>
      <c r="E350" s="3" t="s">
        <v>5</v>
      </c>
      <c r="F350" s="3" t="s">
        <v>32</v>
      </c>
      <c r="G350" s="3">
        <v>41870</v>
      </c>
      <c r="H350" s="3">
        <v>21860</v>
      </c>
      <c r="I350" s="3" t="s">
        <v>95</v>
      </c>
      <c r="J350" s="5" t="s">
        <v>60</v>
      </c>
      <c r="K350" s="6">
        <v>13.2</v>
      </c>
      <c r="L350" s="7">
        <v>288552</v>
      </c>
      <c r="M350" s="8">
        <v>0.05</v>
      </c>
      <c r="N350" s="7">
        <v>274124.40000000002</v>
      </c>
      <c r="O350" s="8">
        <v>0.47725680966340678</v>
      </c>
      <c r="P350" s="7">
        <v>143296.66340510442</v>
      </c>
      <c r="Q350" s="8">
        <v>0.08</v>
      </c>
      <c r="R350" s="3">
        <v>4</v>
      </c>
      <c r="S350" s="3">
        <v>0</v>
      </c>
      <c r="T350" s="3">
        <v>0</v>
      </c>
      <c r="U350" s="7">
        <v>1791000</v>
      </c>
      <c r="V350" s="6">
        <v>81.939995085260989</v>
      </c>
      <c r="W350" s="3"/>
      <c r="X350" s="3"/>
    </row>
    <row r="351" spans="1:24" x14ac:dyDescent="0.25">
      <c r="A351" s="3" t="s">
        <v>2635</v>
      </c>
      <c r="B351" s="4" t="s">
        <v>2635</v>
      </c>
      <c r="C351" s="3" t="s">
        <v>2636</v>
      </c>
      <c r="D351" s="3" t="s">
        <v>1257</v>
      </c>
      <c r="E351" s="3" t="s">
        <v>5</v>
      </c>
      <c r="F351" s="3" t="s">
        <v>33</v>
      </c>
      <c r="G351" s="3">
        <v>75000</v>
      </c>
      <c r="H351" s="3">
        <v>44564</v>
      </c>
      <c r="I351" s="3" t="s">
        <v>1838</v>
      </c>
      <c r="J351" s="5" t="s">
        <v>60</v>
      </c>
      <c r="K351" s="6">
        <v>12</v>
      </c>
      <c r="L351" s="7">
        <v>534768</v>
      </c>
      <c r="M351" s="8">
        <v>0.05</v>
      </c>
      <c r="N351" s="7">
        <v>508029.6</v>
      </c>
      <c r="O351" s="8">
        <v>0.47725634981880555</v>
      </c>
      <c r="P351" s="7">
        <v>265569.24750409217</v>
      </c>
      <c r="Q351" s="8">
        <v>0.08</v>
      </c>
      <c r="R351" s="3">
        <v>4</v>
      </c>
      <c r="S351" s="3">
        <v>0</v>
      </c>
      <c r="T351" s="3">
        <v>0</v>
      </c>
      <c r="U351" s="7">
        <v>3320000</v>
      </c>
      <c r="V351" s="6">
        <v>74.490970150820218</v>
      </c>
      <c r="W351" s="3"/>
      <c r="X351" s="3"/>
    </row>
    <row r="352" spans="1:24" x14ac:dyDescent="0.25">
      <c r="A352" s="3" t="s">
        <v>2637</v>
      </c>
      <c r="B352" s="4" t="s">
        <v>2637</v>
      </c>
      <c r="C352" s="3" t="s">
        <v>2638</v>
      </c>
      <c r="D352" s="3" t="s">
        <v>1257</v>
      </c>
      <c r="E352" s="3" t="s">
        <v>5</v>
      </c>
      <c r="F352" s="3" t="s">
        <v>33</v>
      </c>
      <c r="G352" s="3">
        <v>62756</v>
      </c>
      <c r="H352" s="3">
        <v>35657</v>
      </c>
      <c r="I352" s="3" t="s">
        <v>95</v>
      </c>
      <c r="J352" s="5" t="s">
        <v>60</v>
      </c>
      <c r="K352" s="6">
        <v>12</v>
      </c>
      <c r="L352" s="7">
        <v>427884</v>
      </c>
      <c r="M352" s="8">
        <v>0.05</v>
      </c>
      <c r="N352" s="7">
        <v>406489.8</v>
      </c>
      <c r="O352" s="8">
        <v>0.47725678399746302</v>
      </c>
      <c r="P352" s="7">
        <v>212489.78532422805</v>
      </c>
      <c r="Q352" s="8">
        <v>0.08</v>
      </c>
      <c r="R352" s="3">
        <v>4</v>
      </c>
      <c r="S352" s="3">
        <v>0</v>
      </c>
      <c r="T352" s="3">
        <v>0</v>
      </c>
      <c r="U352" s="7">
        <v>2656000</v>
      </c>
      <c r="V352" s="6">
        <v>74.490908280361509</v>
      </c>
      <c r="W352" s="3"/>
      <c r="X352" s="3"/>
    </row>
    <row r="353" spans="1:24" x14ac:dyDescent="0.25">
      <c r="A353" s="3" t="s">
        <v>2639</v>
      </c>
      <c r="B353" s="4" t="s">
        <v>2640</v>
      </c>
      <c r="C353" s="3" t="s">
        <v>2641</v>
      </c>
      <c r="D353" s="3" t="s">
        <v>1257</v>
      </c>
      <c r="E353" s="3" t="s">
        <v>15</v>
      </c>
      <c r="F353" s="3" t="s">
        <v>32</v>
      </c>
      <c r="G353" s="3">
        <v>92700</v>
      </c>
      <c r="H353" s="3">
        <v>37850</v>
      </c>
      <c r="I353" s="3" t="s">
        <v>84</v>
      </c>
      <c r="J353" s="5" t="s">
        <v>60</v>
      </c>
      <c r="K353" s="6">
        <v>12</v>
      </c>
      <c r="L353" s="7">
        <v>454200</v>
      </c>
      <c r="M353" s="8">
        <v>0.05</v>
      </c>
      <c r="N353" s="7">
        <v>431490</v>
      </c>
      <c r="O353" s="8">
        <v>0.47725652871623192</v>
      </c>
      <c r="P353" s="7">
        <v>225558.58042423308</v>
      </c>
      <c r="Q353" s="8">
        <v>0.08</v>
      </c>
      <c r="R353" s="3">
        <v>4</v>
      </c>
      <c r="S353" s="3">
        <v>0</v>
      </c>
      <c r="T353" s="3">
        <v>0</v>
      </c>
      <c r="U353" s="7">
        <v>2819000</v>
      </c>
      <c r="V353" s="6">
        <v>74.49094465793695</v>
      </c>
      <c r="W353" s="3"/>
      <c r="X353" s="3"/>
    </row>
    <row r="354" spans="1:24" x14ac:dyDescent="0.25">
      <c r="A354" s="3" t="s">
        <v>2642</v>
      </c>
      <c r="B354" s="4" t="s">
        <v>2642</v>
      </c>
      <c r="C354" s="3" t="s">
        <v>2643</v>
      </c>
      <c r="D354" s="3" t="s">
        <v>1257</v>
      </c>
      <c r="E354" s="3" t="s">
        <v>181</v>
      </c>
      <c r="F354" s="3" t="s">
        <v>33</v>
      </c>
      <c r="G354" s="3">
        <v>103565</v>
      </c>
      <c r="H354" s="3">
        <v>60120</v>
      </c>
      <c r="I354" s="3" t="s">
        <v>95</v>
      </c>
      <c r="J354" s="5" t="s">
        <v>60</v>
      </c>
      <c r="K354" s="6">
        <v>12</v>
      </c>
      <c r="L354" s="7">
        <v>721440</v>
      </c>
      <c r="M354" s="8">
        <v>0.05</v>
      </c>
      <c r="N354" s="7">
        <v>685368</v>
      </c>
      <c r="O354" s="8">
        <v>0.32022504626196341</v>
      </c>
      <c r="P354" s="7">
        <v>465896.00049353065</v>
      </c>
      <c r="Q354" s="8">
        <v>0.08</v>
      </c>
      <c r="R354" s="3">
        <v>4</v>
      </c>
      <c r="S354" s="3">
        <v>0</v>
      </c>
      <c r="T354" s="3">
        <v>0</v>
      </c>
      <c r="U354" s="7">
        <v>5824000</v>
      </c>
      <c r="V354" s="6">
        <v>96.867930907670214</v>
      </c>
      <c r="W354" s="3"/>
      <c r="X354" s="3"/>
    </row>
    <row r="355" spans="1:24" x14ac:dyDescent="0.25">
      <c r="A355" s="3" t="s">
        <v>2644</v>
      </c>
      <c r="B355" s="4" t="s">
        <v>2645</v>
      </c>
      <c r="C355" s="3" t="s">
        <v>2646</v>
      </c>
      <c r="D355" s="3" t="s">
        <v>1257</v>
      </c>
      <c r="E355" s="3" t="s">
        <v>15</v>
      </c>
      <c r="F355" s="3" t="s">
        <v>33</v>
      </c>
      <c r="G355" s="3">
        <v>199046</v>
      </c>
      <c r="H355" s="3">
        <v>70987</v>
      </c>
      <c r="I355" s="3" t="s">
        <v>2117</v>
      </c>
      <c r="J355" s="5" t="s">
        <v>60</v>
      </c>
      <c r="K355" s="6">
        <v>12</v>
      </c>
      <c r="L355" s="7">
        <v>851844</v>
      </c>
      <c r="M355" s="8">
        <v>0.05</v>
      </c>
      <c r="N355" s="7">
        <v>809251.8</v>
      </c>
      <c r="O355" s="8">
        <v>0.47725630049719631</v>
      </c>
      <c r="P355" s="7">
        <v>423031.27976130298</v>
      </c>
      <c r="Q355" s="8">
        <v>0.08</v>
      </c>
      <c r="R355" s="3">
        <v>4</v>
      </c>
      <c r="S355" s="3">
        <v>0</v>
      </c>
      <c r="T355" s="3">
        <v>0</v>
      </c>
      <c r="U355" s="7">
        <v>5288000</v>
      </c>
      <c r="V355" s="6">
        <v>74.490977179149525</v>
      </c>
      <c r="W355" s="3"/>
      <c r="X355" s="3"/>
    </row>
    <row r="356" spans="1:24" x14ac:dyDescent="0.25">
      <c r="A356" s="3" t="s">
        <v>2647</v>
      </c>
      <c r="B356" s="4" t="s">
        <v>2647</v>
      </c>
      <c r="C356" s="3" t="s">
        <v>2648</v>
      </c>
      <c r="D356" s="3" t="s">
        <v>1257</v>
      </c>
      <c r="E356" s="3" t="s">
        <v>181</v>
      </c>
      <c r="F356" s="3" t="s">
        <v>182</v>
      </c>
      <c r="G356" s="3">
        <v>912590</v>
      </c>
      <c r="H356" s="3">
        <v>149739</v>
      </c>
      <c r="I356" s="3" t="s">
        <v>113</v>
      </c>
      <c r="J356" s="5" t="s">
        <v>62</v>
      </c>
      <c r="K356" s="6">
        <v>12.96</v>
      </c>
      <c r="L356" s="7">
        <v>1940617.44</v>
      </c>
      <c r="M356" s="8">
        <v>0.05</v>
      </c>
      <c r="N356" s="7">
        <v>1843586.568</v>
      </c>
      <c r="O356" s="8">
        <v>0.34027346267853648</v>
      </c>
      <c r="P356" s="7">
        <v>1216262.982759001</v>
      </c>
      <c r="Q356" s="8">
        <v>0.06</v>
      </c>
      <c r="R356" s="3">
        <v>4</v>
      </c>
      <c r="S356" s="3">
        <v>313634</v>
      </c>
      <c r="T356" s="3">
        <v>7840850</v>
      </c>
      <c r="U356" s="7">
        <v>28112000</v>
      </c>
      <c r="V356" s="6">
        <v>135.37588545836434</v>
      </c>
      <c r="W356" s="3"/>
      <c r="X356" s="3"/>
    </row>
    <row r="357" spans="1:24" x14ac:dyDescent="0.25">
      <c r="A357" s="3" t="s">
        <v>2649</v>
      </c>
      <c r="B357" s="4" t="s">
        <v>2649</v>
      </c>
      <c r="C357" s="3" t="s">
        <v>2650</v>
      </c>
      <c r="D357" s="3" t="s">
        <v>1257</v>
      </c>
      <c r="E357" s="3" t="s">
        <v>5</v>
      </c>
      <c r="F357" s="3" t="s">
        <v>2478</v>
      </c>
      <c r="G357" s="3">
        <v>44978</v>
      </c>
      <c r="H357" s="3">
        <v>1592</v>
      </c>
      <c r="I357" s="3" t="s">
        <v>113</v>
      </c>
      <c r="J357" s="5" t="s">
        <v>60</v>
      </c>
      <c r="K357" s="6">
        <v>15.84</v>
      </c>
      <c r="L357" s="7">
        <v>25217.279999999999</v>
      </c>
      <c r="M357" s="8">
        <v>0.05</v>
      </c>
      <c r="N357" s="7">
        <v>23956.415999999997</v>
      </c>
      <c r="O357" s="8">
        <v>0.47725610430665383</v>
      </c>
      <c r="P357" s="7">
        <v>12523.070226690408</v>
      </c>
      <c r="Q357" s="8">
        <v>0.08</v>
      </c>
      <c r="R357" s="3">
        <v>4</v>
      </c>
      <c r="S357" s="3">
        <v>38610</v>
      </c>
      <c r="T357" s="3">
        <v>540540</v>
      </c>
      <c r="U357" s="7">
        <v>697000</v>
      </c>
      <c r="V357" s="6">
        <v>98.328126779918406</v>
      </c>
      <c r="W357" s="3"/>
      <c r="X357" s="3"/>
    </row>
    <row r="358" spans="1:24" ht="60" x14ac:dyDescent="0.25">
      <c r="A358" s="3" t="s">
        <v>2651</v>
      </c>
      <c r="B358" s="4" t="s">
        <v>2652</v>
      </c>
      <c r="C358" s="3" t="s">
        <v>2653</v>
      </c>
      <c r="D358" s="3" t="s">
        <v>1257</v>
      </c>
      <c r="E358" s="3" t="s">
        <v>2654</v>
      </c>
      <c r="F358" s="3" t="s">
        <v>33</v>
      </c>
      <c r="G358" s="3">
        <v>64907</v>
      </c>
      <c r="H358" s="3">
        <v>27260</v>
      </c>
      <c r="I358" s="3" t="s">
        <v>114</v>
      </c>
      <c r="J358" s="5" t="s">
        <v>60</v>
      </c>
      <c r="K358" s="6">
        <v>12</v>
      </c>
      <c r="L358" s="7">
        <v>327120</v>
      </c>
      <c r="M358" s="8">
        <v>0.05</v>
      </c>
      <c r="N358" s="7">
        <v>310764</v>
      </c>
      <c r="O358" s="8">
        <v>0.47725599414696807</v>
      </c>
      <c r="P358" s="7">
        <v>162450.01823491161</v>
      </c>
      <c r="Q358" s="8">
        <v>0.08</v>
      </c>
      <c r="R358" s="3">
        <v>4</v>
      </c>
      <c r="S358" s="3">
        <v>0</v>
      </c>
      <c r="T358" s="3">
        <v>0</v>
      </c>
      <c r="U358" s="7">
        <v>2031000</v>
      </c>
      <c r="V358" s="6">
        <v>74.491020834057039</v>
      </c>
      <c r="W358" s="3"/>
      <c r="X358" s="3"/>
    </row>
    <row r="359" spans="1:24" x14ac:dyDescent="0.25">
      <c r="A359" s="3" t="s">
        <v>2655</v>
      </c>
      <c r="B359" s="4" t="s">
        <v>2655</v>
      </c>
      <c r="C359" s="3" t="s">
        <v>2656</v>
      </c>
      <c r="D359" s="3" t="s">
        <v>1257</v>
      </c>
      <c r="E359" s="3" t="s">
        <v>5</v>
      </c>
      <c r="F359" s="3" t="s">
        <v>33</v>
      </c>
      <c r="G359" s="3">
        <v>3744</v>
      </c>
      <c r="H359" s="3">
        <v>1364</v>
      </c>
      <c r="I359" s="3" t="s">
        <v>80</v>
      </c>
      <c r="J359" s="5" t="s">
        <v>60</v>
      </c>
      <c r="K359" s="6">
        <v>14.4</v>
      </c>
      <c r="L359" s="7">
        <v>19641.599999999999</v>
      </c>
      <c r="M359" s="8">
        <v>0.05</v>
      </c>
      <c r="N359" s="7">
        <v>18659.519999999997</v>
      </c>
      <c r="O359" s="8">
        <v>0.47725429632370786</v>
      </c>
      <c r="P359" s="7">
        <v>9754.1839126618452</v>
      </c>
      <c r="Q359" s="8">
        <v>0.08</v>
      </c>
      <c r="R359" s="3">
        <v>4</v>
      </c>
      <c r="S359" s="3">
        <v>0</v>
      </c>
      <c r="T359" s="3">
        <v>0</v>
      </c>
      <c r="U359" s="7">
        <v>122000</v>
      </c>
      <c r="V359" s="6">
        <v>89.389515328645942</v>
      </c>
      <c r="W359" s="3"/>
      <c r="X359" s="3"/>
    </row>
    <row r="360" spans="1:24" x14ac:dyDescent="0.25">
      <c r="A360" s="3" t="s">
        <v>2657</v>
      </c>
      <c r="B360" s="4" t="s">
        <v>2658</v>
      </c>
      <c r="C360" s="3" t="s">
        <v>2659</v>
      </c>
      <c r="D360" s="3" t="s">
        <v>1257</v>
      </c>
      <c r="E360" s="3" t="s">
        <v>15</v>
      </c>
      <c r="F360" s="3" t="s">
        <v>33</v>
      </c>
      <c r="G360" s="3">
        <v>7745</v>
      </c>
      <c r="H360" s="3">
        <v>3100</v>
      </c>
      <c r="I360" s="3" t="s">
        <v>183</v>
      </c>
      <c r="J360" s="5" t="s">
        <v>60</v>
      </c>
      <c r="K360" s="6">
        <v>14.4</v>
      </c>
      <c r="L360" s="7">
        <v>44639.999999999993</v>
      </c>
      <c r="M360" s="8">
        <v>0.05</v>
      </c>
      <c r="N360" s="7">
        <v>42407.999999999993</v>
      </c>
      <c r="O360" s="8">
        <v>0.47725544628811278</v>
      </c>
      <c r="P360" s="7">
        <v>22168.55103381371</v>
      </c>
      <c r="Q360" s="8">
        <v>0.08</v>
      </c>
      <c r="R360" s="3">
        <v>4</v>
      </c>
      <c r="S360" s="3">
        <v>0</v>
      </c>
      <c r="T360" s="3">
        <v>0</v>
      </c>
      <c r="U360" s="7">
        <v>277000</v>
      </c>
      <c r="V360" s="6">
        <v>89.3893186847327</v>
      </c>
      <c r="W360" s="3"/>
      <c r="X360" s="3"/>
    </row>
    <row r="361" spans="1:24" x14ac:dyDescent="0.25">
      <c r="A361" s="3" t="s">
        <v>2660</v>
      </c>
      <c r="B361" s="4" t="s">
        <v>2661</v>
      </c>
      <c r="C361" s="3" t="s">
        <v>2662</v>
      </c>
      <c r="D361" s="3" t="s">
        <v>1257</v>
      </c>
      <c r="E361" s="3" t="s">
        <v>15</v>
      </c>
      <c r="F361" s="3" t="s">
        <v>33</v>
      </c>
      <c r="G361" s="3">
        <v>8680</v>
      </c>
      <c r="H361" s="3">
        <v>4122</v>
      </c>
      <c r="I361" s="3" t="s">
        <v>114</v>
      </c>
      <c r="J361" s="5" t="s">
        <v>60</v>
      </c>
      <c r="K361" s="6">
        <v>14.4</v>
      </c>
      <c r="L361" s="7">
        <v>59356.800000000003</v>
      </c>
      <c r="M361" s="8">
        <v>0.05</v>
      </c>
      <c r="N361" s="7">
        <v>56388.959999999992</v>
      </c>
      <c r="O361" s="8">
        <v>0.47725634981880544</v>
      </c>
      <c r="P361" s="7">
        <v>29476.970780321368</v>
      </c>
      <c r="Q361" s="8">
        <v>0.08</v>
      </c>
      <c r="R361" s="3">
        <v>4</v>
      </c>
      <c r="S361" s="3">
        <v>0</v>
      </c>
      <c r="T361" s="3">
        <v>0</v>
      </c>
      <c r="U361" s="7">
        <v>368000</v>
      </c>
      <c r="V361" s="6">
        <v>89.389164180984253</v>
      </c>
      <c r="W361" s="3"/>
      <c r="X361" s="3"/>
    </row>
    <row r="362" spans="1:24" x14ac:dyDescent="0.25">
      <c r="A362" s="3" t="s">
        <v>2663</v>
      </c>
      <c r="B362" s="4" t="s">
        <v>2664</v>
      </c>
      <c r="C362" s="3" t="s">
        <v>2665</v>
      </c>
      <c r="D362" s="3" t="s">
        <v>1339</v>
      </c>
      <c r="E362" s="3" t="s">
        <v>15</v>
      </c>
      <c r="F362" s="3" t="s">
        <v>33</v>
      </c>
      <c r="G362" s="3">
        <v>132241</v>
      </c>
      <c r="H362" s="3">
        <v>77760</v>
      </c>
      <c r="I362" s="3" t="s">
        <v>83</v>
      </c>
      <c r="J362" s="5" t="s">
        <v>60</v>
      </c>
      <c r="K362" s="6">
        <v>10.8</v>
      </c>
      <c r="L362" s="7">
        <v>839808</v>
      </c>
      <c r="M362" s="8">
        <v>0.05</v>
      </c>
      <c r="N362" s="7">
        <v>797817.6</v>
      </c>
      <c r="O362" s="8">
        <v>0.47670461610324455</v>
      </c>
      <c r="P362" s="7">
        <v>417494.26727158809</v>
      </c>
      <c r="Q362" s="8">
        <v>0.08</v>
      </c>
      <c r="R362" s="3">
        <v>4</v>
      </c>
      <c r="S362" s="3">
        <v>0</v>
      </c>
      <c r="T362" s="3">
        <v>0</v>
      </c>
      <c r="U362" s="7">
        <v>5219000</v>
      </c>
      <c r="V362" s="6">
        <v>67.112632984758889</v>
      </c>
      <c r="W362" s="3"/>
      <c r="X362" s="3"/>
    </row>
    <row r="363" spans="1:24" x14ac:dyDescent="0.25">
      <c r="A363" s="3" t="s">
        <v>2666</v>
      </c>
      <c r="B363" s="4" t="s">
        <v>2666</v>
      </c>
      <c r="C363" s="3" t="s">
        <v>2667</v>
      </c>
      <c r="D363" s="3" t="s">
        <v>1339</v>
      </c>
      <c r="E363" s="3" t="s">
        <v>5</v>
      </c>
      <c r="F363" s="3" t="s">
        <v>33</v>
      </c>
      <c r="G363" s="3">
        <v>40152</v>
      </c>
      <c r="H363" s="3">
        <v>30025</v>
      </c>
      <c r="I363" s="3" t="s">
        <v>1831</v>
      </c>
      <c r="J363" s="5" t="s">
        <v>60</v>
      </c>
      <c r="K363" s="6">
        <v>12</v>
      </c>
      <c r="L363" s="7">
        <v>360300</v>
      </c>
      <c r="M363" s="8">
        <v>0.05</v>
      </c>
      <c r="N363" s="7">
        <v>342285</v>
      </c>
      <c r="O363" s="8">
        <v>0.4767048873073878</v>
      </c>
      <c r="P363" s="7">
        <v>179116.06764799077</v>
      </c>
      <c r="Q363" s="8">
        <v>0.08</v>
      </c>
      <c r="R363" s="3">
        <v>4</v>
      </c>
      <c r="S363" s="3">
        <v>0</v>
      </c>
      <c r="T363" s="3">
        <v>0</v>
      </c>
      <c r="U363" s="7">
        <v>2239000</v>
      </c>
      <c r="V363" s="6">
        <v>74.569553558697237</v>
      </c>
      <c r="W363" s="3"/>
      <c r="X363" s="3"/>
    </row>
    <row r="364" spans="1:24" x14ac:dyDescent="0.25">
      <c r="A364" s="3" t="s">
        <v>2668</v>
      </c>
      <c r="B364" s="4" t="s">
        <v>2668</v>
      </c>
      <c r="C364" s="3" t="s">
        <v>2669</v>
      </c>
      <c r="D364" s="3" t="s">
        <v>1339</v>
      </c>
      <c r="E364" s="3" t="s">
        <v>5</v>
      </c>
      <c r="F364" s="3" t="s">
        <v>33</v>
      </c>
      <c r="G364" s="3">
        <v>38240</v>
      </c>
      <c r="H364" s="3">
        <v>16218</v>
      </c>
      <c r="I364" s="3" t="s">
        <v>1857</v>
      </c>
      <c r="J364" s="5" t="s">
        <v>60</v>
      </c>
      <c r="K364" s="6">
        <v>13.2</v>
      </c>
      <c r="L364" s="7">
        <v>214077.6</v>
      </c>
      <c r="M364" s="8">
        <v>0.05</v>
      </c>
      <c r="N364" s="7">
        <v>203373.72</v>
      </c>
      <c r="O364" s="8">
        <v>0.47670498595438976</v>
      </c>
      <c r="P364" s="7">
        <v>106424.453663908</v>
      </c>
      <c r="Q364" s="8">
        <v>0.08</v>
      </c>
      <c r="R364" s="3">
        <v>4</v>
      </c>
      <c r="S364" s="3">
        <v>0</v>
      </c>
      <c r="T364" s="3">
        <v>0</v>
      </c>
      <c r="U364" s="7">
        <v>1330000</v>
      </c>
      <c r="V364" s="6">
        <v>82.026493451649415</v>
      </c>
      <c r="W364" s="3"/>
      <c r="X364" s="3"/>
    </row>
    <row r="365" spans="1:24" x14ac:dyDescent="0.25">
      <c r="A365" s="3" t="s">
        <v>2670</v>
      </c>
      <c r="B365" s="4" t="s">
        <v>2671</v>
      </c>
      <c r="C365" s="3" t="s">
        <v>2672</v>
      </c>
      <c r="D365" s="3" t="s">
        <v>1339</v>
      </c>
      <c r="E365" s="3" t="s">
        <v>15</v>
      </c>
      <c r="F365" s="3" t="s">
        <v>33</v>
      </c>
      <c r="G365" s="3">
        <v>33221</v>
      </c>
      <c r="H365" s="3">
        <v>17978</v>
      </c>
      <c r="I365" s="3" t="s">
        <v>81</v>
      </c>
      <c r="J365" s="5" t="s">
        <v>60</v>
      </c>
      <c r="K365" s="6">
        <v>14.520000000000003</v>
      </c>
      <c r="L365" s="7">
        <v>261040.56000000008</v>
      </c>
      <c r="M365" s="8">
        <v>0.05</v>
      </c>
      <c r="N365" s="7">
        <v>247988.53200000009</v>
      </c>
      <c r="O365" s="8">
        <v>0.46746999168153713</v>
      </c>
      <c r="P365" s="7">
        <v>132061.33500884342</v>
      </c>
      <c r="Q365" s="8">
        <v>0.08</v>
      </c>
      <c r="R365" s="3">
        <v>4</v>
      </c>
      <c r="S365" s="3">
        <v>0</v>
      </c>
      <c r="T365" s="3">
        <v>0</v>
      </c>
      <c r="U365" s="7">
        <v>1651000</v>
      </c>
      <c r="V365" s="6">
        <v>91.821486684310969</v>
      </c>
      <c r="W365" s="3"/>
      <c r="X365" s="3"/>
    </row>
    <row r="366" spans="1:24" x14ac:dyDescent="0.25">
      <c r="A366" s="3" t="s">
        <v>2673</v>
      </c>
      <c r="B366" s="4" t="s">
        <v>2673</v>
      </c>
      <c r="C366" s="3" t="s">
        <v>2674</v>
      </c>
      <c r="D366" s="3" t="s">
        <v>1339</v>
      </c>
      <c r="E366" s="3" t="s">
        <v>181</v>
      </c>
      <c r="F366" s="3" t="s">
        <v>32</v>
      </c>
      <c r="G366" s="3">
        <v>43020</v>
      </c>
      <c r="H366" s="3">
        <v>17575</v>
      </c>
      <c r="I366" s="3" t="s">
        <v>1924</v>
      </c>
      <c r="J366" s="5" t="s">
        <v>60</v>
      </c>
      <c r="K366" s="6">
        <v>13.2</v>
      </c>
      <c r="L366" s="7">
        <v>231990.00000000003</v>
      </c>
      <c r="M366" s="8">
        <v>0.05</v>
      </c>
      <c r="N366" s="7">
        <v>220390.50000000003</v>
      </c>
      <c r="O366" s="8">
        <v>0.31985269601318489</v>
      </c>
      <c r="P366" s="7">
        <v>149898.0043993062</v>
      </c>
      <c r="Q366" s="8">
        <v>0.08</v>
      </c>
      <c r="R366" s="3">
        <v>4</v>
      </c>
      <c r="S366" s="3">
        <v>0</v>
      </c>
      <c r="T366" s="3">
        <v>0</v>
      </c>
      <c r="U366" s="7">
        <v>1874000</v>
      </c>
      <c r="V366" s="6">
        <v>106.61308989993329</v>
      </c>
      <c r="W366" s="3"/>
      <c r="X366" s="3"/>
    </row>
    <row r="367" spans="1:24" x14ac:dyDescent="0.25">
      <c r="A367" s="3" t="s">
        <v>2675</v>
      </c>
      <c r="B367" s="4" t="s">
        <v>2675</v>
      </c>
      <c r="C367" s="3" t="s">
        <v>2676</v>
      </c>
      <c r="D367" s="3" t="s">
        <v>1339</v>
      </c>
      <c r="E367" s="3" t="s">
        <v>5</v>
      </c>
      <c r="F367" s="3" t="s">
        <v>32</v>
      </c>
      <c r="G367" s="3">
        <v>209502</v>
      </c>
      <c r="H367" s="3">
        <v>112477</v>
      </c>
      <c r="I367" s="3" t="s">
        <v>84</v>
      </c>
      <c r="J367" s="5" t="s">
        <v>60</v>
      </c>
      <c r="K367" s="6">
        <v>10.8</v>
      </c>
      <c r="L367" s="7">
        <v>1214751.6000000001</v>
      </c>
      <c r="M367" s="8">
        <v>0.05</v>
      </c>
      <c r="N367" s="7">
        <v>1154014.02</v>
      </c>
      <c r="O367" s="8">
        <v>0.47670469591045733</v>
      </c>
      <c r="P367" s="7">
        <v>603890.11751949554</v>
      </c>
      <c r="Q367" s="8">
        <v>0.08</v>
      </c>
      <c r="R367" s="3">
        <v>4</v>
      </c>
      <c r="S367" s="3">
        <v>0</v>
      </c>
      <c r="T367" s="3">
        <v>0</v>
      </c>
      <c r="U367" s="7">
        <v>7549000</v>
      </c>
      <c r="V367" s="6">
        <v>67.112622749483847</v>
      </c>
      <c r="W367" s="3"/>
      <c r="X367" s="3"/>
    </row>
    <row r="368" spans="1:24" x14ac:dyDescent="0.25">
      <c r="A368" s="3" t="s">
        <v>2677</v>
      </c>
      <c r="B368" s="4" t="s">
        <v>2677</v>
      </c>
      <c r="C368" s="3" t="s">
        <v>2678</v>
      </c>
      <c r="D368" s="3" t="s">
        <v>1339</v>
      </c>
      <c r="E368" s="3" t="s">
        <v>5</v>
      </c>
      <c r="F368" s="3" t="s">
        <v>33</v>
      </c>
      <c r="G368" s="3">
        <v>212918</v>
      </c>
      <c r="H368" s="3">
        <v>114060</v>
      </c>
      <c r="I368" s="3" t="s">
        <v>84</v>
      </c>
      <c r="J368" s="5" t="s">
        <v>60</v>
      </c>
      <c r="K368" s="6">
        <v>10.8</v>
      </c>
      <c r="L368" s="7">
        <v>1231848</v>
      </c>
      <c r="M368" s="8">
        <v>0.05</v>
      </c>
      <c r="N368" s="7">
        <v>1170255.6000000001</v>
      </c>
      <c r="O368" s="8">
        <v>0.4767046965336712</v>
      </c>
      <c r="P368" s="7">
        <v>612389.25933517073</v>
      </c>
      <c r="Q368" s="8">
        <v>0.08</v>
      </c>
      <c r="R368" s="3">
        <v>4</v>
      </c>
      <c r="S368" s="3">
        <v>0</v>
      </c>
      <c r="T368" s="3">
        <v>0</v>
      </c>
      <c r="U368" s="7">
        <v>7655000</v>
      </c>
      <c r="V368" s="6">
        <v>67.112622669556671</v>
      </c>
      <c r="W368" s="3"/>
      <c r="X368" s="3"/>
    </row>
    <row r="369" spans="1:24" x14ac:dyDescent="0.25">
      <c r="A369" s="3" t="s">
        <v>2679</v>
      </c>
      <c r="B369" s="4" t="s">
        <v>2680</v>
      </c>
      <c r="C369" s="3" t="s">
        <v>2681</v>
      </c>
      <c r="D369" s="3" t="s">
        <v>1339</v>
      </c>
      <c r="E369" s="3" t="s">
        <v>15</v>
      </c>
      <c r="F369" s="3" t="s">
        <v>246</v>
      </c>
      <c r="G369" s="3">
        <v>775221</v>
      </c>
      <c r="H369" s="3">
        <v>358324</v>
      </c>
      <c r="I369" s="3" t="s">
        <v>108</v>
      </c>
      <c r="J369" s="5" t="s">
        <v>60</v>
      </c>
      <c r="K369" s="6">
        <v>9.6000000000000014</v>
      </c>
      <c r="L369" s="7">
        <v>3439910.4000000004</v>
      </c>
      <c r="M369" s="8">
        <v>0.05</v>
      </c>
      <c r="N369" s="7">
        <v>3267914.8800000004</v>
      </c>
      <c r="O369" s="8">
        <v>0.47651641956546537</v>
      </c>
      <c r="P369" s="7">
        <v>1710699.7819376928</v>
      </c>
      <c r="Q369" s="8">
        <v>0.08</v>
      </c>
      <c r="R369" s="3">
        <v>4</v>
      </c>
      <c r="S369" s="3">
        <v>0</v>
      </c>
      <c r="T369" s="3">
        <v>0</v>
      </c>
      <c r="U369" s="7">
        <v>21384000</v>
      </c>
      <c r="V369" s="6">
        <v>59.677128169536957</v>
      </c>
      <c r="W369" s="3"/>
      <c r="X369" s="3"/>
    </row>
    <row r="370" spans="1:24" x14ac:dyDescent="0.25">
      <c r="A370" s="3" t="s">
        <v>2682</v>
      </c>
      <c r="B370" s="4" t="s">
        <v>2682</v>
      </c>
      <c r="C370" s="3" t="s">
        <v>2683</v>
      </c>
      <c r="D370" s="3" t="s">
        <v>1311</v>
      </c>
      <c r="E370" s="3" t="s">
        <v>5</v>
      </c>
      <c r="F370" s="3" t="s">
        <v>33</v>
      </c>
      <c r="G370" s="3">
        <v>44563</v>
      </c>
      <c r="H370" s="3">
        <v>5000</v>
      </c>
      <c r="I370" s="3" t="s">
        <v>1857</v>
      </c>
      <c r="J370" s="5" t="s">
        <v>60</v>
      </c>
      <c r="K370" s="6">
        <v>14.4</v>
      </c>
      <c r="L370" s="7">
        <v>72000</v>
      </c>
      <c r="M370" s="8">
        <v>0.05</v>
      </c>
      <c r="N370" s="7">
        <v>68400</v>
      </c>
      <c r="O370" s="8">
        <v>0.47670603238908543</v>
      </c>
      <c r="P370" s="7">
        <v>35793.307384586558</v>
      </c>
      <c r="Q370" s="8">
        <v>0.08</v>
      </c>
      <c r="R370" s="3">
        <v>4</v>
      </c>
      <c r="S370" s="3">
        <v>24563</v>
      </c>
      <c r="T370" s="3">
        <v>343882</v>
      </c>
      <c r="U370" s="7">
        <v>791000</v>
      </c>
      <c r="V370" s="6">
        <v>89.483268461466395</v>
      </c>
      <c r="W370" s="3"/>
      <c r="X370" s="3"/>
    </row>
    <row r="371" spans="1:24" ht="30" x14ac:dyDescent="0.25">
      <c r="A371" s="3" t="s">
        <v>2684</v>
      </c>
      <c r="B371" s="4" t="s">
        <v>2685</v>
      </c>
      <c r="C371" s="3" t="s">
        <v>2686</v>
      </c>
      <c r="D371" s="3" t="s">
        <v>1339</v>
      </c>
      <c r="E371" s="3" t="s">
        <v>2687</v>
      </c>
      <c r="F371" s="3" t="s">
        <v>33</v>
      </c>
      <c r="G371" s="3">
        <v>210870</v>
      </c>
      <c r="H371" s="3">
        <v>38973</v>
      </c>
      <c r="I371" s="3" t="s">
        <v>150</v>
      </c>
      <c r="J371" s="5" t="s">
        <v>60</v>
      </c>
      <c r="K371" s="6">
        <v>12</v>
      </c>
      <c r="L371" s="7">
        <v>467676</v>
      </c>
      <c r="M371" s="8">
        <v>0.05</v>
      </c>
      <c r="N371" s="7">
        <v>444292.2</v>
      </c>
      <c r="O371" s="8">
        <v>0.4767046161032446</v>
      </c>
      <c r="P371" s="7">
        <v>232496.05736133404</v>
      </c>
      <c r="Q371" s="8">
        <v>0.08</v>
      </c>
      <c r="R371" s="3">
        <v>4</v>
      </c>
      <c r="S371" s="3">
        <v>54978</v>
      </c>
      <c r="T371" s="3">
        <v>769692</v>
      </c>
      <c r="U371" s="7">
        <v>3676000</v>
      </c>
      <c r="V371" s="6">
        <v>74.569592205287648</v>
      </c>
      <c r="W371" s="3"/>
      <c r="X371" s="3"/>
    </row>
    <row r="372" spans="1:24" x14ac:dyDescent="0.25">
      <c r="A372" s="3" t="s">
        <v>2688</v>
      </c>
      <c r="B372" s="4" t="s">
        <v>2688</v>
      </c>
      <c r="C372" s="3" t="s">
        <v>2689</v>
      </c>
      <c r="D372" s="3" t="s">
        <v>1339</v>
      </c>
      <c r="E372" s="3" t="s">
        <v>5</v>
      </c>
      <c r="F372" s="3" t="s">
        <v>33</v>
      </c>
      <c r="G372" s="3">
        <v>73559</v>
      </c>
      <c r="H372" s="3">
        <v>35442</v>
      </c>
      <c r="I372" s="3" t="s">
        <v>1877</v>
      </c>
      <c r="J372" s="5" t="s">
        <v>60</v>
      </c>
      <c r="K372" s="6">
        <v>12</v>
      </c>
      <c r="L372" s="7">
        <v>425304</v>
      </c>
      <c r="M372" s="8">
        <v>0.05</v>
      </c>
      <c r="N372" s="7">
        <v>404038.8</v>
      </c>
      <c r="O372" s="8">
        <v>0.4767046161032446</v>
      </c>
      <c r="P372" s="7">
        <v>211431.63895518435</v>
      </c>
      <c r="Q372" s="8">
        <v>0.08</v>
      </c>
      <c r="R372" s="3">
        <v>4</v>
      </c>
      <c r="S372" s="3">
        <v>0</v>
      </c>
      <c r="T372" s="3">
        <v>0</v>
      </c>
      <c r="U372" s="7">
        <v>2643000</v>
      </c>
      <c r="V372" s="6">
        <v>74.569592205287648</v>
      </c>
      <c r="W372" s="3"/>
      <c r="X372" s="3"/>
    </row>
    <row r="373" spans="1:24" x14ac:dyDescent="0.25">
      <c r="A373" s="3" t="s">
        <v>2690</v>
      </c>
      <c r="B373" s="4" t="s">
        <v>2690</v>
      </c>
      <c r="C373" s="3" t="s">
        <v>2691</v>
      </c>
      <c r="D373" s="3" t="s">
        <v>1311</v>
      </c>
      <c r="E373" s="3" t="s">
        <v>5</v>
      </c>
      <c r="F373" s="3" t="s">
        <v>33</v>
      </c>
      <c r="G373" s="3">
        <v>32670</v>
      </c>
      <c r="H373" s="3">
        <v>11365</v>
      </c>
      <c r="I373" s="3" t="s">
        <v>95</v>
      </c>
      <c r="J373" s="5" t="s">
        <v>60</v>
      </c>
      <c r="K373" s="6">
        <v>13.2</v>
      </c>
      <c r="L373" s="7">
        <v>150018</v>
      </c>
      <c r="M373" s="8">
        <v>0.05</v>
      </c>
      <c r="N373" s="7">
        <v>142517.1</v>
      </c>
      <c r="O373" s="8">
        <v>0.47670547242284256</v>
      </c>
      <c r="P373" s="7">
        <v>74578.418516166508</v>
      </c>
      <c r="Q373" s="8">
        <v>0.08</v>
      </c>
      <c r="R373" s="3">
        <v>4</v>
      </c>
      <c r="S373" s="3">
        <v>0</v>
      </c>
      <c r="T373" s="3">
        <v>0</v>
      </c>
      <c r="U373" s="7">
        <v>932000</v>
      </c>
      <c r="V373" s="6">
        <v>82.026417197719439</v>
      </c>
      <c r="W373" s="3"/>
      <c r="X373" s="3"/>
    </row>
    <row r="374" spans="1:24" x14ac:dyDescent="0.25">
      <c r="A374" s="3" t="s">
        <v>2692</v>
      </c>
      <c r="B374" s="4" t="s">
        <v>2693</v>
      </c>
      <c r="C374" s="3" t="s">
        <v>2694</v>
      </c>
      <c r="D374" s="3" t="s">
        <v>1311</v>
      </c>
      <c r="E374" s="3" t="s">
        <v>17</v>
      </c>
      <c r="F374" s="3" t="s">
        <v>32</v>
      </c>
      <c r="G374" s="3">
        <v>399717</v>
      </c>
      <c r="H374" s="3">
        <v>263100</v>
      </c>
      <c r="I374" s="3" t="s">
        <v>81</v>
      </c>
      <c r="J374" s="5" t="s">
        <v>60</v>
      </c>
      <c r="K374" s="6">
        <v>9.6000000000000014</v>
      </c>
      <c r="L374" s="7">
        <v>2525760.0000000005</v>
      </c>
      <c r="M374" s="8">
        <v>0.05</v>
      </c>
      <c r="N374" s="7">
        <v>2399472.0000000005</v>
      </c>
      <c r="O374" s="8">
        <v>0.46561907885396631</v>
      </c>
      <c r="P374" s="7">
        <v>1282232.0576241161</v>
      </c>
      <c r="Q374" s="8">
        <v>0.08</v>
      </c>
      <c r="R374" s="3">
        <v>4</v>
      </c>
      <c r="S374" s="3">
        <v>0</v>
      </c>
      <c r="T374" s="3">
        <v>0</v>
      </c>
      <c r="U374" s="7">
        <v>16028000</v>
      </c>
      <c r="V374" s="6">
        <v>60.919425010647856</v>
      </c>
      <c r="W374" s="3"/>
      <c r="X374" s="3"/>
    </row>
    <row r="375" spans="1:24" x14ac:dyDescent="0.25">
      <c r="A375" s="3" t="s">
        <v>2695</v>
      </c>
      <c r="B375" s="4" t="s">
        <v>2695</v>
      </c>
      <c r="C375" s="3" t="s">
        <v>2696</v>
      </c>
      <c r="D375" s="3" t="s">
        <v>1339</v>
      </c>
      <c r="E375" s="3" t="s">
        <v>181</v>
      </c>
      <c r="F375" s="3" t="s">
        <v>33</v>
      </c>
      <c r="G375" s="3">
        <v>64525</v>
      </c>
      <c r="H375" s="3">
        <v>38659</v>
      </c>
      <c r="I375" s="3" t="s">
        <v>1924</v>
      </c>
      <c r="J375" s="5" t="s">
        <v>60</v>
      </c>
      <c r="K375" s="6">
        <v>12</v>
      </c>
      <c r="L375" s="7">
        <v>463908</v>
      </c>
      <c r="M375" s="8">
        <v>0.05</v>
      </c>
      <c r="N375" s="7">
        <v>440712.6</v>
      </c>
      <c r="O375" s="8">
        <v>0.31985235008516122</v>
      </c>
      <c r="P375" s="7">
        <v>299749.63917785836</v>
      </c>
      <c r="Q375" s="8">
        <v>0.08</v>
      </c>
      <c r="R375" s="3">
        <v>4</v>
      </c>
      <c r="S375" s="3">
        <v>0</v>
      </c>
      <c r="T375" s="3">
        <v>0</v>
      </c>
      <c r="U375" s="7">
        <v>3747000</v>
      </c>
      <c r="V375" s="6">
        <v>96.921040112864517</v>
      </c>
      <c r="W375" s="3"/>
      <c r="X375" s="3"/>
    </row>
    <row r="376" spans="1:24" x14ac:dyDescent="0.25">
      <c r="A376" s="3" t="s">
        <v>2697</v>
      </c>
      <c r="B376" s="4" t="s">
        <v>2698</v>
      </c>
      <c r="C376" s="3" t="s">
        <v>2699</v>
      </c>
      <c r="D376" s="3" t="s">
        <v>1339</v>
      </c>
      <c r="E376" s="3" t="s">
        <v>15</v>
      </c>
      <c r="F376" s="3" t="s">
        <v>33</v>
      </c>
      <c r="G376" s="3">
        <v>40946</v>
      </c>
      <c r="H376" s="3">
        <v>25232</v>
      </c>
      <c r="I376" s="3" t="s">
        <v>78</v>
      </c>
      <c r="J376" s="5" t="s">
        <v>60</v>
      </c>
      <c r="K376" s="6">
        <v>12</v>
      </c>
      <c r="L376" s="7">
        <v>302784</v>
      </c>
      <c r="M376" s="8">
        <v>0.05</v>
      </c>
      <c r="N376" s="7">
        <v>287644.79999999999</v>
      </c>
      <c r="O376" s="8">
        <v>0.47670461610324455</v>
      </c>
      <c r="P376" s="7">
        <v>150523.19604190544</v>
      </c>
      <c r="Q376" s="8">
        <v>0.08</v>
      </c>
      <c r="R376" s="3">
        <v>4</v>
      </c>
      <c r="S376" s="3">
        <v>0</v>
      </c>
      <c r="T376" s="3">
        <v>0</v>
      </c>
      <c r="U376" s="7">
        <v>1882000</v>
      </c>
      <c r="V376" s="6">
        <v>74.569592205287648</v>
      </c>
      <c r="W376" s="3"/>
      <c r="X376" s="3"/>
    </row>
    <row r="377" spans="1:24" x14ac:dyDescent="0.25">
      <c r="A377" s="3" t="s">
        <v>2700</v>
      </c>
      <c r="B377" s="4" t="s">
        <v>2700</v>
      </c>
      <c r="C377" s="3" t="s">
        <v>2701</v>
      </c>
      <c r="D377" s="3" t="s">
        <v>1339</v>
      </c>
      <c r="E377" s="3" t="s">
        <v>5</v>
      </c>
      <c r="F377" s="3" t="s">
        <v>33</v>
      </c>
      <c r="G377" s="3">
        <v>55061</v>
      </c>
      <c r="H377" s="3">
        <v>31910</v>
      </c>
      <c r="I377" s="3" t="s">
        <v>81</v>
      </c>
      <c r="J377" s="5" t="s">
        <v>60</v>
      </c>
      <c r="K377" s="6">
        <v>12</v>
      </c>
      <c r="L377" s="7">
        <v>382920</v>
      </c>
      <c r="M377" s="8">
        <v>0.05</v>
      </c>
      <c r="N377" s="7">
        <v>363774</v>
      </c>
      <c r="O377" s="8">
        <v>0.47670473630610105</v>
      </c>
      <c r="P377" s="7">
        <v>190361.2112549844</v>
      </c>
      <c r="Q377" s="8">
        <v>0.08</v>
      </c>
      <c r="R377" s="3">
        <v>4</v>
      </c>
      <c r="S377" s="3">
        <v>0</v>
      </c>
      <c r="T377" s="3">
        <v>0</v>
      </c>
      <c r="U377" s="7">
        <v>2380000</v>
      </c>
      <c r="V377" s="6">
        <v>74.569575076380602</v>
      </c>
      <c r="W377" s="3"/>
      <c r="X377" s="3"/>
    </row>
    <row r="378" spans="1:24" ht="30" x14ac:dyDescent="0.25">
      <c r="A378" s="3" t="s">
        <v>2702</v>
      </c>
      <c r="B378" s="4" t="s">
        <v>2703</v>
      </c>
      <c r="C378" s="3" t="s">
        <v>2704</v>
      </c>
      <c r="D378" s="3" t="s">
        <v>1311</v>
      </c>
      <c r="E378" s="3" t="s">
        <v>1905</v>
      </c>
      <c r="F378" s="3" t="s">
        <v>33</v>
      </c>
      <c r="G378" s="3">
        <v>317881</v>
      </c>
      <c r="H378" s="3">
        <v>146471</v>
      </c>
      <c r="I378" s="3" t="s">
        <v>158</v>
      </c>
      <c r="J378" s="5" t="s">
        <v>60</v>
      </c>
      <c r="K378" s="6">
        <v>10.8</v>
      </c>
      <c r="L378" s="7">
        <v>1581886.8</v>
      </c>
      <c r="M378" s="8">
        <v>0.05</v>
      </c>
      <c r="N378" s="7">
        <v>1502792.46</v>
      </c>
      <c r="O378" s="8">
        <v>0.47670477482107898</v>
      </c>
      <c r="P378" s="7">
        <v>786404.11875288468</v>
      </c>
      <c r="Q378" s="8">
        <v>0.08</v>
      </c>
      <c r="R378" s="3">
        <v>4</v>
      </c>
      <c r="S378" s="3">
        <v>0</v>
      </c>
      <c r="T378" s="3">
        <v>0</v>
      </c>
      <c r="U378" s="7">
        <v>9830000</v>
      </c>
      <c r="V378" s="6">
        <v>67.112612629196619</v>
      </c>
      <c r="W378" s="3"/>
      <c r="X378" s="3"/>
    </row>
    <row r="379" spans="1:24" x14ac:dyDescent="0.25">
      <c r="A379" s="3" t="s">
        <v>2705</v>
      </c>
      <c r="B379" s="4" t="s">
        <v>2706</v>
      </c>
      <c r="C379" s="3" t="s">
        <v>2704</v>
      </c>
      <c r="D379" s="3" t="s">
        <v>1311</v>
      </c>
      <c r="E379" s="3" t="s">
        <v>15</v>
      </c>
      <c r="F379" s="3" t="s">
        <v>32</v>
      </c>
      <c r="G379" s="3">
        <v>282355</v>
      </c>
      <c r="H379" s="3">
        <v>138161</v>
      </c>
      <c r="I379" s="3" t="s">
        <v>1831</v>
      </c>
      <c r="J379" s="5" t="s">
        <v>60</v>
      </c>
      <c r="K379" s="6">
        <v>10.8</v>
      </c>
      <c r="L379" s="7">
        <v>1492138.8</v>
      </c>
      <c r="M379" s="8">
        <v>0.05</v>
      </c>
      <c r="N379" s="7">
        <v>1417531.86</v>
      </c>
      <c r="O379" s="8">
        <v>0.47670468098443936</v>
      </c>
      <c r="P379" s="7">
        <v>741787.78689342109</v>
      </c>
      <c r="Q379" s="8">
        <v>0.08</v>
      </c>
      <c r="R379" s="3">
        <v>4</v>
      </c>
      <c r="S379" s="3">
        <v>0</v>
      </c>
      <c r="T379" s="3">
        <v>0</v>
      </c>
      <c r="U379" s="7">
        <v>9272000</v>
      </c>
      <c r="V379" s="6">
        <v>67.112624663745663</v>
      </c>
      <c r="W379" s="3"/>
      <c r="X379" s="3"/>
    </row>
    <row r="380" spans="1:24" x14ac:dyDescent="0.25">
      <c r="A380" s="3" t="s">
        <v>2707</v>
      </c>
      <c r="B380" s="4" t="s">
        <v>2707</v>
      </c>
      <c r="C380" s="3" t="s">
        <v>2708</v>
      </c>
      <c r="D380" s="3" t="s">
        <v>1311</v>
      </c>
      <c r="E380" s="3" t="s">
        <v>5</v>
      </c>
      <c r="F380" s="3" t="s">
        <v>33</v>
      </c>
      <c r="G380" s="3">
        <v>149942</v>
      </c>
      <c r="H380" s="3">
        <v>96262</v>
      </c>
      <c r="I380" s="3" t="s">
        <v>74</v>
      </c>
      <c r="J380" s="5" t="s">
        <v>60</v>
      </c>
      <c r="K380" s="6">
        <v>10.8</v>
      </c>
      <c r="L380" s="7">
        <v>1039629.6</v>
      </c>
      <c r="M380" s="8">
        <v>0.05</v>
      </c>
      <c r="N380" s="7">
        <v>987648.12000000011</v>
      </c>
      <c r="O380" s="8">
        <v>0.47670466207343126</v>
      </c>
      <c r="P380" s="7">
        <v>516831.65670794039</v>
      </c>
      <c r="Q380" s="8">
        <v>0.08</v>
      </c>
      <c r="R380" s="3">
        <v>4</v>
      </c>
      <c r="S380" s="3">
        <v>0</v>
      </c>
      <c r="T380" s="3">
        <v>0</v>
      </c>
      <c r="U380" s="7">
        <v>6460000</v>
      </c>
      <c r="V380" s="6">
        <v>67.112627089082451</v>
      </c>
      <c r="W380" s="3"/>
      <c r="X380" s="3"/>
    </row>
    <row r="381" spans="1:24" x14ac:dyDescent="0.25">
      <c r="A381" s="3" t="s">
        <v>2709</v>
      </c>
      <c r="B381" s="4" t="s">
        <v>2710</v>
      </c>
      <c r="C381" s="3" t="s">
        <v>2711</v>
      </c>
      <c r="D381" s="3" t="s">
        <v>1311</v>
      </c>
      <c r="E381" s="3" t="s">
        <v>15</v>
      </c>
      <c r="F381" s="3" t="s">
        <v>33</v>
      </c>
      <c r="G381" s="3">
        <v>94676</v>
      </c>
      <c r="H381" s="3">
        <v>28320</v>
      </c>
      <c r="I381" s="3" t="s">
        <v>1831</v>
      </c>
      <c r="J381" s="5" t="s">
        <v>60</v>
      </c>
      <c r="K381" s="6">
        <v>14.4</v>
      </c>
      <c r="L381" s="7">
        <v>407807.99999999994</v>
      </c>
      <c r="M381" s="8">
        <v>0.05</v>
      </c>
      <c r="N381" s="7">
        <v>387417.59999999992</v>
      </c>
      <c r="O381" s="8">
        <v>0.45823536725982966</v>
      </c>
      <c r="P381" s="7">
        <v>209889.15378107817</v>
      </c>
      <c r="Q381" s="8">
        <v>0.08</v>
      </c>
      <c r="R381" s="3">
        <v>4</v>
      </c>
      <c r="S381" s="3">
        <v>0</v>
      </c>
      <c r="T381" s="3">
        <v>0</v>
      </c>
      <c r="U381" s="7">
        <v>2624000</v>
      </c>
      <c r="V381" s="6">
        <v>92.641752198569108</v>
      </c>
      <c r="W381" s="3"/>
      <c r="X381" s="3"/>
    </row>
    <row r="382" spans="1:24" x14ac:dyDescent="0.25">
      <c r="A382" s="3" t="s">
        <v>2712</v>
      </c>
      <c r="B382" s="4" t="s">
        <v>2713</v>
      </c>
      <c r="C382" s="3" t="s">
        <v>2714</v>
      </c>
      <c r="D382" s="3" t="s">
        <v>2715</v>
      </c>
      <c r="E382" s="3" t="s">
        <v>15</v>
      </c>
      <c r="F382" s="3" t="s">
        <v>32</v>
      </c>
      <c r="G382" s="3">
        <v>216457</v>
      </c>
      <c r="H382" s="3">
        <v>105000</v>
      </c>
      <c r="I382" s="3" t="s">
        <v>108</v>
      </c>
      <c r="J382" s="5" t="s">
        <v>60</v>
      </c>
      <c r="K382" s="6">
        <v>10.8</v>
      </c>
      <c r="L382" s="7">
        <v>1134000</v>
      </c>
      <c r="M382" s="8">
        <v>0.05</v>
      </c>
      <c r="N382" s="7">
        <v>1077300</v>
      </c>
      <c r="O382" s="8">
        <v>0.47670469036881818</v>
      </c>
      <c r="P382" s="7">
        <v>563746.03706567222</v>
      </c>
      <c r="Q382" s="8">
        <v>0.08</v>
      </c>
      <c r="R382" s="3">
        <v>4</v>
      </c>
      <c r="S382" s="3">
        <v>0</v>
      </c>
      <c r="T382" s="3">
        <v>0</v>
      </c>
      <c r="U382" s="7">
        <v>7047000</v>
      </c>
      <c r="V382" s="6">
        <v>67.112623460199075</v>
      </c>
      <c r="W382" s="3"/>
      <c r="X382" s="3"/>
    </row>
    <row r="383" spans="1:24" x14ac:dyDescent="0.25">
      <c r="A383" s="3" t="s">
        <v>2716</v>
      </c>
      <c r="B383" s="4" t="s">
        <v>2716</v>
      </c>
      <c r="C383" s="3" t="s">
        <v>2717</v>
      </c>
      <c r="D383" s="3" t="s">
        <v>1311</v>
      </c>
      <c r="E383" s="3" t="s">
        <v>5</v>
      </c>
      <c r="F383" s="3" t="s">
        <v>33</v>
      </c>
      <c r="G383" s="3">
        <v>84952</v>
      </c>
      <c r="H383" s="3">
        <v>39950</v>
      </c>
      <c r="I383" s="3" t="s">
        <v>84</v>
      </c>
      <c r="J383" s="5" t="s">
        <v>60</v>
      </c>
      <c r="K383" s="6">
        <v>12</v>
      </c>
      <c r="L383" s="7">
        <v>479400</v>
      </c>
      <c r="M383" s="8">
        <v>0.05</v>
      </c>
      <c r="N383" s="7">
        <v>455430</v>
      </c>
      <c r="O383" s="8">
        <v>0.47670478735261201</v>
      </c>
      <c r="P383" s="7">
        <v>238324.3386959999</v>
      </c>
      <c r="Q383" s="8">
        <v>0.08</v>
      </c>
      <c r="R383" s="3">
        <v>4</v>
      </c>
      <c r="S383" s="3">
        <v>0</v>
      </c>
      <c r="T383" s="3">
        <v>0</v>
      </c>
      <c r="U383" s="7">
        <v>2979000</v>
      </c>
      <c r="V383" s="6">
        <v>74.569567802252777</v>
      </c>
      <c r="W383" s="3"/>
      <c r="X383" s="3"/>
    </row>
    <row r="384" spans="1:24" x14ac:dyDescent="0.25">
      <c r="A384" s="3" t="s">
        <v>2718</v>
      </c>
      <c r="B384" s="4" t="s">
        <v>2718</v>
      </c>
      <c r="C384" s="3" t="s">
        <v>2719</v>
      </c>
      <c r="D384" s="3" t="s">
        <v>1311</v>
      </c>
      <c r="E384" s="3" t="s">
        <v>5</v>
      </c>
      <c r="F384" s="3" t="s">
        <v>33</v>
      </c>
      <c r="G384" s="3">
        <v>41340</v>
      </c>
      <c r="H384" s="3">
        <v>23424</v>
      </c>
      <c r="I384" s="3" t="s">
        <v>78</v>
      </c>
      <c r="J384" s="5" t="s">
        <v>60</v>
      </c>
      <c r="K384" s="6">
        <v>13.2</v>
      </c>
      <c r="L384" s="7">
        <v>309196.80000000005</v>
      </c>
      <c r="M384" s="8">
        <v>0.05</v>
      </c>
      <c r="N384" s="7">
        <v>293736.96000000002</v>
      </c>
      <c r="O384" s="8">
        <v>0.47670521501201901</v>
      </c>
      <c r="P384" s="7">
        <v>153711.01932622318</v>
      </c>
      <c r="Q384" s="8">
        <v>0.08</v>
      </c>
      <c r="R384" s="3">
        <v>4</v>
      </c>
      <c r="S384" s="3">
        <v>0</v>
      </c>
      <c r="T384" s="3">
        <v>0</v>
      </c>
      <c r="U384" s="7">
        <v>1921000</v>
      </c>
      <c r="V384" s="6">
        <v>82.026457546866027</v>
      </c>
      <c r="W384" s="3"/>
      <c r="X384" s="3"/>
    </row>
    <row r="385" spans="1:24" x14ac:dyDescent="0.25">
      <c r="A385" s="3" t="s">
        <v>2720</v>
      </c>
      <c r="B385" s="4" t="s">
        <v>2720</v>
      </c>
      <c r="C385" s="3" t="s">
        <v>2721</v>
      </c>
      <c r="D385" s="3" t="s">
        <v>1311</v>
      </c>
      <c r="E385" s="3" t="s">
        <v>5</v>
      </c>
      <c r="F385" s="3" t="s">
        <v>33</v>
      </c>
      <c r="G385" s="3">
        <v>121139</v>
      </c>
      <c r="H385" s="3">
        <v>52638</v>
      </c>
      <c r="I385" s="3" t="s">
        <v>78</v>
      </c>
      <c r="J385" s="5" t="s">
        <v>60</v>
      </c>
      <c r="K385" s="6">
        <v>12</v>
      </c>
      <c r="L385" s="7">
        <v>631656</v>
      </c>
      <c r="M385" s="8">
        <v>0.05</v>
      </c>
      <c r="N385" s="7">
        <v>600073.19999999995</v>
      </c>
      <c r="O385" s="8">
        <v>0.47670488272745237</v>
      </c>
      <c r="P385" s="7">
        <v>314015.37556611287</v>
      </c>
      <c r="Q385" s="8">
        <v>0.08</v>
      </c>
      <c r="R385" s="3">
        <v>4</v>
      </c>
      <c r="S385" s="3">
        <v>0</v>
      </c>
      <c r="T385" s="3">
        <v>0</v>
      </c>
      <c r="U385" s="7">
        <v>3925000</v>
      </c>
      <c r="V385" s="6">
        <v>74.569554211338016</v>
      </c>
      <c r="W385" s="3"/>
      <c r="X385" s="3"/>
    </row>
    <row r="386" spans="1:24" x14ac:dyDescent="0.25">
      <c r="A386" s="3" t="s">
        <v>2722</v>
      </c>
      <c r="B386" s="4" t="s">
        <v>2722</v>
      </c>
      <c r="C386" s="3" t="s">
        <v>2723</v>
      </c>
      <c r="D386" s="3" t="s">
        <v>1311</v>
      </c>
      <c r="E386" s="3" t="s">
        <v>5</v>
      </c>
      <c r="F386" s="3" t="s">
        <v>33</v>
      </c>
      <c r="G386" s="3">
        <v>157241</v>
      </c>
      <c r="H386" s="3">
        <v>85750</v>
      </c>
      <c r="I386" s="3" t="s">
        <v>94</v>
      </c>
      <c r="J386" s="5" t="s">
        <v>60</v>
      </c>
      <c r="K386" s="6">
        <v>10.8</v>
      </c>
      <c r="L386" s="7">
        <v>926100.00000000012</v>
      </c>
      <c r="M386" s="8">
        <v>0.05</v>
      </c>
      <c r="N386" s="7">
        <v>879795.00000000012</v>
      </c>
      <c r="O386" s="8">
        <v>0.47670457040687558</v>
      </c>
      <c r="P386" s="7">
        <v>460392.70247888297</v>
      </c>
      <c r="Q386" s="8">
        <v>0.08</v>
      </c>
      <c r="R386" s="3">
        <v>4</v>
      </c>
      <c r="S386" s="3">
        <v>0</v>
      </c>
      <c r="T386" s="3">
        <v>0</v>
      </c>
      <c r="U386" s="7">
        <v>5755000</v>
      </c>
      <c r="V386" s="6">
        <v>67.112638845318216</v>
      </c>
      <c r="W386" s="3"/>
      <c r="X386" s="3"/>
    </row>
    <row r="387" spans="1:24" x14ac:dyDescent="0.25">
      <c r="A387" s="3" t="s">
        <v>2724</v>
      </c>
      <c r="B387" s="4" t="s">
        <v>2724</v>
      </c>
      <c r="C387" s="3" t="s">
        <v>2725</v>
      </c>
      <c r="D387" s="3" t="s">
        <v>1331</v>
      </c>
      <c r="E387" s="3" t="s">
        <v>5</v>
      </c>
      <c r="F387" s="3" t="s">
        <v>246</v>
      </c>
      <c r="G387" s="3">
        <v>166700</v>
      </c>
      <c r="H387" s="3">
        <v>82298</v>
      </c>
      <c r="I387" s="3" t="s">
        <v>84</v>
      </c>
      <c r="J387" s="5" t="s">
        <v>60</v>
      </c>
      <c r="K387" s="6">
        <v>10.8</v>
      </c>
      <c r="L387" s="7">
        <v>888818.4</v>
      </c>
      <c r="M387" s="8">
        <v>0.05</v>
      </c>
      <c r="N387" s="7">
        <v>844377.48</v>
      </c>
      <c r="O387" s="8">
        <v>0.48549763426709258</v>
      </c>
      <c r="P387" s="7">
        <v>434434.2110315907</v>
      </c>
      <c r="Q387" s="8">
        <v>0.08</v>
      </c>
      <c r="R387" s="3">
        <v>4</v>
      </c>
      <c r="S387" s="3">
        <v>0</v>
      </c>
      <c r="T387" s="3">
        <v>0</v>
      </c>
      <c r="U387" s="7">
        <v>5430000</v>
      </c>
      <c r="V387" s="6">
        <v>65.984928405245384</v>
      </c>
      <c r="W387" s="3"/>
      <c r="X387" s="3"/>
    </row>
    <row r="388" spans="1:24" x14ac:dyDescent="0.25">
      <c r="A388" s="3" t="s">
        <v>2726</v>
      </c>
      <c r="B388" s="4" t="s">
        <v>2726</v>
      </c>
      <c r="C388" s="3" t="s">
        <v>2727</v>
      </c>
      <c r="D388" s="3" t="s">
        <v>1331</v>
      </c>
      <c r="E388" s="3" t="s">
        <v>5</v>
      </c>
      <c r="F388" s="3" t="s">
        <v>33</v>
      </c>
      <c r="G388" s="3">
        <v>125048</v>
      </c>
      <c r="H388" s="3">
        <v>58010</v>
      </c>
      <c r="I388" s="3" t="s">
        <v>115</v>
      </c>
      <c r="J388" s="5" t="s">
        <v>60</v>
      </c>
      <c r="K388" s="6">
        <v>12</v>
      </c>
      <c r="L388" s="7">
        <v>696120</v>
      </c>
      <c r="M388" s="8">
        <v>0.05</v>
      </c>
      <c r="N388" s="7">
        <v>661314</v>
      </c>
      <c r="O388" s="8">
        <v>0.48549765951331558</v>
      </c>
      <c r="P388" s="7">
        <v>340247.60079661122</v>
      </c>
      <c r="Q388" s="8">
        <v>0.08</v>
      </c>
      <c r="R388" s="3">
        <v>4</v>
      </c>
      <c r="S388" s="3">
        <v>0</v>
      </c>
      <c r="T388" s="3">
        <v>0</v>
      </c>
      <c r="U388" s="7">
        <v>4253000</v>
      </c>
      <c r="V388" s="6">
        <v>73.316583519352534</v>
      </c>
      <c r="W388" s="3"/>
      <c r="X388" s="3"/>
    </row>
    <row r="389" spans="1:24" x14ac:dyDescent="0.25">
      <c r="A389" s="3" t="s">
        <v>2728</v>
      </c>
      <c r="B389" s="4" t="s">
        <v>2728</v>
      </c>
      <c r="C389" s="3" t="s">
        <v>2729</v>
      </c>
      <c r="D389" s="3" t="s">
        <v>1331</v>
      </c>
      <c r="E389" s="3" t="s">
        <v>5</v>
      </c>
      <c r="F389" s="3" t="s">
        <v>33</v>
      </c>
      <c r="G389" s="3">
        <v>168883</v>
      </c>
      <c r="H389" s="3">
        <v>82298</v>
      </c>
      <c r="I389" s="3" t="s">
        <v>84</v>
      </c>
      <c r="J389" s="5" t="s">
        <v>60</v>
      </c>
      <c r="K389" s="6">
        <v>10.8</v>
      </c>
      <c r="L389" s="7">
        <v>888818.4</v>
      </c>
      <c r="M389" s="8">
        <v>0.05</v>
      </c>
      <c r="N389" s="7">
        <v>844377.48</v>
      </c>
      <c r="O389" s="8">
        <v>0.48549763426709258</v>
      </c>
      <c r="P389" s="7">
        <v>434434.2110315907</v>
      </c>
      <c r="Q389" s="8">
        <v>0.08</v>
      </c>
      <c r="R389" s="3">
        <v>4</v>
      </c>
      <c r="S389" s="3">
        <v>0</v>
      </c>
      <c r="T389" s="3">
        <v>0</v>
      </c>
      <c r="U389" s="7">
        <v>5430000</v>
      </c>
      <c r="V389" s="6">
        <v>65.984928405245384</v>
      </c>
      <c r="W389" s="3"/>
      <c r="X389" s="3"/>
    </row>
    <row r="390" spans="1:24" x14ac:dyDescent="0.25">
      <c r="A390" s="3" t="s">
        <v>2730</v>
      </c>
      <c r="B390" s="4" t="s">
        <v>2730</v>
      </c>
      <c r="C390" s="3" t="s">
        <v>2731</v>
      </c>
      <c r="D390" s="3" t="s">
        <v>1331</v>
      </c>
      <c r="E390" s="3" t="s">
        <v>5</v>
      </c>
      <c r="F390" s="3" t="s">
        <v>33</v>
      </c>
      <c r="G390" s="3">
        <v>126083</v>
      </c>
      <c r="H390" s="3">
        <v>58010</v>
      </c>
      <c r="I390" s="3" t="s">
        <v>84</v>
      </c>
      <c r="J390" s="5" t="s">
        <v>60</v>
      </c>
      <c r="K390" s="6">
        <v>12</v>
      </c>
      <c r="L390" s="7">
        <v>696120</v>
      </c>
      <c r="M390" s="8">
        <v>0.05</v>
      </c>
      <c r="N390" s="7">
        <v>661314</v>
      </c>
      <c r="O390" s="8">
        <v>0.48549783493801135</v>
      </c>
      <c r="P390" s="7">
        <v>340247.48478580394</v>
      </c>
      <c r="Q390" s="8">
        <v>0.08</v>
      </c>
      <c r="R390" s="3">
        <v>4</v>
      </c>
      <c r="S390" s="3">
        <v>0</v>
      </c>
      <c r="T390" s="3">
        <v>0</v>
      </c>
      <c r="U390" s="7">
        <v>4253000</v>
      </c>
      <c r="V390" s="6">
        <v>73.316558521333377</v>
      </c>
      <c r="W390" s="3"/>
      <c r="X390" s="3"/>
    </row>
    <row r="391" spans="1:24" x14ac:dyDescent="0.25">
      <c r="A391" s="3" t="s">
        <v>2732</v>
      </c>
      <c r="B391" s="4" t="s">
        <v>2732</v>
      </c>
      <c r="C391" s="3" t="s">
        <v>2733</v>
      </c>
      <c r="D391" s="3" t="s">
        <v>1331</v>
      </c>
      <c r="E391" s="3" t="s">
        <v>181</v>
      </c>
      <c r="F391" s="3" t="s">
        <v>182</v>
      </c>
      <c r="G391" s="3">
        <v>491783</v>
      </c>
      <c r="H391" s="3">
        <v>218108</v>
      </c>
      <c r="I391" s="3" t="s">
        <v>118</v>
      </c>
      <c r="J391" s="5" t="s">
        <v>62</v>
      </c>
      <c r="K391" s="6">
        <v>9.6000000000000014</v>
      </c>
      <c r="L391" s="7">
        <v>2093836.8000000005</v>
      </c>
      <c r="M391" s="8">
        <v>0.05</v>
      </c>
      <c r="N391" s="7">
        <v>1989144.96</v>
      </c>
      <c r="O391" s="8">
        <v>0.36933185241877842</v>
      </c>
      <c r="P391" s="7">
        <v>1254490.3671937231</v>
      </c>
      <c r="Q391" s="8">
        <v>0.06</v>
      </c>
      <c r="R391" s="3">
        <v>4</v>
      </c>
      <c r="S391" s="3">
        <v>0</v>
      </c>
      <c r="T391" s="3">
        <v>0</v>
      </c>
      <c r="U391" s="7">
        <v>20908000</v>
      </c>
      <c r="V391" s="6">
        <v>95.861558432345703</v>
      </c>
      <c r="W391" s="3"/>
      <c r="X391" s="3"/>
    </row>
    <row r="392" spans="1:24" x14ac:dyDescent="0.25">
      <c r="A392" s="3" t="s">
        <v>2734</v>
      </c>
      <c r="B392" s="4" t="s">
        <v>2734</v>
      </c>
      <c r="C392" s="3" t="s">
        <v>2735</v>
      </c>
      <c r="D392" s="3" t="s">
        <v>1328</v>
      </c>
      <c r="E392" s="3" t="s">
        <v>5</v>
      </c>
      <c r="F392" s="3" t="s">
        <v>32</v>
      </c>
      <c r="G392" s="3">
        <v>467977</v>
      </c>
      <c r="H392" s="3">
        <v>302379</v>
      </c>
      <c r="I392" s="3" t="s">
        <v>1821</v>
      </c>
      <c r="J392" s="5" t="s">
        <v>60</v>
      </c>
      <c r="K392" s="6">
        <v>9.6000000000000014</v>
      </c>
      <c r="L392" s="7">
        <v>2902838.4000000004</v>
      </c>
      <c r="M392" s="8">
        <v>0.05</v>
      </c>
      <c r="N392" s="7">
        <v>2757696.4800000004</v>
      </c>
      <c r="O392" s="8">
        <v>0.48549759134047543</v>
      </c>
      <c r="P392" s="7">
        <v>1418841.4813118926</v>
      </c>
      <c r="Q392" s="8">
        <v>0.08</v>
      </c>
      <c r="R392" s="3">
        <v>4</v>
      </c>
      <c r="S392" s="3">
        <v>0</v>
      </c>
      <c r="T392" s="3">
        <v>0</v>
      </c>
      <c r="U392" s="7">
        <v>17736000</v>
      </c>
      <c r="V392" s="6">
        <v>58.653274587185805</v>
      </c>
      <c r="W392" s="3"/>
      <c r="X392" s="3"/>
    </row>
    <row r="393" spans="1:24" x14ac:dyDescent="0.25">
      <c r="A393" s="3" t="s">
        <v>2736</v>
      </c>
      <c r="B393" s="4" t="s">
        <v>2736</v>
      </c>
      <c r="C393" s="3" t="s">
        <v>2737</v>
      </c>
      <c r="D393" s="3" t="s">
        <v>1331</v>
      </c>
      <c r="E393" s="3" t="s">
        <v>181</v>
      </c>
      <c r="F393" s="3" t="s">
        <v>223</v>
      </c>
      <c r="G393" s="3">
        <v>96268</v>
      </c>
      <c r="H393" s="3">
        <v>70000</v>
      </c>
      <c r="I393" s="3" t="s">
        <v>193</v>
      </c>
      <c r="J393" s="5" t="s">
        <v>61</v>
      </c>
      <c r="K393" s="6">
        <v>17.16</v>
      </c>
      <c r="L393" s="7">
        <v>1201200</v>
      </c>
      <c r="M393" s="8">
        <v>0.05</v>
      </c>
      <c r="N393" s="7">
        <v>1141140</v>
      </c>
      <c r="O393" s="8">
        <v>0.32208324261851412</v>
      </c>
      <c r="P393" s="7">
        <v>773597.92851830879</v>
      </c>
      <c r="Q393" s="8">
        <v>7.0000000000000007E-2</v>
      </c>
      <c r="R393" s="3">
        <v>4</v>
      </c>
      <c r="S393" s="3">
        <v>0</v>
      </c>
      <c r="T393" s="3">
        <v>0</v>
      </c>
      <c r="U393" s="7">
        <v>11051000</v>
      </c>
      <c r="V393" s="6">
        <v>157.8771282690426</v>
      </c>
      <c r="W393" s="3"/>
      <c r="X393" s="3"/>
    </row>
    <row r="394" spans="1:24" x14ac:dyDescent="0.25">
      <c r="A394" s="3" t="s">
        <v>2738</v>
      </c>
      <c r="B394" s="4" t="s">
        <v>2739</v>
      </c>
      <c r="C394" s="3" t="s">
        <v>2740</v>
      </c>
      <c r="D394" s="3" t="s">
        <v>1331</v>
      </c>
      <c r="E394" s="3" t="s">
        <v>17</v>
      </c>
      <c r="F394" s="3" t="s">
        <v>182</v>
      </c>
      <c r="G394" s="3">
        <v>1628026</v>
      </c>
      <c r="H394" s="3">
        <v>315373</v>
      </c>
      <c r="I394" s="3" t="s">
        <v>244</v>
      </c>
      <c r="J394" s="5" t="s">
        <v>62</v>
      </c>
      <c r="K394" s="6">
        <v>12.672000000000002</v>
      </c>
      <c r="L394" s="7">
        <v>3996406.6560000009</v>
      </c>
      <c r="M394" s="8">
        <v>0.05</v>
      </c>
      <c r="N394" s="7">
        <v>3796586.3232000009</v>
      </c>
      <c r="O394" s="8">
        <v>0.52927135931860381</v>
      </c>
      <c r="P394" s="7">
        <v>1787161.9191495164</v>
      </c>
      <c r="Q394" s="8">
        <v>0.06</v>
      </c>
      <c r="R394" s="3">
        <v>4</v>
      </c>
      <c r="S394" s="3">
        <v>366534</v>
      </c>
      <c r="T394" s="3">
        <v>5131476</v>
      </c>
      <c r="U394" s="7">
        <v>34918000</v>
      </c>
      <c r="V394" s="6">
        <v>94.44699446631536</v>
      </c>
      <c r="W394" s="3"/>
      <c r="X394" s="3"/>
    </row>
    <row r="395" spans="1:24" x14ac:dyDescent="0.25">
      <c r="A395" s="3" t="s">
        <v>2741</v>
      </c>
      <c r="B395" s="4" t="s">
        <v>2741</v>
      </c>
      <c r="C395" s="3" t="s">
        <v>2742</v>
      </c>
      <c r="D395" s="3" t="s">
        <v>1339</v>
      </c>
      <c r="E395" s="3" t="s">
        <v>5</v>
      </c>
      <c r="F395" s="3" t="s">
        <v>32</v>
      </c>
      <c r="G395" s="3">
        <v>209519</v>
      </c>
      <c r="H395" s="3">
        <v>134112</v>
      </c>
      <c r="I395" s="3" t="s">
        <v>1803</v>
      </c>
      <c r="J395" s="5" t="s">
        <v>60</v>
      </c>
      <c r="K395" s="6">
        <v>10.8</v>
      </c>
      <c r="L395" s="7">
        <v>1448409.6</v>
      </c>
      <c r="M395" s="8">
        <v>0.05</v>
      </c>
      <c r="N395" s="7">
        <v>1375989.12</v>
      </c>
      <c r="O395" s="8">
        <v>0.47670471870789582</v>
      </c>
      <c r="P395" s="7">
        <v>720048.61360527494</v>
      </c>
      <c r="Q395" s="8">
        <v>0.08</v>
      </c>
      <c r="R395" s="3">
        <v>4</v>
      </c>
      <c r="S395" s="3">
        <v>0</v>
      </c>
      <c r="T395" s="3">
        <v>0</v>
      </c>
      <c r="U395" s="7">
        <v>9001000</v>
      </c>
      <c r="V395" s="6">
        <v>67.112619825712358</v>
      </c>
      <c r="W395" s="3"/>
      <c r="X395" s="3"/>
    </row>
    <row r="396" spans="1:24" x14ac:dyDescent="0.25">
      <c r="A396" s="3" t="s">
        <v>2743</v>
      </c>
      <c r="B396" s="4" t="s">
        <v>2743</v>
      </c>
      <c r="C396" s="3" t="s">
        <v>2744</v>
      </c>
      <c r="D396" s="3" t="s">
        <v>1339</v>
      </c>
      <c r="E396" s="3" t="s">
        <v>5</v>
      </c>
      <c r="F396" s="3" t="s">
        <v>33</v>
      </c>
      <c r="G396" s="3">
        <v>120158</v>
      </c>
      <c r="H396" s="3">
        <v>61143</v>
      </c>
      <c r="I396" s="3" t="s">
        <v>77</v>
      </c>
      <c r="J396" s="5" t="s">
        <v>60</v>
      </c>
      <c r="K396" s="6">
        <v>12</v>
      </c>
      <c r="L396" s="7">
        <v>733716</v>
      </c>
      <c r="M396" s="8">
        <v>0.05</v>
      </c>
      <c r="N396" s="7">
        <v>697030.2</v>
      </c>
      <c r="O396" s="8">
        <v>0.47670474201001201</v>
      </c>
      <c r="P396" s="7">
        <v>364752.59833581297</v>
      </c>
      <c r="Q396" s="8">
        <v>0.08</v>
      </c>
      <c r="R396" s="3">
        <v>4</v>
      </c>
      <c r="S396" s="3">
        <v>0</v>
      </c>
      <c r="T396" s="3">
        <v>0</v>
      </c>
      <c r="U396" s="7">
        <v>4559000</v>
      </c>
      <c r="V396" s="6">
        <v>74.569574263573287</v>
      </c>
      <c r="W396" s="3"/>
      <c r="X396" s="3"/>
    </row>
    <row r="397" spans="1:24" x14ac:dyDescent="0.25">
      <c r="A397" s="3" t="s">
        <v>2745</v>
      </c>
      <c r="B397" s="4" t="s">
        <v>2745</v>
      </c>
      <c r="C397" s="3" t="s">
        <v>2746</v>
      </c>
      <c r="D397" s="3" t="s">
        <v>1339</v>
      </c>
      <c r="E397" s="3" t="s">
        <v>5</v>
      </c>
      <c r="F397" s="3" t="s">
        <v>33</v>
      </c>
      <c r="G397" s="3">
        <v>114510</v>
      </c>
      <c r="H397" s="3">
        <v>50256</v>
      </c>
      <c r="I397" s="3" t="s">
        <v>77</v>
      </c>
      <c r="J397" s="5" t="s">
        <v>60</v>
      </c>
      <c r="K397" s="6">
        <v>12</v>
      </c>
      <c r="L397" s="7">
        <v>603072</v>
      </c>
      <c r="M397" s="8">
        <v>0.05</v>
      </c>
      <c r="N397" s="7">
        <v>572918.4</v>
      </c>
      <c r="O397" s="8">
        <v>0.47670470575708718</v>
      </c>
      <c r="P397" s="7">
        <v>299805.50270517881</v>
      </c>
      <c r="Q397" s="8">
        <v>0.08</v>
      </c>
      <c r="R397" s="3">
        <v>4</v>
      </c>
      <c r="S397" s="3">
        <v>0</v>
      </c>
      <c r="T397" s="3">
        <v>0</v>
      </c>
      <c r="U397" s="7">
        <v>3748000</v>
      </c>
      <c r="V397" s="6">
        <v>74.569579429615061</v>
      </c>
      <c r="W397" s="3"/>
      <c r="X397" s="3"/>
    </row>
    <row r="398" spans="1:24" x14ac:dyDescent="0.25">
      <c r="A398" s="3" t="s">
        <v>2747</v>
      </c>
      <c r="B398" s="4" t="s">
        <v>2747</v>
      </c>
      <c r="C398" s="3" t="s">
        <v>2748</v>
      </c>
      <c r="D398" s="3" t="s">
        <v>1304</v>
      </c>
      <c r="E398" s="3" t="s">
        <v>5</v>
      </c>
      <c r="F398" s="3" t="s">
        <v>33</v>
      </c>
      <c r="G398" s="3">
        <v>126629</v>
      </c>
      <c r="H398" s="3">
        <v>97557</v>
      </c>
      <c r="I398" s="3" t="s">
        <v>94</v>
      </c>
      <c r="J398" s="5" t="s">
        <v>60</v>
      </c>
      <c r="K398" s="6">
        <v>10.8</v>
      </c>
      <c r="L398" s="7">
        <v>1053615.6000000001</v>
      </c>
      <c r="M398" s="8">
        <v>0.05</v>
      </c>
      <c r="N398" s="7">
        <v>1000934.82</v>
      </c>
      <c r="O398" s="8">
        <v>0.48679040071393975</v>
      </c>
      <c r="P398" s="7">
        <v>513689.3578836649</v>
      </c>
      <c r="Q398" s="8">
        <v>0.08</v>
      </c>
      <c r="R398" s="3">
        <v>4</v>
      </c>
      <c r="S398" s="3">
        <v>0</v>
      </c>
      <c r="T398" s="3">
        <v>0</v>
      </c>
      <c r="U398" s="7">
        <v>6421000</v>
      </c>
      <c r="V398" s="6">
        <v>65.819131108437233</v>
      </c>
      <c r="W398" s="3"/>
      <c r="X398" s="3"/>
    </row>
    <row r="399" spans="1:24" x14ac:dyDescent="0.25">
      <c r="A399" s="3" t="s">
        <v>2749</v>
      </c>
      <c r="B399" s="4" t="s">
        <v>2749</v>
      </c>
      <c r="C399" s="3" t="s">
        <v>2750</v>
      </c>
      <c r="D399" s="3" t="s">
        <v>1304</v>
      </c>
      <c r="E399" s="3" t="s">
        <v>5</v>
      </c>
      <c r="F399" s="3" t="s">
        <v>33</v>
      </c>
      <c r="G399" s="3">
        <v>138364</v>
      </c>
      <c r="H399" s="3">
        <v>75108</v>
      </c>
      <c r="I399" s="3" t="s">
        <v>1784</v>
      </c>
      <c r="J399" s="5" t="s">
        <v>60</v>
      </c>
      <c r="K399" s="6">
        <v>10.8</v>
      </c>
      <c r="L399" s="7">
        <v>811166.4</v>
      </c>
      <c r="M399" s="8">
        <v>0.05</v>
      </c>
      <c r="N399" s="7">
        <v>770608.08</v>
      </c>
      <c r="O399" s="8">
        <v>0.48679040669696894</v>
      </c>
      <c r="P399" s="7">
        <v>395483.45933282957</v>
      </c>
      <c r="Q399" s="8">
        <v>0.08</v>
      </c>
      <c r="R399" s="3">
        <v>4</v>
      </c>
      <c r="S399" s="3">
        <v>0</v>
      </c>
      <c r="T399" s="3">
        <v>0</v>
      </c>
      <c r="U399" s="7">
        <v>4944000</v>
      </c>
      <c r="V399" s="6">
        <v>65.819130341113734</v>
      </c>
      <c r="W399" s="3"/>
      <c r="X399" s="3"/>
    </row>
    <row r="400" spans="1:24" x14ac:dyDescent="0.25">
      <c r="A400" s="3" t="s">
        <v>2751</v>
      </c>
      <c r="B400" s="4" t="s">
        <v>2751</v>
      </c>
      <c r="C400" s="3" t="s">
        <v>2752</v>
      </c>
      <c r="D400" s="3" t="s">
        <v>1339</v>
      </c>
      <c r="E400" s="3" t="s">
        <v>5</v>
      </c>
      <c r="F400" s="3" t="s">
        <v>182</v>
      </c>
      <c r="G400" s="3">
        <v>905819</v>
      </c>
      <c r="H400" s="3">
        <v>414878</v>
      </c>
      <c r="I400" s="3" t="s">
        <v>232</v>
      </c>
      <c r="J400" s="5" t="s">
        <v>62</v>
      </c>
      <c r="K400" s="6">
        <v>11.52</v>
      </c>
      <c r="L400" s="7">
        <v>4779394.5600000005</v>
      </c>
      <c r="M400" s="8">
        <v>0.05</v>
      </c>
      <c r="N400" s="7">
        <v>4540424.8320000004</v>
      </c>
      <c r="O400" s="8">
        <v>0.51976308363634649</v>
      </c>
      <c r="P400" s="7">
        <v>2180479.6203006399</v>
      </c>
      <c r="Q400" s="8">
        <v>0.06</v>
      </c>
      <c r="R400" s="3">
        <v>4</v>
      </c>
      <c r="S400" s="3">
        <v>0</v>
      </c>
      <c r="T400" s="3">
        <v>0</v>
      </c>
      <c r="U400" s="7">
        <v>36341000</v>
      </c>
      <c r="V400" s="6">
        <v>87.595213544730413</v>
      </c>
      <c r="W400" s="3"/>
      <c r="X400" s="3"/>
    </row>
    <row r="401" spans="1:24" x14ac:dyDescent="0.25">
      <c r="A401" s="3" t="s">
        <v>2753</v>
      </c>
      <c r="B401" s="4" t="s">
        <v>2754</v>
      </c>
      <c r="C401" s="3" t="s">
        <v>2755</v>
      </c>
      <c r="D401" s="3" t="s">
        <v>1339</v>
      </c>
      <c r="E401" s="3" t="s">
        <v>15</v>
      </c>
      <c r="F401" s="3" t="s">
        <v>33</v>
      </c>
      <c r="G401" s="3">
        <v>591680</v>
      </c>
      <c r="H401" s="3">
        <v>276648</v>
      </c>
      <c r="I401" s="3" t="s">
        <v>1784</v>
      </c>
      <c r="J401" s="5" t="s">
        <v>60</v>
      </c>
      <c r="K401" s="6">
        <v>9.6000000000000014</v>
      </c>
      <c r="L401" s="7">
        <v>2655820.8000000003</v>
      </c>
      <c r="M401" s="8">
        <v>0.05</v>
      </c>
      <c r="N401" s="7">
        <v>2523029.7599999998</v>
      </c>
      <c r="O401" s="8">
        <v>0.47670461610324449</v>
      </c>
      <c r="P401" s="7">
        <v>1320289.826842139</v>
      </c>
      <c r="Q401" s="8">
        <v>0.08</v>
      </c>
      <c r="R401" s="3">
        <v>4</v>
      </c>
      <c r="S401" s="3">
        <v>0</v>
      </c>
      <c r="T401" s="3">
        <v>0</v>
      </c>
      <c r="U401" s="7">
        <v>16504000</v>
      </c>
      <c r="V401" s="6">
        <v>59.65567376423013</v>
      </c>
      <c r="W401" s="3"/>
      <c r="X401" s="3"/>
    </row>
    <row r="402" spans="1:24" x14ac:dyDescent="0.25">
      <c r="A402" s="3" t="s">
        <v>2756</v>
      </c>
      <c r="B402" s="4" t="s">
        <v>2756</v>
      </c>
      <c r="C402" s="3" t="s">
        <v>2757</v>
      </c>
      <c r="D402" s="3" t="s">
        <v>1339</v>
      </c>
      <c r="E402" s="3" t="s">
        <v>5</v>
      </c>
      <c r="F402" s="3" t="s">
        <v>33</v>
      </c>
      <c r="G402" s="3">
        <v>353109</v>
      </c>
      <c r="H402" s="3">
        <v>159000</v>
      </c>
      <c r="I402" s="3" t="s">
        <v>115</v>
      </c>
      <c r="J402" s="5" t="s">
        <v>60</v>
      </c>
      <c r="K402" s="6">
        <v>9.6000000000000014</v>
      </c>
      <c r="L402" s="7">
        <v>1526400.0000000002</v>
      </c>
      <c r="M402" s="8">
        <v>0.05</v>
      </c>
      <c r="N402" s="7">
        <v>1450080.0000000002</v>
      </c>
      <c r="O402" s="8">
        <v>0.47670461610324455</v>
      </c>
      <c r="P402" s="7">
        <v>758820.1702810073</v>
      </c>
      <c r="Q402" s="8">
        <v>0.08</v>
      </c>
      <c r="R402" s="3">
        <v>4</v>
      </c>
      <c r="S402" s="3">
        <v>0</v>
      </c>
      <c r="T402" s="3">
        <v>0</v>
      </c>
      <c r="U402" s="7">
        <v>9485000</v>
      </c>
      <c r="V402" s="6">
        <v>59.65567376423013</v>
      </c>
      <c r="W402" s="3"/>
      <c r="X402" s="3"/>
    </row>
    <row r="403" spans="1:24" x14ac:dyDescent="0.25">
      <c r="A403" s="3" t="s">
        <v>2758</v>
      </c>
      <c r="B403" s="4" t="s">
        <v>2758</v>
      </c>
      <c r="C403" s="3" t="s">
        <v>2759</v>
      </c>
      <c r="D403" s="3" t="s">
        <v>1304</v>
      </c>
      <c r="E403" s="3" t="s">
        <v>5</v>
      </c>
      <c r="F403" s="3" t="s">
        <v>33</v>
      </c>
      <c r="G403" s="3">
        <v>108201</v>
      </c>
      <c r="H403" s="3">
        <v>55141</v>
      </c>
      <c r="I403" s="3" t="s">
        <v>1838</v>
      </c>
      <c r="J403" s="5" t="s">
        <v>60</v>
      </c>
      <c r="K403" s="6">
        <v>12</v>
      </c>
      <c r="L403" s="7">
        <v>661692</v>
      </c>
      <c r="M403" s="8">
        <v>0.05</v>
      </c>
      <c r="N403" s="7">
        <v>628607.4</v>
      </c>
      <c r="O403" s="8">
        <v>0.48679036177911938</v>
      </c>
      <c r="P403" s="7">
        <v>322607.37633696839</v>
      </c>
      <c r="Q403" s="8">
        <v>0.08</v>
      </c>
      <c r="R403" s="3">
        <v>4</v>
      </c>
      <c r="S403" s="3">
        <v>0</v>
      </c>
      <c r="T403" s="3">
        <v>0</v>
      </c>
      <c r="U403" s="7">
        <v>4033000</v>
      </c>
      <c r="V403" s="6">
        <v>73.132373446475484</v>
      </c>
      <c r="W403" s="3"/>
      <c r="X403" s="3"/>
    </row>
    <row r="404" spans="1:24" x14ac:dyDescent="0.25">
      <c r="A404" s="3" t="s">
        <v>2760</v>
      </c>
      <c r="B404" s="4" t="s">
        <v>2760</v>
      </c>
      <c r="C404" s="3" t="s">
        <v>2761</v>
      </c>
      <c r="D404" s="3" t="s">
        <v>1304</v>
      </c>
      <c r="E404" s="3" t="s">
        <v>5</v>
      </c>
      <c r="F404" s="3" t="s">
        <v>33</v>
      </c>
      <c r="G404" s="3">
        <v>86769</v>
      </c>
      <c r="H404" s="3">
        <v>28825</v>
      </c>
      <c r="I404" s="3" t="s">
        <v>1813</v>
      </c>
      <c r="J404" s="5" t="s">
        <v>60</v>
      </c>
      <c r="K404" s="6">
        <v>12</v>
      </c>
      <c r="L404" s="7">
        <v>345900</v>
      </c>
      <c r="M404" s="8">
        <v>0.05</v>
      </c>
      <c r="N404" s="7">
        <v>328605</v>
      </c>
      <c r="O404" s="8">
        <v>0.4867905028681927</v>
      </c>
      <c r="P404" s="7">
        <v>168643.20680499752</v>
      </c>
      <c r="Q404" s="8">
        <v>0.08</v>
      </c>
      <c r="R404" s="3">
        <v>4</v>
      </c>
      <c r="S404" s="3">
        <v>0</v>
      </c>
      <c r="T404" s="3">
        <v>0</v>
      </c>
      <c r="U404" s="7">
        <v>2108000</v>
      </c>
      <c r="V404" s="6">
        <v>73.132353341282524</v>
      </c>
      <c r="W404" s="3"/>
      <c r="X404" s="3"/>
    </row>
    <row r="405" spans="1:24" x14ac:dyDescent="0.25">
      <c r="A405" s="3" t="s">
        <v>2762</v>
      </c>
      <c r="B405" s="4" t="s">
        <v>2762</v>
      </c>
      <c r="C405" s="3" t="s">
        <v>2763</v>
      </c>
      <c r="D405" s="3" t="s">
        <v>1304</v>
      </c>
      <c r="E405" s="3" t="s">
        <v>5</v>
      </c>
      <c r="F405" s="3" t="s">
        <v>33</v>
      </c>
      <c r="G405" s="3">
        <v>46689</v>
      </c>
      <c r="H405" s="3">
        <v>22420</v>
      </c>
      <c r="I405" s="3" t="s">
        <v>1813</v>
      </c>
      <c r="J405" s="5" t="s">
        <v>60</v>
      </c>
      <c r="K405" s="6">
        <v>13.2</v>
      </c>
      <c r="L405" s="7">
        <v>295944</v>
      </c>
      <c r="M405" s="8">
        <v>0.05</v>
      </c>
      <c r="N405" s="7">
        <v>281146.8</v>
      </c>
      <c r="O405" s="8">
        <v>0.48679054317484738</v>
      </c>
      <c r="P405" s="7">
        <v>144287.19651612983</v>
      </c>
      <c r="Q405" s="8">
        <v>0.08</v>
      </c>
      <c r="R405" s="3">
        <v>4</v>
      </c>
      <c r="S405" s="3">
        <v>0</v>
      </c>
      <c r="T405" s="3">
        <v>0</v>
      </c>
      <c r="U405" s="7">
        <v>1804000</v>
      </c>
      <c r="V405" s="6">
        <v>80.445582357342673</v>
      </c>
      <c r="W405" s="3"/>
      <c r="X405" s="3"/>
    </row>
    <row r="406" spans="1:24" x14ac:dyDescent="0.25">
      <c r="A406" s="3" t="s">
        <v>2764</v>
      </c>
      <c r="B406" s="4" t="s">
        <v>2764</v>
      </c>
      <c r="C406" s="3" t="s">
        <v>2765</v>
      </c>
      <c r="D406" s="3" t="s">
        <v>1304</v>
      </c>
      <c r="E406" s="3" t="s">
        <v>5</v>
      </c>
      <c r="F406" s="3" t="s">
        <v>33</v>
      </c>
      <c r="G406" s="3">
        <v>68160</v>
      </c>
      <c r="H406" s="3">
        <v>34150</v>
      </c>
      <c r="I406" s="3" t="s">
        <v>1821</v>
      </c>
      <c r="J406" s="5" t="s">
        <v>60</v>
      </c>
      <c r="K406" s="6">
        <v>12</v>
      </c>
      <c r="L406" s="7">
        <v>409800</v>
      </c>
      <c r="M406" s="8">
        <v>0.05</v>
      </c>
      <c r="N406" s="7">
        <v>389310</v>
      </c>
      <c r="O406" s="8">
        <v>0.48679036177911944</v>
      </c>
      <c r="P406" s="7">
        <v>199797.64425577101</v>
      </c>
      <c r="Q406" s="8">
        <v>0.08</v>
      </c>
      <c r="R406" s="3">
        <v>4</v>
      </c>
      <c r="S406" s="3">
        <v>0</v>
      </c>
      <c r="T406" s="3">
        <v>0</v>
      </c>
      <c r="U406" s="7">
        <v>2497000</v>
      </c>
      <c r="V406" s="6">
        <v>73.132373446475484</v>
      </c>
      <c r="W406" s="3"/>
      <c r="X406" s="3"/>
    </row>
    <row r="407" spans="1:24" x14ac:dyDescent="0.25">
      <c r="A407" s="3" t="s">
        <v>2766</v>
      </c>
      <c r="B407" s="4" t="s">
        <v>2766</v>
      </c>
      <c r="C407" s="3" t="s">
        <v>2767</v>
      </c>
      <c r="D407" s="3" t="s">
        <v>1339</v>
      </c>
      <c r="E407" s="3" t="s">
        <v>5</v>
      </c>
      <c r="F407" s="3" t="s">
        <v>33</v>
      </c>
      <c r="G407" s="3">
        <v>9666</v>
      </c>
      <c r="H407" s="3">
        <v>3360</v>
      </c>
      <c r="I407" s="3" t="s">
        <v>114</v>
      </c>
      <c r="J407" s="5" t="s">
        <v>60</v>
      </c>
      <c r="K407" s="6">
        <v>14.4</v>
      </c>
      <c r="L407" s="7">
        <v>48383.999999999993</v>
      </c>
      <c r="M407" s="8">
        <v>0.05</v>
      </c>
      <c r="N407" s="7">
        <v>45964.800000000003</v>
      </c>
      <c r="O407" s="8">
        <v>0.4767062822782962</v>
      </c>
      <c r="P407" s="7">
        <v>24053.091076334567</v>
      </c>
      <c r="Q407" s="8">
        <v>0.08</v>
      </c>
      <c r="R407" s="3">
        <v>4</v>
      </c>
      <c r="S407" s="3">
        <v>0</v>
      </c>
      <c r="T407" s="3">
        <v>0</v>
      </c>
      <c r="U407" s="7">
        <v>301000</v>
      </c>
      <c r="V407" s="6">
        <v>89.483225730411334</v>
      </c>
      <c r="W407" s="3"/>
      <c r="X407" s="3"/>
    </row>
    <row r="408" spans="1:24" x14ac:dyDescent="0.25">
      <c r="A408" s="3" t="s">
        <v>2768</v>
      </c>
      <c r="B408" s="4" t="s">
        <v>2768</v>
      </c>
      <c r="C408" s="3" t="s">
        <v>2769</v>
      </c>
      <c r="D408" s="3" t="s">
        <v>1374</v>
      </c>
      <c r="E408" s="3" t="s">
        <v>5</v>
      </c>
      <c r="F408" s="3" t="s">
        <v>33</v>
      </c>
      <c r="G408" s="3">
        <v>7500</v>
      </c>
      <c r="H408" s="3">
        <v>3800</v>
      </c>
      <c r="I408" s="3" t="s">
        <v>105</v>
      </c>
      <c r="J408" s="5" t="s">
        <v>60</v>
      </c>
      <c r="K408" s="6">
        <v>14.4</v>
      </c>
      <c r="L408" s="7">
        <v>54719.999999999993</v>
      </c>
      <c r="M408" s="8">
        <v>0.05</v>
      </c>
      <c r="N408" s="7">
        <v>51983.999999999993</v>
      </c>
      <c r="O408" s="8">
        <v>0.47670608935240782</v>
      </c>
      <c r="P408" s="7">
        <v>27202.910651104427</v>
      </c>
      <c r="Q408" s="8">
        <v>0.08</v>
      </c>
      <c r="R408" s="3">
        <v>4</v>
      </c>
      <c r="S408" s="3">
        <v>0</v>
      </c>
      <c r="T408" s="3">
        <v>0</v>
      </c>
      <c r="U408" s="7">
        <v>340000</v>
      </c>
      <c r="V408" s="6">
        <v>89.483258720738263</v>
      </c>
      <c r="W408" s="3"/>
      <c r="X408" s="3"/>
    </row>
    <row r="409" spans="1:24" x14ac:dyDescent="0.25">
      <c r="A409" s="3" t="s">
        <v>2770</v>
      </c>
      <c r="B409" s="4" t="s">
        <v>2771</v>
      </c>
      <c r="C409" s="3" t="s">
        <v>2772</v>
      </c>
      <c r="D409" s="3" t="s">
        <v>1346</v>
      </c>
      <c r="E409" s="3" t="s">
        <v>15</v>
      </c>
      <c r="F409" s="3" t="s">
        <v>33</v>
      </c>
      <c r="G409" s="3">
        <v>15960</v>
      </c>
      <c r="H409" s="3">
        <v>1000</v>
      </c>
      <c r="I409" s="3" t="s">
        <v>1821</v>
      </c>
      <c r="J409" s="5" t="s">
        <v>60</v>
      </c>
      <c r="K409" s="6">
        <v>17.279999999999998</v>
      </c>
      <c r="L409" s="7">
        <v>17279.999999999996</v>
      </c>
      <c r="M409" s="8">
        <v>0.05</v>
      </c>
      <c r="N409" s="7">
        <v>16415.999999999996</v>
      </c>
      <c r="O409" s="8">
        <v>0.4767073823872357</v>
      </c>
      <c r="P409" s="7">
        <v>8590.3716107311375</v>
      </c>
      <c r="Q409" s="8">
        <v>0.08</v>
      </c>
      <c r="R409" s="3">
        <v>4</v>
      </c>
      <c r="S409" s="3">
        <v>11960</v>
      </c>
      <c r="T409" s="3">
        <v>299000</v>
      </c>
      <c r="U409" s="7">
        <v>406000</v>
      </c>
      <c r="V409" s="6">
        <v>107.3796451341392</v>
      </c>
      <c r="W409" s="3"/>
      <c r="X409" s="3"/>
    </row>
    <row r="410" spans="1:24" x14ac:dyDescent="0.25">
      <c r="A410" s="3" t="s">
        <v>2773</v>
      </c>
      <c r="B410" s="4" t="s">
        <v>2774</v>
      </c>
      <c r="C410" s="3" t="s">
        <v>2775</v>
      </c>
      <c r="D410" s="3" t="s">
        <v>1346</v>
      </c>
      <c r="E410" s="3" t="s">
        <v>15</v>
      </c>
      <c r="F410" s="3" t="s">
        <v>33</v>
      </c>
      <c r="G410" s="3">
        <v>6315</v>
      </c>
      <c r="H410" s="3">
        <v>3330</v>
      </c>
      <c r="I410" s="3" t="s">
        <v>1816</v>
      </c>
      <c r="J410" s="5" t="s">
        <v>60</v>
      </c>
      <c r="K410" s="6">
        <v>14.4</v>
      </c>
      <c r="L410" s="7">
        <v>47951.999999999993</v>
      </c>
      <c r="M410" s="8">
        <v>0.05</v>
      </c>
      <c r="N410" s="7">
        <v>45554.399999999994</v>
      </c>
      <c r="O410" s="8">
        <v>0.47671062042157403</v>
      </c>
      <c r="P410" s="7">
        <v>23838.133713067447</v>
      </c>
      <c r="Q410" s="8">
        <v>0.08</v>
      </c>
      <c r="R410" s="3">
        <v>4</v>
      </c>
      <c r="S410" s="3">
        <v>0</v>
      </c>
      <c r="T410" s="3">
        <v>0</v>
      </c>
      <c r="U410" s="7">
        <v>298000</v>
      </c>
      <c r="V410" s="6">
        <v>89.482483907910847</v>
      </c>
      <c r="W410" s="3"/>
      <c r="X410" s="3"/>
    </row>
    <row r="411" spans="1:24" x14ac:dyDescent="0.25">
      <c r="A411" s="3" t="s">
        <v>2776</v>
      </c>
      <c r="B411" s="4" t="s">
        <v>2777</v>
      </c>
      <c r="C411" s="3" t="s">
        <v>2778</v>
      </c>
      <c r="D411" s="3" t="s">
        <v>1346</v>
      </c>
      <c r="E411" s="3" t="s">
        <v>15</v>
      </c>
      <c r="F411" s="3" t="s">
        <v>33</v>
      </c>
      <c r="G411" s="3">
        <v>6250</v>
      </c>
      <c r="H411" s="3">
        <v>1950</v>
      </c>
      <c r="I411" s="3" t="s">
        <v>220</v>
      </c>
      <c r="J411" s="5" t="s">
        <v>60</v>
      </c>
      <c r="K411" s="6">
        <v>14.4</v>
      </c>
      <c r="L411" s="7">
        <v>28079.999999999996</v>
      </c>
      <c r="M411" s="8">
        <v>0.05</v>
      </c>
      <c r="N411" s="7">
        <v>26675.999999999996</v>
      </c>
      <c r="O411" s="8">
        <v>0.47671035793871952</v>
      </c>
      <c r="P411" s="7">
        <v>13959.274491626717</v>
      </c>
      <c r="Q411" s="8">
        <v>0.08</v>
      </c>
      <c r="R411" s="3">
        <v>4</v>
      </c>
      <c r="S411" s="3">
        <v>0</v>
      </c>
      <c r="T411" s="3">
        <v>0</v>
      </c>
      <c r="U411" s="7">
        <v>174000</v>
      </c>
      <c r="V411" s="6">
        <v>89.482528792478945</v>
      </c>
      <c r="W411" s="3"/>
      <c r="X411" s="3"/>
    </row>
    <row r="412" spans="1:24" x14ac:dyDescent="0.25">
      <c r="A412" s="3" t="s">
        <v>2779</v>
      </c>
      <c r="B412" s="4" t="s">
        <v>2780</v>
      </c>
      <c r="C412" s="3" t="s">
        <v>2781</v>
      </c>
      <c r="D412" s="3" t="s">
        <v>1374</v>
      </c>
      <c r="E412" s="3" t="s">
        <v>15</v>
      </c>
      <c r="F412" s="3" t="s">
        <v>33</v>
      </c>
      <c r="G412" s="3">
        <v>7234</v>
      </c>
      <c r="H412" s="3">
        <v>4881</v>
      </c>
      <c r="I412" s="3" t="s">
        <v>1813</v>
      </c>
      <c r="J412" s="5" t="s">
        <v>60</v>
      </c>
      <c r="K412" s="6">
        <v>14.4</v>
      </c>
      <c r="L412" s="7">
        <v>70286.399999999994</v>
      </c>
      <c r="M412" s="8">
        <v>0.05</v>
      </c>
      <c r="N412" s="7">
        <v>66772.079999999987</v>
      </c>
      <c r="O412" s="8">
        <v>0.47670534818962607</v>
      </c>
      <c r="P412" s="7">
        <v>34941.472354254423</v>
      </c>
      <c r="Q412" s="8">
        <v>0.08</v>
      </c>
      <c r="R412" s="3">
        <v>4</v>
      </c>
      <c r="S412" s="3">
        <v>0</v>
      </c>
      <c r="T412" s="3">
        <v>0</v>
      </c>
      <c r="U412" s="7">
        <v>437000</v>
      </c>
      <c r="V412" s="6">
        <v>89.483385459573924</v>
      </c>
      <c r="W412" s="3"/>
      <c r="X412" s="3"/>
    </row>
    <row r="413" spans="1:24" x14ac:dyDescent="0.25">
      <c r="A413" s="3" t="s">
        <v>2782</v>
      </c>
      <c r="B413" s="4" t="s">
        <v>2782</v>
      </c>
      <c r="C413" s="3" t="s">
        <v>2783</v>
      </c>
      <c r="D413" s="3" t="s">
        <v>1346</v>
      </c>
      <c r="E413" s="3" t="s">
        <v>5</v>
      </c>
      <c r="F413" s="3" t="s">
        <v>33</v>
      </c>
      <c r="G413" s="3">
        <v>2975</v>
      </c>
      <c r="H413" s="3">
        <v>2333</v>
      </c>
      <c r="I413" s="3" t="s">
        <v>1924</v>
      </c>
      <c r="J413" s="5" t="s">
        <v>60</v>
      </c>
      <c r="K413" s="6">
        <v>14.4</v>
      </c>
      <c r="L413" s="7">
        <v>33595.199999999997</v>
      </c>
      <c r="M413" s="8">
        <v>0.05</v>
      </c>
      <c r="N413" s="7">
        <v>31915.439999999999</v>
      </c>
      <c r="O413" s="8">
        <v>0.47670941533770833</v>
      </c>
      <c r="P413" s="7">
        <v>16701.049257354291</v>
      </c>
      <c r="Q413" s="8">
        <v>0.08</v>
      </c>
      <c r="R413" s="3">
        <v>4</v>
      </c>
      <c r="S413" s="3">
        <v>0</v>
      </c>
      <c r="T413" s="3">
        <v>0</v>
      </c>
      <c r="U413" s="7">
        <v>209000</v>
      </c>
      <c r="V413" s="6">
        <v>89.482689977251866</v>
      </c>
      <c r="W413" s="3"/>
      <c r="X413" s="3"/>
    </row>
    <row r="414" spans="1:24" x14ac:dyDescent="0.25">
      <c r="A414" s="3" t="s">
        <v>2784</v>
      </c>
      <c r="B414" s="4" t="s">
        <v>2785</v>
      </c>
      <c r="C414" s="3" t="s">
        <v>2786</v>
      </c>
      <c r="D414" s="3" t="s">
        <v>1339</v>
      </c>
      <c r="E414" s="3" t="s">
        <v>15</v>
      </c>
      <c r="F414" s="3" t="s">
        <v>33</v>
      </c>
      <c r="G414" s="3">
        <v>602806</v>
      </c>
      <c r="H414" s="3">
        <v>357625</v>
      </c>
      <c r="I414" s="3" t="s">
        <v>75</v>
      </c>
      <c r="J414" s="5" t="s">
        <v>60</v>
      </c>
      <c r="K414" s="6">
        <v>9.6000000000000014</v>
      </c>
      <c r="L414" s="7">
        <v>3433200.0000000005</v>
      </c>
      <c r="M414" s="8">
        <v>0.05</v>
      </c>
      <c r="N414" s="7">
        <v>3261540.0000000005</v>
      </c>
      <c r="O414" s="8">
        <v>0.47670460271247456</v>
      </c>
      <c r="P414" s="7">
        <v>1706748.8700691559</v>
      </c>
      <c r="Q414" s="8">
        <v>0.08</v>
      </c>
      <c r="R414" s="3">
        <v>4</v>
      </c>
      <c r="S414" s="3">
        <v>0</v>
      </c>
      <c r="T414" s="3">
        <v>0</v>
      </c>
      <c r="U414" s="7">
        <v>21334000</v>
      </c>
      <c r="V414" s="6">
        <v>59.655675290777907</v>
      </c>
      <c r="W414" s="3"/>
      <c r="X414" s="3"/>
    </row>
    <row r="415" spans="1:24" x14ac:dyDescent="0.25">
      <c r="A415" s="3" t="s">
        <v>2787</v>
      </c>
      <c r="B415" s="4" t="s">
        <v>2787</v>
      </c>
      <c r="C415" s="3" t="s">
        <v>2788</v>
      </c>
      <c r="D415" s="3" t="s">
        <v>1339</v>
      </c>
      <c r="E415" s="3" t="s">
        <v>5</v>
      </c>
      <c r="F415" s="3" t="s">
        <v>33</v>
      </c>
      <c r="G415" s="3">
        <v>75252</v>
      </c>
      <c r="H415" s="3">
        <v>29880</v>
      </c>
      <c r="I415" s="3" t="s">
        <v>94</v>
      </c>
      <c r="J415" s="5" t="s">
        <v>60</v>
      </c>
      <c r="K415" s="6">
        <v>12</v>
      </c>
      <c r="L415" s="7">
        <v>358560</v>
      </c>
      <c r="M415" s="8">
        <v>0.05</v>
      </c>
      <c r="N415" s="7">
        <v>340632</v>
      </c>
      <c r="O415" s="8">
        <v>0.47670495225671106</v>
      </c>
      <c r="P415" s="7">
        <v>178251.03870289199</v>
      </c>
      <c r="Q415" s="8">
        <v>0.08</v>
      </c>
      <c r="R415" s="3">
        <v>4</v>
      </c>
      <c r="S415" s="3">
        <v>0</v>
      </c>
      <c r="T415" s="3">
        <v>0</v>
      </c>
      <c r="U415" s="7">
        <v>2228000</v>
      </c>
      <c r="V415" s="6">
        <v>74.569544303418667</v>
      </c>
      <c r="W415" s="3"/>
      <c r="X415" s="3"/>
    </row>
    <row r="416" spans="1:24" x14ac:dyDescent="0.25">
      <c r="A416" s="3" t="s">
        <v>2789</v>
      </c>
      <c r="B416" s="4" t="s">
        <v>2789</v>
      </c>
      <c r="C416" s="3" t="s">
        <v>2790</v>
      </c>
      <c r="D416" s="3" t="s">
        <v>1311</v>
      </c>
      <c r="E416" s="3" t="s">
        <v>5</v>
      </c>
      <c r="F416" s="3" t="s">
        <v>33</v>
      </c>
      <c r="G416" s="3">
        <v>63472</v>
      </c>
      <c r="H416" s="3">
        <v>35171</v>
      </c>
      <c r="I416" s="3" t="s">
        <v>97</v>
      </c>
      <c r="J416" s="5" t="s">
        <v>60</v>
      </c>
      <c r="K416" s="6">
        <v>12</v>
      </c>
      <c r="L416" s="7">
        <v>422052</v>
      </c>
      <c r="M416" s="8">
        <v>0.05</v>
      </c>
      <c r="N416" s="7">
        <v>400949.4</v>
      </c>
      <c r="O416" s="8">
        <v>0.47670471858472585</v>
      </c>
      <c r="P416" s="7">
        <v>209814.92910628533</v>
      </c>
      <c r="Q416" s="8">
        <v>0.08</v>
      </c>
      <c r="R416" s="3">
        <v>4</v>
      </c>
      <c r="S416" s="3">
        <v>0</v>
      </c>
      <c r="T416" s="3">
        <v>0</v>
      </c>
      <c r="U416" s="7">
        <v>2623000</v>
      </c>
      <c r="V416" s="6">
        <v>74.569577601676556</v>
      </c>
      <c r="W416" s="3"/>
      <c r="X416" s="3"/>
    </row>
    <row r="417" spans="1:24" x14ac:dyDescent="0.25">
      <c r="A417" s="3" t="s">
        <v>2791</v>
      </c>
      <c r="B417" s="4" t="s">
        <v>2792</v>
      </c>
      <c r="C417" s="3" t="s">
        <v>2793</v>
      </c>
      <c r="D417" s="3" t="s">
        <v>1311</v>
      </c>
      <c r="E417" s="3" t="s">
        <v>15</v>
      </c>
      <c r="F417" s="3" t="s">
        <v>32</v>
      </c>
      <c r="G417" s="3">
        <v>236142</v>
      </c>
      <c r="H417" s="3">
        <v>111498</v>
      </c>
      <c r="I417" s="3" t="s">
        <v>97</v>
      </c>
      <c r="J417" s="5" t="s">
        <v>60</v>
      </c>
      <c r="K417" s="6">
        <v>10.8</v>
      </c>
      <c r="L417" s="7">
        <v>1204178.3999999999</v>
      </c>
      <c r="M417" s="8">
        <v>0.05</v>
      </c>
      <c r="N417" s="7">
        <v>1143969.4800000002</v>
      </c>
      <c r="O417" s="8">
        <v>0.47670473926059886</v>
      </c>
      <c r="P417" s="7">
        <v>598633.80731451721</v>
      </c>
      <c r="Q417" s="8">
        <v>0.08</v>
      </c>
      <c r="R417" s="3">
        <v>4</v>
      </c>
      <c r="S417" s="3">
        <v>0</v>
      </c>
      <c r="T417" s="3">
        <v>0</v>
      </c>
      <c r="U417" s="7">
        <v>7483000</v>
      </c>
      <c r="V417" s="6">
        <v>67.1126171898282</v>
      </c>
      <c r="W417" s="3"/>
      <c r="X417" s="3"/>
    </row>
    <row r="418" spans="1:24" x14ac:dyDescent="0.25">
      <c r="A418" s="3" t="s">
        <v>2794</v>
      </c>
      <c r="B418" s="4" t="s">
        <v>2795</v>
      </c>
      <c r="C418" s="3" t="s">
        <v>2796</v>
      </c>
      <c r="D418" s="3" t="s">
        <v>1311</v>
      </c>
      <c r="E418" s="3" t="s">
        <v>15</v>
      </c>
      <c r="F418" s="3" t="s">
        <v>32</v>
      </c>
      <c r="G418" s="3">
        <v>234556</v>
      </c>
      <c r="H418" s="3">
        <v>119484</v>
      </c>
      <c r="I418" s="3" t="s">
        <v>74</v>
      </c>
      <c r="J418" s="5" t="s">
        <v>60</v>
      </c>
      <c r="K418" s="6">
        <v>10.8</v>
      </c>
      <c r="L418" s="7">
        <v>1290427.2000000002</v>
      </c>
      <c r="M418" s="8">
        <v>0.05</v>
      </c>
      <c r="N418" s="7">
        <v>1225905.8400000001</v>
      </c>
      <c r="O418" s="8">
        <v>0.47670478564121455</v>
      </c>
      <c r="P418" s="7">
        <v>641510.65932648699</v>
      </c>
      <c r="Q418" s="8">
        <v>0.08</v>
      </c>
      <c r="R418" s="3">
        <v>4</v>
      </c>
      <c r="S418" s="3">
        <v>0</v>
      </c>
      <c r="T418" s="3">
        <v>0</v>
      </c>
      <c r="U418" s="7">
        <v>8019000</v>
      </c>
      <c r="V418" s="6">
        <v>67.11261124151423</v>
      </c>
      <c r="W418" s="3"/>
      <c r="X418" s="3"/>
    </row>
    <row r="419" spans="1:24" x14ac:dyDescent="0.25">
      <c r="A419" s="3" t="s">
        <v>2797</v>
      </c>
      <c r="B419" s="4" t="s">
        <v>2797</v>
      </c>
      <c r="C419" s="3" t="s">
        <v>2798</v>
      </c>
      <c r="D419" s="3" t="s">
        <v>1339</v>
      </c>
      <c r="E419" s="3" t="s">
        <v>5</v>
      </c>
      <c r="F419" s="3" t="s">
        <v>33</v>
      </c>
      <c r="G419" s="3">
        <v>69350</v>
      </c>
      <c r="H419" s="3">
        <v>30582</v>
      </c>
      <c r="I419" s="3" t="s">
        <v>97</v>
      </c>
      <c r="J419" s="5" t="s">
        <v>60</v>
      </c>
      <c r="K419" s="6">
        <v>12</v>
      </c>
      <c r="L419" s="7">
        <v>366984</v>
      </c>
      <c r="M419" s="8">
        <v>0.05</v>
      </c>
      <c r="N419" s="7">
        <v>348634.8</v>
      </c>
      <c r="O419" s="8">
        <v>0.46948140031637431</v>
      </c>
      <c r="P419" s="7">
        <v>184957.24589698089</v>
      </c>
      <c r="Q419" s="8">
        <v>0.08</v>
      </c>
      <c r="R419" s="3">
        <v>4</v>
      </c>
      <c r="S419" s="3">
        <v>0</v>
      </c>
      <c r="T419" s="3">
        <v>0</v>
      </c>
      <c r="U419" s="7">
        <v>2312000</v>
      </c>
      <c r="V419" s="6">
        <v>75.598900454916645</v>
      </c>
      <c r="W419" s="3"/>
      <c r="X419" s="3"/>
    </row>
    <row r="420" spans="1:24" x14ac:dyDescent="0.25">
      <c r="A420" s="3" t="s">
        <v>2799</v>
      </c>
      <c r="B420" s="4" t="s">
        <v>2800</v>
      </c>
      <c r="C420" s="3" t="s">
        <v>2801</v>
      </c>
      <c r="D420" s="3" t="s">
        <v>1339</v>
      </c>
      <c r="E420" s="3" t="s">
        <v>247</v>
      </c>
      <c r="F420" s="3" t="s">
        <v>33</v>
      </c>
      <c r="G420" s="3">
        <v>264474</v>
      </c>
      <c r="H420" s="3">
        <v>152794</v>
      </c>
      <c r="I420" s="3" t="s">
        <v>1803</v>
      </c>
      <c r="J420" s="5" t="s">
        <v>60</v>
      </c>
      <c r="K420" s="6">
        <v>9.6000000000000014</v>
      </c>
      <c r="L420" s="7">
        <v>1466822.4</v>
      </c>
      <c r="M420" s="8">
        <v>0.05</v>
      </c>
      <c r="N420" s="7">
        <v>1393481.28</v>
      </c>
      <c r="O420" s="8">
        <v>0.31985236803512723</v>
      </c>
      <c r="P420" s="7">
        <v>947772.99277937983</v>
      </c>
      <c r="Q420" s="8">
        <v>0.08</v>
      </c>
      <c r="R420" s="3">
        <v>4</v>
      </c>
      <c r="S420" s="3">
        <v>0</v>
      </c>
      <c r="T420" s="3">
        <v>0</v>
      </c>
      <c r="U420" s="7">
        <v>11847000</v>
      </c>
      <c r="V420" s="6">
        <v>77.536830043995494</v>
      </c>
      <c r="W420" s="3"/>
      <c r="X420" s="3"/>
    </row>
    <row r="421" spans="1:24" x14ac:dyDescent="0.25">
      <c r="A421" s="3" t="s">
        <v>2802</v>
      </c>
      <c r="B421" s="4" t="s">
        <v>2803</v>
      </c>
      <c r="C421" s="3" t="s">
        <v>2804</v>
      </c>
      <c r="D421" s="3" t="s">
        <v>1339</v>
      </c>
      <c r="E421" s="3" t="s">
        <v>15</v>
      </c>
      <c r="F421" s="3" t="s">
        <v>33</v>
      </c>
      <c r="G421" s="3">
        <v>75796</v>
      </c>
      <c r="H421" s="3">
        <v>34564</v>
      </c>
      <c r="I421" s="3" t="s">
        <v>84</v>
      </c>
      <c r="J421" s="5" t="s">
        <v>60</v>
      </c>
      <c r="K421" s="6">
        <v>12</v>
      </c>
      <c r="L421" s="7">
        <v>414768</v>
      </c>
      <c r="M421" s="8">
        <v>0.05</v>
      </c>
      <c r="N421" s="7">
        <v>394029.6</v>
      </c>
      <c r="O421" s="8">
        <v>0.47670493037314499</v>
      </c>
      <c r="P421" s="7">
        <v>206193.74696704184</v>
      </c>
      <c r="Q421" s="8">
        <v>0.08</v>
      </c>
      <c r="R421" s="3">
        <v>4</v>
      </c>
      <c r="S421" s="3">
        <v>0</v>
      </c>
      <c r="T421" s="3">
        <v>0</v>
      </c>
      <c r="U421" s="7">
        <v>2577000</v>
      </c>
      <c r="V421" s="6">
        <v>74.56954742182684</v>
      </c>
      <c r="W421" s="3"/>
      <c r="X421" s="3"/>
    </row>
    <row r="422" spans="1:24" x14ac:dyDescent="0.25">
      <c r="A422" s="3" t="s">
        <v>2805</v>
      </c>
      <c r="B422" s="4" t="s">
        <v>2805</v>
      </c>
      <c r="C422" s="3" t="s">
        <v>2806</v>
      </c>
      <c r="D422" s="3" t="s">
        <v>1339</v>
      </c>
      <c r="E422" s="3" t="s">
        <v>5</v>
      </c>
      <c r="F422" s="3" t="s">
        <v>32</v>
      </c>
      <c r="G422" s="3">
        <v>87800</v>
      </c>
      <c r="H422" s="3">
        <v>27171</v>
      </c>
      <c r="I422" s="3" t="s">
        <v>1784</v>
      </c>
      <c r="J422" s="5" t="s">
        <v>60</v>
      </c>
      <c r="K422" s="6">
        <v>13.2</v>
      </c>
      <c r="L422" s="7">
        <v>358657.2</v>
      </c>
      <c r="M422" s="8">
        <v>0.05</v>
      </c>
      <c r="N422" s="7">
        <v>340724.34</v>
      </c>
      <c r="O422" s="8">
        <v>0.4674698263811074</v>
      </c>
      <c r="P422" s="7">
        <v>181445.9919363826</v>
      </c>
      <c r="Q422" s="8">
        <v>0.08</v>
      </c>
      <c r="R422" s="3">
        <v>4</v>
      </c>
      <c r="S422" s="3">
        <v>0</v>
      </c>
      <c r="T422" s="3">
        <v>0</v>
      </c>
      <c r="U422" s="7">
        <v>2268000</v>
      </c>
      <c r="V422" s="6">
        <v>83.474104714761424</v>
      </c>
      <c r="W422" s="3"/>
      <c r="X422" s="3"/>
    </row>
    <row r="423" spans="1:24" x14ac:dyDescent="0.25">
      <c r="A423" s="3" t="s">
        <v>2807</v>
      </c>
      <c r="B423" s="4" t="s">
        <v>2807</v>
      </c>
      <c r="C423" s="3" t="s">
        <v>2808</v>
      </c>
      <c r="D423" s="3" t="s">
        <v>1339</v>
      </c>
      <c r="E423" s="3" t="s">
        <v>5</v>
      </c>
      <c r="F423" s="3" t="s">
        <v>32</v>
      </c>
      <c r="G423" s="3">
        <v>87800</v>
      </c>
      <c r="H423" s="3">
        <v>56368</v>
      </c>
      <c r="I423" s="3" t="s">
        <v>107</v>
      </c>
      <c r="J423" s="5" t="s">
        <v>60</v>
      </c>
      <c r="K423" s="6">
        <v>12</v>
      </c>
      <c r="L423" s="7">
        <v>676416</v>
      </c>
      <c r="M423" s="8">
        <v>0.05</v>
      </c>
      <c r="N423" s="7">
        <v>642595.19999999995</v>
      </c>
      <c r="O423" s="8">
        <v>0.47670467071674305</v>
      </c>
      <c r="P423" s="7">
        <v>336267.06677984033</v>
      </c>
      <c r="Q423" s="8">
        <v>0.08</v>
      </c>
      <c r="R423" s="3">
        <v>4</v>
      </c>
      <c r="S423" s="3">
        <v>0</v>
      </c>
      <c r="T423" s="3">
        <v>0</v>
      </c>
      <c r="U423" s="7">
        <v>4203000</v>
      </c>
      <c r="V423" s="6">
        <v>74.569584422864096</v>
      </c>
      <c r="W423" s="3"/>
      <c r="X423" s="3"/>
    </row>
    <row r="424" spans="1:24" x14ac:dyDescent="0.25">
      <c r="A424" s="3" t="s">
        <v>2809</v>
      </c>
      <c r="B424" s="4" t="s">
        <v>2809</v>
      </c>
      <c r="C424" s="3" t="s">
        <v>2810</v>
      </c>
      <c r="D424" s="3" t="s">
        <v>1339</v>
      </c>
      <c r="E424" s="3" t="s">
        <v>5</v>
      </c>
      <c r="F424" s="3" t="s">
        <v>32</v>
      </c>
      <c r="G424" s="3">
        <v>154118</v>
      </c>
      <c r="H424" s="3">
        <v>74022</v>
      </c>
      <c r="I424" s="3" t="s">
        <v>2117</v>
      </c>
      <c r="J424" s="5" t="s">
        <v>60</v>
      </c>
      <c r="K424" s="6">
        <v>12</v>
      </c>
      <c r="L424" s="7">
        <v>888264</v>
      </c>
      <c r="M424" s="8">
        <v>0.05</v>
      </c>
      <c r="N424" s="7">
        <v>843850.8</v>
      </c>
      <c r="O424" s="8">
        <v>0.47670467316555304</v>
      </c>
      <c r="P424" s="7">
        <v>441583.1801855095</v>
      </c>
      <c r="Q424" s="8">
        <v>0.08</v>
      </c>
      <c r="R424" s="3">
        <v>4</v>
      </c>
      <c r="S424" s="3">
        <v>0</v>
      </c>
      <c r="T424" s="3">
        <v>0</v>
      </c>
      <c r="U424" s="7">
        <v>5520000</v>
      </c>
      <c r="V424" s="6">
        <v>74.5695840739087</v>
      </c>
      <c r="W424" s="3"/>
      <c r="X424" s="3"/>
    </row>
    <row r="425" spans="1:24" x14ac:dyDescent="0.25">
      <c r="A425" s="3" t="s">
        <v>2811</v>
      </c>
      <c r="B425" s="4" t="s">
        <v>2811</v>
      </c>
      <c r="C425" s="3" t="s">
        <v>2812</v>
      </c>
      <c r="D425" s="3" t="s">
        <v>1339</v>
      </c>
      <c r="E425" s="3" t="s">
        <v>5</v>
      </c>
      <c r="F425" s="3" t="s">
        <v>33</v>
      </c>
      <c r="G425" s="3">
        <v>87332</v>
      </c>
      <c r="H425" s="3">
        <v>44870</v>
      </c>
      <c r="I425" s="3" t="s">
        <v>83</v>
      </c>
      <c r="J425" s="5" t="s">
        <v>60</v>
      </c>
      <c r="K425" s="6">
        <v>12</v>
      </c>
      <c r="L425" s="7">
        <v>538440</v>
      </c>
      <c r="M425" s="8">
        <v>0.05</v>
      </c>
      <c r="N425" s="7">
        <v>511518</v>
      </c>
      <c r="O425" s="8">
        <v>0.4767048500442348</v>
      </c>
      <c r="P425" s="7">
        <v>267674.88851507311</v>
      </c>
      <c r="Q425" s="8">
        <v>0.08</v>
      </c>
      <c r="R425" s="3">
        <v>4</v>
      </c>
      <c r="S425" s="3">
        <v>0</v>
      </c>
      <c r="T425" s="3">
        <v>0</v>
      </c>
      <c r="U425" s="7">
        <v>3346000</v>
      </c>
      <c r="V425" s="6">
        <v>74.569558868696546</v>
      </c>
      <c r="W425" s="3"/>
      <c r="X425" s="3"/>
    </row>
    <row r="426" spans="1:24" x14ac:dyDescent="0.25">
      <c r="A426" s="3" t="s">
        <v>2813</v>
      </c>
      <c r="B426" s="4" t="s">
        <v>2813</v>
      </c>
      <c r="C426" s="3" t="s">
        <v>2814</v>
      </c>
      <c r="D426" s="3" t="s">
        <v>1339</v>
      </c>
      <c r="E426" s="3" t="s">
        <v>5</v>
      </c>
      <c r="F426" s="3" t="s">
        <v>223</v>
      </c>
      <c r="G426" s="3">
        <v>77004</v>
      </c>
      <c r="H426" s="3">
        <v>30222</v>
      </c>
      <c r="I426" s="3" t="s">
        <v>1877</v>
      </c>
      <c r="J426" s="5" t="s">
        <v>60</v>
      </c>
      <c r="K426" s="6">
        <v>13</v>
      </c>
      <c r="L426" s="7">
        <v>392886</v>
      </c>
      <c r="M426" s="8">
        <v>0.05</v>
      </c>
      <c r="N426" s="7">
        <v>373241.7</v>
      </c>
      <c r="O426" s="8">
        <v>0.47670508203891998</v>
      </c>
      <c r="P426" s="7">
        <v>195315.48478115405</v>
      </c>
      <c r="Q426" s="8">
        <v>0.08</v>
      </c>
      <c r="R426" s="3">
        <v>4</v>
      </c>
      <c r="S426" s="3">
        <v>0</v>
      </c>
      <c r="T426" s="3">
        <v>0</v>
      </c>
      <c r="U426" s="7">
        <v>2441000</v>
      </c>
      <c r="V426" s="6">
        <v>80.783652960241739</v>
      </c>
      <c r="W426" s="3"/>
      <c r="X426" s="3"/>
    </row>
    <row r="427" spans="1:24" x14ac:dyDescent="0.25">
      <c r="A427" s="3" t="s">
        <v>2815</v>
      </c>
      <c r="B427" s="4" t="s">
        <v>2815</v>
      </c>
      <c r="C427" s="3" t="s">
        <v>2816</v>
      </c>
      <c r="D427" s="3" t="s">
        <v>1311</v>
      </c>
      <c r="E427" s="3" t="s">
        <v>5</v>
      </c>
      <c r="F427" s="3" t="s">
        <v>33</v>
      </c>
      <c r="G427" s="3">
        <v>101030</v>
      </c>
      <c r="H427" s="3">
        <v>52276</v>
      </c>
      <c r="I427" s="3" t="s">
        <v>78</v>
      </c>
      <c r="J427" s="5" t="s">
        <v>60</v>
      </c>
      <c r="K427" s="6">
        <v>12</v>
      </c>
      <c r="L427" s="7">
        <v>627312</v>
      </c>
      <c r="M427" s="8">
        <v>0.05</v>
      </c>
      <c r="N427" s="7">
        <v>595946.4</v>
      </c>
      <c r="O427" s="8">
        <v>0.47670469856333014</v>
      </c>
      <c r="P427" s="7">
        <v>311855.95102809824</v>
      </c>
      <c r="Q427" s="8">
        <v>0.08</v>
      </c>
      <c r="R427" s="3">
        <v>4</v>
      </c>
      <c r="S427" s="3">
        <v>0</v>
      </c>
      <c r="T427" s="3">
        <v>0</v>
      </c>
      <c r="U427" s="7">
        <v>3898000</v>
      </c>
      <c r="V427" s="6">
        <v>74.569580454725454</v>
      </c>
      <c r="W427" s="3"/>
      <c r="X427" s="3"/>
    </row>
    <row r="428" spans="1:24" x14ac:dyDescent="0.25">
      <c r="A428" s="3" t="s">
        <v>2817</v>
      </c>
      <c r="B428" s="4" t="s">
        <v>2817</v>
      </c>
      <c r="C428" s="3" t="s">
        <v>2818</v>
      </c>
      <c r="D428" s="3" t="s">
        <v>1311</v>
      </c>
      <c r="E428" s="3" t="s">
        <v>5</v>
      </c>
      <c r="F428" s="3" t="s">
        <v>33</v>
      </c>
      <c r="G428" s="3">
        <v>34809</v>
      </c>
      <c r="H428" s="3">
        <v>14592</v>
      </c>
      <c r="I428" s="3" t="s">
        <v>83</v>
      </c>
      <c r="J428" s="5" t="s">
        <v>60</v>
      </c>
      <c r="K428" s="6">
        <v>13.2</v>
      </c>
      <c r="L428" s="7">
        <v>192614.39999999999</v>
      </c>
      <c r="M428" s="8">
        <v>0.05</v>
      </c>
      <c r="N428" s="7">
        <v>182983.67999999999</v>
      </c>
      <c r="O428" s="8">
        <v>0.47670483575567763</v>
      </c>
      <c r="P428" s="7">
        <v>95754.474879630565</v>
      </c>
      <c r="Q428" s="8">
        <v>0.08</v>
      </c>
      <c r="R428" s="3">
        <v>4</v>
      </c>
      <c r="S428" s="3">
        <v>0</v>
      </c>
      <c r="T428" s="3">
        <v>0</v>
      </c>
      <c r="U428" s="7">
        <v>1197000</v>
      </c>
      <c r="V428" s="6">
        <v>82.026516995297541</v>
      </c>
      <c r="W428" s="3"/>
      <c r="X428" s="3"/>
    </row>
    <row r="429" spans="1:24" x14ac:dyDescent="0.25">
      <c r="A429" s="3" t="s">
        <v>2819</v>
      </c>
      <c r="B429" s="4" t="s">
        <v>2819</v>
      </c>
      <c r="C429" s="3" t="s">
        <v>2820</v>
      </c>
      <c r="D429" s="3" t="s">
        <v>1311</v>
      </c>
      <c r="E429" s="3" t="s">
        <v>5</v>
      </c>
      <c r="F429" s="3" t="s">
        <v>33</v>
      </c>
      <c r="G429" s="3">
        <v>97579</v>
      </c>
      <c r="H429" s="3">
        <v>65333</v>
      </c>
      <c r="I429" s="3" t="s">
        <v>94</v>
      </c>
      <c r="J429" s="5" t="s">
        <v>60</v>
      </c>
      <c r="K429" s="6">
        <v>12</v>
      </c>
      <c r="L429" s="7">
        <v>783996</v>
      </c>
      <c r="M429" s="8">
        <v>0.05</v>
      </c>
      <c r="N429" s="7">
        <v>744796.2</v>
      </c>
      <c r="O429" s="8">
        <v>0.47670466965930408</v>
      </c>
      <c r="P429" s="7">
        <v>389748.37351549498</v>
      </c>
      <c r="Q429" s="8">
        <v>0.08</v>
      </c>
      <c r="R429" s="3">
        <v>4</v>
      </c>
      <c r="S429" s="3">
        <v>0</v>
      </c>
      <c r="T429" s="3">
        <v>0</v>
      </c>
      <c r="U429" s="7">
        <v>4872000</v>
      </c>
      <c r="V429" s="6">
        <v>74.569584573549164</v>
      </c>
      <c r="W429" s="3"/>
      <c r="X429" s="3"/>
    </row>
    <row r="430" spans="1:24" x14ac:dyDescent="0.25">
      <c r="A430" s="3" t="s">
        <v>2821</v>
      </c>
      <c r="B430" s="4" t="s">
        <v>2821</v>
      </c>
      <c r="C430" s="3" t="s">
        <v>2822</v>
      </c>
      <c r="D430" s="3" t="s">
        <v>1311</v>
      </c>
      <c r="E430" s="3" t="s">
        <v>5</v>
      </c>
      <c r="F430" s="3" t="s">
        <v>32</v>
      </c>
      <c r="G430" s="3">
        <v>183502</v>
      </c>
      <c r="H430" s="3">
        <v>51391</v>
      </c>
      <c r="I430" s="3" t="s">
        <v>159</v>
      </c>
      <c r="J430" s="5" t="s">
        <v>60</v>
      </c>
      <c r="K430" s="6">
        <v>12</v>
      </c>
      <c r="L430" s="7">
        <v>616692</v>
      </c>
      <c r="M430" s="8">
        <v>0.05</v>
      </c>
      <c r="N430" s="7">
        <v>585857.4</v>
      </c>
      <c r="O430" s="8">
        <v>0.47670461610324455</v>
      </c>
      <c r="P430" s="7">
        <v>306576.47304175503</v>
      </c>
      <c r="Q430" s="8">
        <v>0.08</v>
      </c>
      <c r="R430" s="3">
        <v>4</v>
      </c>
      <c r="S430" s="3">
        <v>0</v>
      </c>
      <c r="T430" s="3">
        <v>0</v>
      </c>
      <c r="U430" s="7">
        <v>3832000</v>
      </c>
      <c r="V430" s="6">
        <v>74.569592205287663</v>
      </c>
      <c r="W430" s="3"/>
      <c r="X430" s="3"/>
    </row>
    <row r="431" spans="1:24" x14ac:dyDescent="0.25">
      <c r="A431" s="3" t="s">
        <v>2823</v>
      </c>
      <c r="B431" s="4" t="s">
        <v>2823</v>
      </c>
      <c r="C431" s="3" t="s">
        <v>2824</v>
      </c>
      <c r="D431" s="3" t="s">
        <v>1311</v>
      </c>
      <c r="E431" s="3" t="s">
        <v>5</v>
      </c>
      <c r="F431" s="3" t="s">
        <v>33</v>
      </c>
      <c r="G431" s="3">
        <v>161384</v>
      </c>
      <c r="H431" s="3">
        <v>62048</v>
      </c>
      <c r="I431" s="3" t="s">
        <v>74</v>
      </c>
      <c r="J431" s="5" t="s">
        <v>60</v>
      </c>
      <c r="K431" s="6">
        <v>12</v>
      </c>
      <c r="L431" s="7">
        <v>744576</v>
      </c>
      <c r="M431" s="8">
        <v>0.05</v>
      </c>
      <c r="N431" s="7">
        <v>707347.2</v>
      </c>
      <c r="O431" s="8">
        <v>0.47670454952198799</v>
      </c>
      <c r="P431" s="7">
        <v>370151.57166836038</v>
      </c>
      <c r="Q431" s="8">
        <v>0.08</v>
      </c>
      <c r="R431" s="3">
        <v>4</v>
      </c>
      <c r="S431" s="3">
        <v>0</v>
      </c>
      <c r="T431" s="3">
        <v>0</v>
      </c>
      <c r="U431" s="7">
        <v>4627000</v>
      </c>
      <c r="V431" s="6">
        <v>74.569601693116681</v>
      </c>
      <c r="W431" s="3"/>
      <c r="X431" s="3"/>
    </row>
    <row r="432" spans="1:24" x14ac:dyDescent="0.25">
      <c r="A432" s="3" t="s">
        <v>2825</v>
      </c>
      <c r="B432" s="4" t="s">
        <v>2825</v>
      </c>
      <c r="C432" s="3" t="s">
        <v>2826</v>
      </c>
      <c r="D432" s="3" t="s">
        <v>1339</v>
      </c>
      <c r="E432" s="3" t="s">
        <v>5</v>
      </c>
      <c r="F432" s="3" t="s">
        <v>33</v>
      </c>
      <c r="G432" s="3">
        <v>83958</v>
      </c>
      <c r="H432" s="3">
        <v>51400</v>
      </c>
      <c r="I432" s="3" t="s">
        <v>114</v>
      </c>
      <c r="J432" s="5" t="s">
        <v>60</v>
      </c>
      <c r="K432" s="6">
        <v>12</v>
      </c>
      <c r="L432" s="7">
        <v>616800</v>
      </c>
      <c r="M432" s="8">
        <v>0.05</v>
      </c>
      <c r="N432" s="7">
        <v>585960</v>
      </c>
      <c r="O432" s="8">
        <v>0.47670485272931634</v>
      </c>
      <c r="P432" s="7">
        <v>306630.02449472982</v>
      </c>
      <c r="Q432" s="8">
        <v>0.08</v>
      </c>
      <c r="R432" s="3">
        <v>4</v>
      </c>
      <c r="S432" s="3">
        <v>0</v>
      </c>
      <c r="T432" s="3">
        <v>0</v>
      </c>
      <c r="U432" s="7">
        <v>3833000</v>
      </c>
      <c r="V432" s="6">
        <v>74.56955848607241</v>
      </c>
      <c r="W432" s="3"/>
      <c r="X432" s="3"/>
    </row>
    <row r="433" spans="1:24" x14ac:dyDescent="0.25">
      <c r="A433" s="3" t="s">
        <v>2827</v>
      </c>
      <c r="B433" s="4" t="s">
        <v>2827</v>
      </c>
      <c r="C433" s="3" t="s">
        <v>2828</v>
      </c>
      <c r="D433" s="3" t="s">
        <v>1339</v>
      </c>
      <c r="E433" s="3" t="s">
        <v>5</v>
      </c>
      <c r="F433" s="3" t="s">
        <v>33</v>
      </c>
      <c r="G433" s="3">
        <v>64602</v>
      </c>
      <c r="H433" s="3">
        <v>20464</v>
      </c>
      <c r="I433" s="3" t="s">
        <v>2117</v>
      </c>
      <c r="J433" s="5" t="s">
        <v>60</v>
      </c>
      <c r="K433" s="6">
        <v>13.2</v>
      </c>
      <c r="L433" s="7">
        <v>270124.80000000005</v>
      </c>
      <c r="M433" s="8">
        <v>0.05</v>
      </c>
      <c r="N433" s="7">
        <v>256618.56000000008</v>
      </c>
      <c r="O433" s="8">
        <v>0.4767048096329311</v>
      </c>
      <c r="P433" s="7">
        <v>134287.25820692311</v>
      </c>
      <c r="Q433" s="8">
        <v>0.08</v>
      </c>
      <c r="R433" s="3">
        <v>4</v>
      </c>
      <c r="S433" s="3">
        <v>0</v>
      </c>
      <c r="T433" s="3">
        <v>0</v>
      </c>
      <c r="U433" s="7">
        <v>1679000</v>
      </c>
      <c r="V433" s="6">
        <v>82.026521090038074</v>
      </c>
      <c r="W433" s="3"/>
      <c r="X433" s="3"/>
    </row>
    <row r="434" spans="1:24" x14ac:dyDescent="0.25">
      <c r="A434" s="3" t="s">
        <v>2829</v>
      </c>
      <c r="B434" s="4" t="s">
        <v>2829</v>
      </c>
      <c r="C434" s="3" t="s">
        <v>2830</v>
      </c>
      <c r="D434" s="3" t="s">
        <v>1339</v>
      </c>
      <c r="E434" s="3" t="s">
        <v>5</v>
      </c>
      <c r="F434" s="3" t="s">
        <v>33</v>
      </c>
      <c r="G434" s="3">
        <v>168950</v>
      </c>
      <c r="H434" s="3">
        <v>111205</v>
      </c>
      <c r="I434" s="3" t="s">
        <v>183</v>
      </c>
      <c r="J434" s="5" t="s">
        <v>60</v>
      </c>
      <c r="K434" s="6">
        <v>10.8</v>
      </c>
      <c r="L434" s="7">
        <v>1201014</v>
      </c>
      <c r="M434" s="8">
        <v>0.05</v>
      </c>
      <c r="N434" s="7">
        <v>1140963.3</v>
      </c>
      <c r="O434" s="8">
        <v>0.47670465554105401</v>
      </c>
      <c r="P434" s="7">
        <v>597060.78308851575</v>
      </c>
      <c r="Q434" s="8">
        <v>0.08</v>
      </c>
      <c r="R434" s="3">
        <v>4</v>
      </c>
      <c r="S434" s="3">
        <v>0</v>
      </c>
      <c r="T434" s="3">
        <v>0</v>
      </c>
      <c r="U434" s="7">
        <v>7463000</v>
      </c>
      <c r="V434" s="6">
        <v>67.112627926859815</v>
      </c>
      <c r="W434" s="3"/>
      <c r="X434" s="3"/>
    </row>
    <row r="435" spans="1:24" x14ac:dyDescent="0.25">
      <c r="A435" s="3" t="s">
        <v>2831</v>
      </c>
      <c r="B435" s="4" t="s">
        <v>2831</v>
      </c>
      <c r="C435" s="3" t="s">
        <v>2832</v>
      </c>
      <c r="D435" s="3" t="s">
        <v>2833</v>
      </c>
      <c r="E435" s="3" t="s">
        <v>5</v>
      </c>
      <c r="F435" s="3" t="s">
        <v>33</v>
      </c>
      <c r="G435" s="3">
        <v>34950</v>
      </c>
      <c r="H435" s="3">
        <v>16000</v>
      </c>
      <c r="I435" s="3" t="s">
        <v>83</v>
      </c>
      <c r="J435" s="5" t="s">
        <v>60</v>
      </c>
      <c r="K435" s="6">
        <v>13.2</v>
      </c>
      <c r="L435" s="7">
        <v>211200.00000000003</v>
      </c>
      <c r="M435" s="8">
        <v>0.05</v>
      </c>
      <c r="N435" s="7">
        <v>200640.00000000003</v>
      </c>
      <c r="O435" s="8">
        <v>0.47670502618250293</v>
      </c>
      <c r="P435" s="7">
        <v>104993.9035467426</v>
      </c>
      <c r="Q435" s="8">
        <v>0.08</v>
      </c>
      <c r="R435" s="3">
        <v>4</v>
      </c>
      <c r="S435" s="3">
        <v>0</v>
      </c>
      <c r="T435" s="3">
        <v>0</v>
      </c>
      <c r="U435" s="7">
        <v>1312000</v>
      </c>
      <c r="V435" s="6">
        <v>82.026487145892659</v>
      </c>
      <c r="W435" s="3"/>
      <c r="X435" s="3"/>
    </row>
    <row r="436" spans="1:24" x14ac:dyDescent="0.25">
      <c r="A436" s="3" t="s">
        <v>2834</v>
      </c>
      <c r="B436" s="4" t="s">
        <v>2834</v>
      </c>
      <c r="C436" s="3" t="s">
        <v>2835</v>
      </c>
      <c r="D436" s="3" t="s">
        <v>1311</v>
      </c>
      <c r="E436" s="3" t="s">
        <v>5</v>
      </c>
      <c r="F436" s="3" t="s">
        <v>32</v>
      </c>
      <c r="G436" s="3">
        <v>67518</v>
      </c>
      <c r="H436" s="3">
        <v>39926</v>
      </c>
      <c r="I436" s="3" t="s">
        <v>2117</v>
      </c>
      <c r="J436" s="5" t="s">
        <v>60</v>
      </c>
      <c r="K436" s="6">
        <v>12</v>
      </c>
      <c r="L436" s="7">
        <v>479112</v>
      </c>
      <c r="M436" s="8">
        <v>0.05</v>
      </c>
      <c r="N436" s="7">
        <v>455156.4</v>
      </c>
      <c r="O436" s="8">
        <v>0.4767046161032446</v>
      </c>
      <c r="P436" s="7">
        <v>238181.24307106517</v>
      </c>
      <c r="Q436" s="8">
        <v>0.08</v>
      </c>
      <c r="R436" s="3">
        <v>4</v>
      </c>
      <c r="S436" s="3">
        <v>0</v>
      </c>
      <c r="T436" s="3">
        <v>0</v>
      </c>
      <c r="U436" s="7">
        <v>2977000</v>
      </c>
      <c r="V436" s="6">
        <v>74.569592205287648</v>
      </c>
      <c r="W436" s="3"/>
      <c r="X436" s="3"/>
    </row>
    <row r="437" spans="1:24" x14ac:dyDescent="0.25">
      <c r="A437" s="3" t="s">
        <v>2836</v>
      </c>
      <c r="B437" s="4" t="s">
        <v>2837</v>
      </c>
      <c r="C437" s="3" t="s">
        <v>2838</v>
      </c>
      <c r="D437" s="3" t="s">
        <v>1339</v>
      </c>
      <c r="E437" s="3" t="s">
        <v>15</v>
      </c>
      <c r="F437" s="3" t="s">
        <v>246</v>
      </c>
      <c r="G437" s="3">
        <v>399360</v>
      </c>
      <c r="H437" s="3">
        <v>227354</v>
      </c>
      <c r="I437" s="3" t="s">
        <v>95</v>
      </c>
      <c r="J437" s="5" t="s">
        <v>60</v>
      </c>
      <c r="K437" s="6">
        <v>9.6000000000000014</v>
      </c>
      <c r="L437" s="7">
        <v>2182598.4000000004</v>
      </c>
      <c r="M437" s="8">
        <v>0.05</v>
      </c>
      <c r="N437" s="7">
        <v>2073468.4800000004</v>
      </c>
      <c r="O437" s="8">
        <v>0.47670463645090633</v>
      </c>
      <c r="P437" s="7">
        <v>1085036.4420491869</v>
      </c>
      <c r="Q437" s="8">
        <v>0.08</v>
      </c>
      <c r="R437" s="3">
        <v>4</v>
      </c>
      <c r="S437" s="3">
        <v>0</v>
      </c>
      <c r="T437" s="3">
        <v>0</v>
      </c>
      <c r="U437" s="7">
        <v>13563000</v>
      </c>
      <c r="V437" s="6">
        <v>59.655671444596685</v>
      </c>
      <c r="W437" s="3"/>
      <c r="X437" s="3"/>
    </row>
    <row r="438" spans="1:24" x14ac:dyDescent="0.25">
      <c r="A438" s="3" t="s">
        <v>2839</v>
      </c>
      <c r="B438" s="4" t="s">
        <v>2839</v>
      </c>
      <c r="C438" s="3" t="s">
        <v>2840</v>
      </c>
      <c r="D438" s="3" t="s">
        <v>1339</v>
      </c>
      <c r="E438" s="3" t="s">
        <v>5</v>
      </c>
      <c r="F438" s="3" t="s">
        <v>33</v>
      </c>
      <c r="G438" s="3">
        <v>40577</v>
      </c>
      <c r="H438" s="3">
        <v>11524</v>
      </c>
      <c r="I438" s="3" t="s">
        <v>1803</v>
      </c>
      <c r="J438" s="5" t="s">
        <v>60</v>
      </c>
      <c r="K438" s="6">
        <v>13.2</v>
      </c>
      <c r="L438" s="7">
        <v>152116.80000000002</v>
      </c>
      <c r="M438" s="8">
        <v>0.05</v>
      </c>
      <c r="N438" s="7">
        <v>144510.96000000002</v>
      </c>
      <c r="O438" s="8">
        <v>0.47670461610324466</v>
      </c>
      <c r="P438" s="7">
        <v>75621.918290488669</v>
      </c>
      <c r="Q438" s="8">
        <v>0.08</v>
      </c>
      <c r="R438" s="3">
        <v>4</v>
      </c>
      <c r="S438" s="3">
        <v>0</v>
      </c>
      <c r="T438" s="3">
        <v>0</v>
      </c>
      <c r="U438" s="7">
        <v>945000</v>
      </c>
      <c r="V438" s="6">
        <v>82.026551425816393</v>
      </c>
      <c r="W438" s="3"/>
      <c r="X438" s="3"/>
    </row>
    <row r="439" spans="1:24" x14ac:dyDescent="0.25">
      <c r="A439" s="3" t="s">
        <v>2841</v>
      </c>
      <c r="B439" s="4" t="s">
        <v>2841</v>
      </c>
      <c r="C439" s="3" t="s">
        <v>2842</v>
      </c>
      <c r="D439" s="3" t="s">
        <v>1339</v>
      </c>
      <c r="E439" s="3" t="s">
        <v>181</v>
      </c>
      <c r="F439" s="3" t="s">
        <v>33</v>
      </c>
      <c r="G439" s="3">
        <v>165079</v>
      </c>
      <c r="H439" s="3">
        <v>84670</v>
      </c>
      <c r="I439" s="3" t="s">
        <v>74</v>
      </c>
      <c r="J439" s="5" t="s">
        <v>60</v>
      </c>
      <c r="K439" s="6">
        <v>10.8</v>
      </c>
      <c r="L439" s="7">
        <v>914436.00000000012</v>
      </c>
      <c r="M439" s="8">
        <v>0.05</v>
      </c>
      <c r="N439" s="7">
        <v>868714.2</v>
      </c>
      <c r="O439" s="8">
        <v>0.31993191060678222</v>
      </c>
      <c r="P439" s="7">
        <v>590784.80622275779</v>
      </c>
      <c r="Q439" s="8">
        <v>0.08</v>
      </c>
      <c r="R439" s="3">
        <v>4</v>
      </c>
      <c r="S439" s="3">
        <v>0</v>
      </c>
      <c r="T439" s="3">
        <v>0</v>
      </c>
      <c r="U439" s="7">
        <v>7385000</v>
      </c>
      <c r="V439" s="6">
        <v>87.218732464680201</v>
      </c>
      <c r="W439" s="3"/>
      <c r="X439" s="3"/>
    </row>
    <row r="440" spans="1:24" x14ac:dyDescent="0.25">
      <c r="A440" s="3" t="s">
        <v>2843</v>
      </c>
      <c r="B440" s="4" t="s">
        <v>2843</v>
      </c>
      <c r="C440" s="3" t="s">
        <v>2844</v>
      </c>
      <c r="D440" s="3" t="s">
        <v>1339</v>
      </c>
      <c r="E440" s="3" t="s">
        <v>5</v>
      </c>
      <c r="F440" s="3" t="s">
        <v>33</v>
      </c>
      <c r="G440" s="3">
        <v>129973</v>
      </c>
      <c r="H440" s="3">
        <v>68307</v>
      </c>
      <c r="I440" s="3" t="s">
        <v>84</v>
      </c>
      <c r="J440" s="5" t="s">
        <v>60</v>
      </c>
      <c r="K440" s="6">
        <v>12</v>
      </c>
      <c r="L440" s="7">
        <v>819684</v>
      </c>
      <c r="M440" s="8">
        <v>0.05</v>
      </c>
      <c r="N440" s="7">
        <v>778699.8</v>
      </c>
      <c r="O440" s="8">
        <v>0.47670479764024593</v>
      </c>
      <c r="P440" s="7">
        <v>407489.86941850011</v>
      </c>
      <c r="Q440" s="8">
        <v>0.08</v>
      </c>
      <c r="R440" s="3">
        <v>4</v>
      </c>
      <c r="S440" s="3">
        <v>0</v>
      </c>
      <c r="T440" s="3">
        <v>0</v>
      </c>
      <c r="U440" s="7">
        <v>5094000</v>
      </c>
      <c r="V440" s="6">
        <v>74.56956633626497</v>
      </c>
      <c r="W440" s="3"/>
      <c r="X440" s="3"/>
    </row>
    <row r="441" spans="1:24" x14ac:dyDescent="0.25">
      <c r="A441" s="3" t="s">
        <v>2845</v>
      </c>
      <c r="B441" s="4" t="s">
        <v>2845</v>
      </c>
      <c r="C441" s="3" t="s">
        <v>2846</v>
      </c>
      <c r="D441" s="3" t="s">
        <v>1339</v>
      </c>
      <c r="E441" s="3" t="s">
        <v>5</v>
      </c>
      <c r="F441" s="3" t="s">
        <v>33</v>
      </c>
      <c r="G441" s="3">
        <v>73976</v>
      </c>
      <c r="H441" s="3">
        <v>34620</v>
      </c>
      <c r="I441" s="3" t="s">
        <v>97</v>
      </c>
      <c r="J441" s="5" t="s">
        <v>60</v>
      </c>
      <c r="K441" s="6">
        <v>12</v>
      </c>
      <c r="L441" s="7">
        <v>415440</v>
      </c>
      <c r="M441" s="8">
        <v>0.05</v>
      </c>
      <c r="N441" s="7">
        <v>394668</v>
      </c>
      <c r="O441" s="8">
        <v>0.47670450755057731</v>
      </c>
      <c r="P441" s="7">
        <v>206527.98541402875</v>
      </c>
      <c r="Q441" s="8">
        <v>0.08</v>
      </c>
      <c r="R441" s="3">
        <v>4</v>
      </c>
      <c r="S441" s="3">
        <v>0</v>
      </c>
      <c r="T441" s="3">
        <v>0</v>
      </c>
      <c r="U441" s="7">
        <v>2582000</v>
      </c>
      <c r="V441" s="6">
        <v>74.569607674042743</v>
      </c>
      <c r="W441" s="3"/>
      <c r="X441" s="3"/>
    </row>
    <row r="442" spans="1:24" x14ac:dyDescent="0.25">
      <c r="A442" s="3" t="s">
        <v>2847</v>
      </c>
      <c r="B442" s="4" t="s">
        <v>2847</v>
      </c>
      <c r="C442" s="3" t="s">
        <v>2848</v>
      </c>
      <c r="D442" s="3" t="s">
        <v>1339</v>
      </c>
      <c r="E442" s="3" t="s">
        <v>5</v>
      </c>
      <c r="F442" s="3" t="s">
        <v>32</v>
      </c>
      <c r="G442" s="3">
        <v>119124</v>
      </c>
      <c r="H442" s="3">
        <v>56609</v>
      </c>
      <c r="I442" s="3" t="s">
        <v>183</v>
      </c>
      <c r="J442" s="5" t="s">
        <v>60</v>
      </c>
      <c r="K442" s="6">
        <v>12</v>
      </c>
      <c r="L442" s="7">
        <v>679308</v>
      </c>
      <c r="M442" s="8">
        <v>0.05</v>
      </c>
      <c r="N442" s="7">
        <v>645342.6</v>
      </c>
      <c r="O442" s="8">
        <v>0.47670482931793473</v>
      </c>
      <c r="P442" s="7">
        <v>337704.66601540777</v>
      </c>
      <c r="Q442" s="8">
        <v>0.08</v>
      </c>
      <c r="R442" s="3">
        <v>4</v>
      </c>
      <c r="S442" s="3">
        <v>0</v>
      </c>
      <c r="T442" s="3">
        <v>0</v>
      </c>
      <c r="U442" s="7">
        <v>4221000</v>
      </c>
      <c r="V442" s="6">
        <v>74.569561822194288</v>
      </c>
      <c r="W442" s="3"/>
      <c r="X442" s="3"/>
    </row>
    <row r="443" spans="1:24" x14ac:dyDescent="0.25">
      <c r="A443" s="3" t="s">
        <v>2849</v>
      </c>
      <c r="B443" s="4" t="s">
        <v>2849</v>
      </c>
      <c r="C443" s="3" t="s">
        <v>2850</v>
      </c>
      <c r="D443" s="3" t="s">
        <v>1339</v>
      </c>
      <c r="E443" s="3" t="s">
        <v>5</v>
      </c>
      <c r="F443" s="3" t="s">
        <v>33</v>
      </c>
      <c r="G443" s="3">
        <v>100274</v>
      </c>
      <c r="H443" s="3">
        <v>52328</v>
      </c>
      <c r="I443" s="3" t="s">
        <v>1857</v>
      </c>
      <c r="J443" s="5" t="s">
        <v>60</v>
      </c>
      <c r="K443" s="6">
        <v>12</v>
      </c>
      <c r="L443" s="7">
        <v>627936</v>
      </c>
      <c r="M443" s="8">
        <v>0.05</v>
      </c>
      <c r="N443" s="7">
        <v>596539.19999999995</v>
      </c>
      <c r="O443" s="8">
        <v>0.47670497365491193</v>
      </c>
      <c r="P443" s="7">
        <v>312165.99637987773</v>
      </c>
      <c r="Q443" s="8">
        <v>0.08</v>
      </c>
      <c r="R443" s="3">
        <v>4</v>
      </c>
      <c r="S443" s="3">
        <v>0</v>
      </c>
      <c r="T443" s="3">
        <v>0</v>
      </c>
      <c r="U443" s="7">
        <v>3902000</v>
      </c>
      <c r="V443" s="6">
        <v>74.56954125417505</v>
      </c>
      <c r="W443" s="3"/>
      <c r="X443" s="3"/>
    </row>
    <row r="444" spans="1:24" ht="30" x14ac:dyDescent="0.25">
      <c r="A444" s="3" t="s">
        <v>1435</v>
      </c>
      <c r="B444" s="4" t="s">
        <v>2851</v>
      </c>
      <c r="C444" s="3"/>
      <c r="D444" s="3" t="s">
        <v>1339</v>
      </c>
      <c r="E444" s="3" t="s">
        <v>5</v>
      </c>
      <c r="F444" s="3" t="s">
        <v>33</v>
      </c>
      <c r="G444" s="3">
        <v>35277</v>
      </c>
      <c r="H444" s="3">
        <v>13536</v>
      </c>
      <c r="I444" s="3" t="s">
        <v>95</v>
      </c>
      <c r="J444" s="5" t="s">
        <v>60</v>
      </c>
      <c r="K444" s="6">
        <v>13.2</v>
      </c>
      <c r="L444" s="7">
        <v>178675.20000000001</v>
      </c>
      <c r="M444" s="8">
        <v>0.05</v>
      </c>
      <c r="N444" s="7">
        <v>169741.44</v>
      </c>
      <c r="O444" s="8">
        <v>0.47670461610324455</v>
      </c>
      <c r="P444" s="7">
        <v>88824.912007988081</v>
      </c>
      <c r="Q444" s="8">
        <v>0.08</v>
      </c>
      <c r="R444" s="3">
        <v>4</v>
      </c>
      <c r="S444" s="3">
        <v>0</v>
      </c>
      <c r="T444" s="3">
        <v>0</v>
      </c>
      <c r="U444" s="7">
        <v>1110000</v>
      </c>
      <c r="V444" s="6">
        <v>82.026551425816393</v>
      </c>
      <c r="W444" s="3"/>
      <c r="X444" s="3"/>
    </row>
    <row r="445" spans="1:24" x14ac:dyDescent="0.25">
      <c r="A445" s="3" t="s">
        <v>2852</v>
      </c>
      <c r="B445" s="4" t="s">
        <v>2853</v>
      </c>
      <c r="C445" s="3" t="s">
        <v>2854</v>
      </c>
      <c r="D445" s="3" t="s">
        <v>1339</v>
      </c>
      <c r="E445" s="3" t="s">
        <v>17</v>
      </c>
      <c r="F445" s="3" t="s">
        <v>33</v>
      </c>
      <c r="G445" s="3">
        <v>47598</v>
      </c>
      <c r="H445" s="3">
        <v>15277</v>
      </c>
      <c r="I445" s="3" t="s">
        <v>83</v>
      </c>
      <c r="J445" s="5" t="s">
        <v>60</v>
      </c>
      <c r="K445" s="6">
        <v>13.2</v>
      </c>
      <c r="L445" s="7">
        <v>201656.4</v>
      </c>
      <c r="M445" s="8">
        <v>0.05</v>
      </c>
      <c r="N445" s="7">
        <v>191573.58</v>
      </c>
      <c r="O445" s="8">
        <v>0.47670514535680097</v>
      </c>
      <c r="P445" s="7">
        <v>100249.46869957726</v>
      </c>
      <c r="Q445" s="8">
        <v>0.08</v>
      </c>
      <c r="R445" s="3">
        <v>4</v>
      </c>
      <c r="S445" s="3">
        <v>0</v>
      </c>
      <c r="T445" s="3">
        <v>0</v>
      </c>
      <c r="U445" s="7">
        <v>1253000</v>
      </c>
      <c r="V445" s="6">
        <v>82.026468465321457</v>
      </c>
      <c r="W445" s="3"/>
      <c r="X445" s="3"/>
    </row>
    <row r="446" spans="1:24" ht="30" x14ac:dyDescent="0.25">
      <c r="A446" s="3" t="s">
        <v>2855</v>
      </c>
      <c r="B446" s="4" t="s">
        <v>2856</v>
      </c>
      <c r="C446" s="3" t="s">
        <v>2857</v>
      </c>
      <c r="D446" s="3" t="s">
        <v>2858</v>
      </c>
      <c r="E446" s="3" t="s">
        <v>2561</v>
      </c>
      <c r="F446" s="3" t="s">
        <v>246</v>
      </c>
      <c r="G446" s="3">
        <v>163510</v>
      </c>
      <c r="H446" s="3">
        <v>79825</v>
      </c>
      <c r="I446" s="3" t="s">
        <v>158</v>
      </c>
      <c r="J446" s="5" t="s">
        <v>60</v>
      </c>
      <c r="K446" s="6">
        <v>10.8</v>
      </c>
      <c r="L446" s="7">
        <v>862110</v>
      </c>
      <c r="M446" s="8">
        <v>0.05</v>
      </c>
      <c r="N446" s="7">
        <v>819004.5</v>
      </c>
      <c r="O446" s="8">
        <v>0.48561222213217647</v>
      </c>
      <c r="P446" s="7">
        <v>421285.90481874789</v>
      </c>
      <c r="Q446" s="8">
        <v>0.08</v>
      </c>
      <c r="R446" s="3">
        <v>4</v>
      </c>
      <c r="S446" s="3">
        <v>0</v>
      </c>
      <c r="T446" s="3">
        <v>0</v>
      </c>
      <c r="U446" s="7">
        <v>5266000</v>
      </c>
      <c r="V446" s="6">
        <v>65.97023251154836</v>
      </c>
      <c r="W446" s="3"/>
      <c r="X446" s="3"/>
    </row>
    <row r="447" spans="1:24" x14ac:dyDescent="0.25">
      <c r="A447" s="3" t="s">
        <v>2859</v>
      </c>
      <c r="B447" s="4" t="s">
        <v>2859</v>
      </c>
      <c r="C447" s="3" t="s">
        <v>2860</v>
      </c>
      <c r="D447" s="3" t="s">
        <v>2858</v>
      </c>
      <c r="E447" s="3" t="s">
        <v>5</v>
      </c>
      <c r="F447" s="3" t="s">
        <v>33</v>
      </c>
      <c r="G447" s="3">
        <v>267741</v>
      </c>
      <c r="H447" s="3">
        <v>142126</v>
      </c>
      <c r="I447" s="3" t="s">
        <v>107</v>
      </c>
      <c r="J447" s="5" t="s">
        <v>60</v>
      </c>
      <c r="K447" s="6">
        <v>10.8</v>
      </c>
      <c r="L447" s="7">
        <v>1534960.8</v>
      </c>
      <c r="M447" s="8">
        <v>0.05</v>
      </c>
      <c r="N447" s="7">
        <v>1458212.76</v>
      </c>
      <c r="O447" s="8">
        <v>0.48561182350773202</v>
      </c>
      <c r="P447" s="7">
        <v>750087.40255415731</v>
      </c>
      <c r="Q447" s="8">
        <v>0.08</v>
      </c>
      <c r="R447" s="3">
        <v>4</v>
      </c>
      <c r="S447" s="3">
        <v>0</v>
      </c>
      <c r="T447" s="3">
        <v>0</v>
      </c>
      <c r="U447" s="7">
        <v>9376000</v>
      </c>
      <c r="V447" s="6">
        <v>65.97028363513337</v>
      </c>
      <c r="W447" s="3"/>
      <c r="X447" s="3"/>
    </row>
    <row r="448" spans="1:24" x14ac:dyDescent="0.25">
      <c r="A448" s="3" t="s">
        <v>2861</v>
      </c>
      <c r="B448" s="4" t="s">
        <v>2861</v>
      </c>
      <c r="C448" s="3" t="s">
        <v>2862</v>
      </c>
      <c r="D448" s="3" t="s">
        <v>2858</v>
      </c>
      <c r="E448" s="3" t="s">
        <v>5</v>
      </c>
      <c r="F448" s="3" t="s">
        <v>33</v>
      </c>
      <c r="G448" s="3">
        <v>26128</v>
      </c>
      <c r="H448" s="3">
        <v>9856</v>
      </c>
      <c r="I448" s="3" t="s">
        <v>79</v>
      </c>
      <c r="J448" s="5" t="s">
        <v>60</v>
      </c>
      <c r="K448" s="6">
        <v>14.4</v>
      </c>
      <c r="L448" s="7">
        <v>141926.39999999999</v>
      </c>
      <c r="M448" s="8">
        <v>0.05</v>
      </c>
      <c r="N448" s="7">
        <v>134830.07999999999</v>
      </c>
      <c r="O448" s="8">
        <v>0.48561182350773202</v>
      </c>
      <c r="P448" s="7">
        <v>69354.998987506609</v>
      </c>
      <c r="Q448" s="8">
        <v>0.08</v>
      </c>
      <c r="R448" s="3">
        <v>4</v>
      </c>
      <c r="S448" s="3">
        <v>0</v>
      </c>
      <c r="T448" s="3">
        <v>0</v>
      </c>
      <c r="U448" s="7">
        <v>867000</v>
      </c>
      <c r="V448" s="6">
        <v>87.960378180177827</v>
      </c>
      <c r="W448" s="3"/>
      <c r="X448" s="3"/>
    </row>
    <row r="449" spans="1:24" x14ac:dyDescent="0.25">
      <c r="A449" s="3" t="s">
        <v>2863</v>
      </c>
      <c r="B449" s="4" t="s">
        <v>2863</v>
      </c>
      <c r="C449" s="3" t="s">
        <v>2864</v>
      </c>
      <c r="D449" s="3" t="s">
        <v>2858</v>
      </c>
      <c r="E449" s="3" t="s">
        <v>5</v>
      </c>
      <c r="F449" s="3" t="s">
        <v>33</v>
      </c>
      <c r="G449" s="3">
        <v>19686</v>
      </c>
      <c r="H449" s="3">
        <v>9702</v>
      </c>
      <c r="I449" s="3" t="s">
        <v>81</v>
      </c>
      <c r="J449" s="5" t="s">
        <v>60</v>
      </c>
      <c r="K449" s="6">
        <v>14.4</v>
      </c>
      <c r="L449" s="7">
        <v>139708.79999999999</v>
      </c>
      <c r="M449" s="8">
        <v>0.05</v>
      </c>
      <c r="N449" s="7">
        <v>132723.35999999999</v>
      </c>
      <c r="O449" s="8">
        <v>0.48561146998134264</v>
      </c>
      <c r="P449" s="7">
        <v>68271.374049537058</v>
      </c>
      <c r="Q449" s="8">
        <v>0.08</v>
      </c>
      <c r="R449" s="3">
        <v>4</v>
      </c>
      <c r="S449" s="3">
        <v>0</v>
      </c>
      <c r="T449" s="3">
        <v>0</v>
      </c>
      <c r="U449" s="7">
        <v>853000</v>
      </c>
      <c r="V449" s="6">
        <v>87.960438633190407</v>
      </c>
      <c r="W449" s="3"/>
      <c r="X449" s="3"/>
    </row>
    <row r="450" spans="1:24" x14ac:dyDescent="0.25">
      <c r="A450" s="3" t="s">
        <v>2865</v>
      </c>
      <c r="B450" s="4" t="s">
        <v>2865</v>
      </c>
      <c r="C450" s="3" t="s">
        <v>2866</v>
      </c>
      <c r="D450" s="3" t="s">
        <v>2858</v>
      </c>
      <c r="E450" s="3" t="s">
        <v>5</v>
      </c>
      <c r="F450" s="3" t="s">
        <v>33</v>
      </c>
      <c r="G450" s="3">
        <v>89466</v>
      </c>
      <c r="H450" s="3">
        <v>50726</v>
      </c>
      <c r="I450" s="3" t="s">
        <v>188</v>
      </c>
      <c r="J450" s="5" t="s">
        <v>60</v>
      </c>
      <c r="K450" s="6">
        <v>12</v>
      </c>
      <c r="L450" s="7">
        <v>608712</v>
      </c>
      <c r="M450" s="8">
        <v>0.05</v>
      </c>
      <c r="N450" s="7">
        <v>578276.4</v>
      </c>
      <c r="O450" s="8">
        <v>0.48561182350773202</v>
      </c>
      <c r="P450" s="7">
        <v>297458.54290451336</v>
      </c>
      <c r="Q450" s="8">
        <v>0.08</v>
      </c>
      <c r="R450" s="3">
        <v>4</v>
      </c>
      <c r="S450" s="3">
        <v>0</v>
      </c>
      <c r="T450" s="3">
        <v>0</v>
      </c>
      <c r="U450" s="7">
        <v>3718000</v>
      </c>
      <c r="V450" s="6">
        <v>73.300315150148194</v>
      </c>
      <c r="W450" s="3"/>
      <c r="X450" s="3"/>
    </row>
    <row r="451" spans="1:24" x14ac:dyDescent="0.25">
      <c r="A451" s="3" t="s">
        <v>2867</v>
      </c>
      <c r="B451" s="4" t="s">
        <v>2867</v>
      </c>
      <c r="C451" s="3" t="s">
        <v>2868</v>
      </c>
      <c r="D451" s="3" t="s">
        <v>2858</v>
      </c>
      <c r="E451" s="3" t="s">
        <v>5</v>
      </c>
      <c r="F451" s="3" t="s">
        <v>32</v>
      </c>
      <c r="G451" s="3">
        <v>298604</v>
      </c>
      <c r="H451" s="3">
        <v>179675</v>
      </c>
      <c r="I451" s="3" t="s">
        <v>81</v>
      </c>
      <c r="J451" s="5" t="s">
        <v>60</v>
      </c>
      <c r="K451" s="6">
        <v>9.6000000000000014</v>
      </c>
      <c r="L451" s="7">
        <v>1724880.0000000002</v>
      </c>
      <c r="M451" s="8">
        <v>0.05</v>
      </c>
      <c r="N451" s="7">
        <v>1638636.0000000002</v>
      </c>
      <c r="O451" s="8">
        <v>0.48561187264028838</v>
      </c>
      <c r="P451" s="7">
        <v>842894.90346420847</v>
      </c>
      <c r="Q451" s="8">
        <v>0.08</v>
      </c>
      <c r="R451" s="3">
        <v>4</v>
      </c>
      <c r="S451" s="3">
        <v>0</v>
      </c>
      <c r="T451" s="3">
        <v>0</v>
      </c>
      <c r="U451" s="7">
        <v>10536000</v>
      </c>
      <c r="V451" s="6">
        <v>58.640246519007121</v>
      </c>
      <c r="W451" s="3"/>
      <c r="X451" s="3"/>
    </row>
    <row r="452" spans="1:24" x14ac:dyDescent="0.25">
      <c r="A452" s="3" t="s">
        <v>2869</v>
      </c>
      <c r="B452" s="4" t="s">
        <v>2869</v>
      </c>
      <c r="C452" s="3" t="s">
        <v>2870</v>
      </c>
      <c r="D452" s="3" t="s">
        <v>2858</v>
      </c>
      <c r="E452" s="3" t="s">
        <v>5</v>
      </c>
      <c r="F452" s="3" t="s">
        <v>33</v>
      </c>
      <c r="G452" s="3">
        <v>93090</v>
      </c>
      <c r="H452" s="3">
        <v>42008</v>
      </c>
      <c r="I452" s="3" t="s">
        <v>81</v>
      </c>
      <c r="J452" s="5" t="s">
        <v>60</v>
      </c>
      <c r="K452" s="6">
        <v>12</v>
      </c>
      <c r="L452" s="7">
        <v>504096</v>
      </c>
      <c r="M452" s="8">
        <v>0.05</v>
      </c>
      <c r="N452" s="7">
        <v>478891.2</v>
      </c>
      <c r="O452" s="8">
        <v>0.48561182350773202</v>
      </c>
      <c r="P452" s="7">
        <v>246335.97110619399</v>
      </c>
      <c r="Q452" s="8">
        <v>0.08</v>
      </c>
      <c r="R452" s="3">
        <v>4</v>
      </c>
      <c r="S452" s="3">
        <v>0</v>
      </c>
      <c r="T452" s="3">
        <v>0</v>
      </c>
      <c r="U452" s="7">
        <v>3079000</v>
      </c>
      <c r="V452" s="6">
        <v>73.30031515014818</v>
      </c>
      <c r="W452" s="3"/>
      <c r="X452" s="3"/>
    </row>
    <row r="453" spans="1:24" x14ac:dyDescent="0.25">
      <c r="A453" s="3" t="s">
        <v>2871</v>
      </c>
      <c r="B453" s="4" t="s">
        <v>2871</v>
      </c>
      <c r="C453" s="3" t="s">
        <v>2872</v>
      </c>
      <c r="D453" s="3" t="s">
        <v>2858</v>
      </c>
      <c r="E453" s="3" t="s">
        <v>5</v>
      </c>
      <c r="F453" s="3" t="s">
        <v>33</v>
      </c>
      <c r="G453" s="3">
        <v>78542</v>
      </c>
      <c r="H453" s="3">
        <v>39590</v>
      </c>
      <c r="I453" s="3" t="s">
        <v>81</v>
      </c>
      <c r="J453" s="5" t="s">
        <v>60</v>
      </c>
      <c r="K453" s="6">
        <v>12</v>
      </c>
      <c r="L453" s="7">
        <v>475080</v>
      </c>
      <c r="M453" s="8">
        <v>0.05</v>
      </c>
      <c r="N453" s="7">
        <v>451326</v>
      </c>
      <c r="O453" s="8">
        <v>0.48561191678126803</v>
      </c>
      <c r="P453" s="7">
        <v>232156.71604677744</v>
      </c>
      <c r="Q453" s="8">
        <v>0.08</v>
      </c>
      <c r="R453" s="3">
        <v>4</v>
      </c>
      <c r="S453" s="3">
        <v>0</v>
      </c>
      <c r="T453" s="3">
        <v>0</v>
      </c>
      <c r="U453" s="7">
        <v>2902000</v>
      </c>
      <c r="V453" s="6">
        <v>73.300301858669314</v>
      </c>
      <c r="W453" s="3"/>
      <c r="X453" s="3"/>
    </row>
    <row r="454" spans="1:24" x14ac:dyDescent="0.25">
      <c r="A454" s="3" t="s">
        <v>2873</v>
      </c>
      <c r="B454" s="4" t="s">
        <v>2873</v>
      </c>
      <c r="C454" s="3" t="s">
        <v>2874</v>
      </c>
      <c r="D454" s="3" t="s">
        <v>1094</v>
      </c>
      <c r="E454" s="3" t="s">
        <v>5</v>
      </c>
      <c r="F454" s="3" t="s">
        <v>33</v>
      </c>
      <c r="G454" s="3">
        <v>34945</v>
      </c>
      <c r="H454" s="3">
        <v>11148</v>
      </c>
      <c r="I454" s="3" t="s">
        <v>82</v>
      </c>
      <c r="J454" s="5" t="s">
        <v>60</v>
      </c>
      <c r="K454" s="6">
        <v>14.520000000000003</v>
      </c>
      <c r="L454" s="7">
        <v>161868.96000000002</v>
      </c>
      <c r="M454" s="8">
        <v>0.05</v>
      </c>
      <c r="N454" s="7">
        <v>153775.51200000002</v>
      </c>
      <c r="O454" s="8">
        <v>0.50445194085699829</v>
      </c>
      <c r="P454" s="7">
        <v>76203.156515321374</v>
      </c>
      <c r="Q454" s="8">
        <v>0.08</v>
      </c>
      <c r="R454" s="3">
        <v>4</v>
      </c>
      <c r="S454" s="3">
        <v>0</v>
      </c>
      <c r="T454" s="3">
        <v>0</v>
      </c>
      <c r="U454" s="7">
        <v>953000</v>
      </c>
      <c r="V454" s="6">
        <v>85.444874097732068</v>
      </c>
      <c r="W454" s="3"/>
      <c r="X454" s="3"/>
    </row>
    <row r="455" spans="1:24" x14ac:dyDescent="0.25">
      <c r="A455" s="3" t="s">
        <v>2875</v>
      </c>
      <c r="B455" s="4" t="s">
        <v>2875</v>
      </c>
      <c r="C455" s="3" t="s">
        <v>2876</v>
      </c>
      <c r="D455" s="3" t="s">
        <v>1509</v>
      </c>
      <c r="E455" s="3" t="s">
        <v>5</v>
      </c>
      <c r="F455" s="3" t="s">
        <v>245</v>
      </c>
      <c r="G455" s="3">
        <v>500461</v>
      </c>
      <c r="H455" s="3">
        <v>4446</v>
      </c>
      <c r="I455" s="3" t="s">
        <v>2877</v>
      </c>
      <c r="J455" s="5" t="s">
        <v>60</v>
      </c>
      <c r="K455" s="6">
        <v>12.96</v>
      </c>
      <c r="L455" s="7">
        <v>57620.160000000003</v>
      </c>
      <c r="M455" s="8">
        <v>0.05</v>
      </c>
      <c r="N455" s="7">
        <v>54739.151999999995</v>
      </c>
      <c r="O455" s="8">
        <v>0.51319798914278603</v>
      </c>
      <c r="P455" s="7">
        <v>26647.129266218679</v>
      </c>
      <c r="Q455" s="8">
        <v>0.08</v>
      </c>
      <c r="R455" s="3">
        <v>4</v>
      </c>
      <c r="S455" s="3">
        <v>482677</v>
      </c>
      <c r="T455" s="3">
        <v>241338.5</v>
      </c>
      <c r="U455" s="7">
        <v>574000</v>
      </c>
      <c r="V455" s="6">
        <v>74.918829470925218</v>
      </c>
      <c r="W455" s="3"/>
      <c r="X455" s="3"/>
    </row>
    <row r="456" spans="1:24" x14ac:dyDescent="0.25">
      <c r="A456" s="3" t="s">
        <v>2878</v>
      </c>
      <c r="B456" s="4" t="s">
        <v>2878</v>
      </c>
      <c r="C456" s="3" t="s">
        <v>2879</v>
      </c>
      <c r="D456" s="3" t="s">
        <v>1509</v>
      </c>
      <c r="E456" s="3" t="s">
        <v>5</v>
      </c>
      <c r="F456" s="3" t="s">
        <v>33</v>
      </c>
      <c r="G456" s="3">
        <v>3325</v>
      </c>
      <c r="H456" s="3">
        <v>2250</v>
      </c>
      <c r="I456" s="3" t="s">
        <v>1838</v>
      </c>
      <c r="J456" s="5" t="s">
        <v>60</v>
      </c>
      <c r="K456" s="6">
        <v>14.4</v>
      </c>
      <c r="L456" s="7">
        <v>32399.999999999996</v>
      </c>
      <c r="M456" s="8">
        <v>0.05</v>
      </c>
      <c r="N456" s="7">
        <v>30779.999999999996</v>
      </c>
      <c r="O456" s="8">
        <v>0.5044519408569984</v>
      </c>
      <c r="P456" s="7">
        <v>15252.969260421589</v>
      </c>
      <c r="Q456" s="8">
        <v>0.08</v>
      </c>
      <c r="R456" s="3">
        <v>4</v>
      </c>
      <c r="S456" s="3">
        <v>0</v>
      </c>
      <c r="T456" s="3">
        <v>0</v>
      </c>
      <c r="U456" s="7">
        <v>191000</v>
      </c>
      <c r="V456" s="6">
        <v>84.738718113453274</v>
      </c>
      <c r="W456" s="3"/>
      <c r="X456" s="3"/>
    </row>
    <row r="457" spans="1:24" x14ac:dyDescent="0.25">
      <c r="A457" s="3" t="s">
        <v>2880</v>
      </c>
      <c r="B457" s="4" t="s">
        <v>2881</v>
      </c>
      <c r="C457" s="3" t="s">
        <v>2882</v>
      </c>
      <c r="D457" s="3" t="s">
        <v>1094</v>
      </c>
      <c r="E457" s="3" t="s">
        <v>15</v>
      </c>
      <c r="F457" s="3" t="s">
        <v>33</v>
      </c>
      <c r="G457" s="3">
        <v>37309</v>
      </c>
      <c r="H457" s="3">
        <v>22977</v>
      </c>
      <c r="I457" s="3" t="s">
        <v>1803</v>
      </c>
      <c r="J457" s="5" t="s">
        <v>60</v>
      </c>
      <c r="K457" s="6">
        <v>13.2</v>
      </c>
      <c r="L457" s="7">
        <v>303296.40000000002</v>
      </c>
      <c r="M457" s="8">
        <v>0.05</v>
      </c>
      <c r="N457" s="7">
        <v>288131.58</v>
      </c>
      <c r="O457" s="8">
        <v>0.50445222969624592</v>
      </c>
      <c r="P457" s="7">
        <v>142782.96202309776</v>
      </c>
      <c r="Q457" s="8">
        <v>0.08</v>
      </c>
      <c r="R457" s="3">
        <v>4</v>
      </c>
      <c r="S457" s="3">
        <v>0</v>
      </c>
      <c r="T457" s="3">
        <v>0</v>
      </c>
      <c r="U457" s="7">
        <v>1785000</v>
      </c>
      <c r="V457" s="6">
        <v>77.677112995113461</v>
      </c>
      <c r="W457" s="3"/>
      <c r="X457" s="3"/>
    </row>
    <row r="458" spans="1:24" x14ac:dyDescent="0.25">
      <c r="A458" s="3" t="s">
        <v>2883</v>
      </c>
      <c r="B458" s="4" t="s">
        <v>2883</v>
      </c>
      <c r="C458" s="3" t="s">
        <v>2884</v>
      </c>
      <c r="D458" s="3" t="s">
        <v>1094</v>
      </c>
      <c r="E458" s="3" t="s">
        <v>5</v>
      </c>
      <c r="F458" s="3" t="s">
        <v>33</v>
      </c>
      <c r="G458" s="3">
        <v>22800</v>
      </c>
      <c r="H458" s="3">
        <v>12188</v>
      </c>
      <c r="I458" s="3" t="s">
        <v>1803</v>
      </c>
      <c r="J458" s="5" t="s">
        <v>60</v>
      </c>
      <c r="K458" s="6">
        <v>13.2</v>
      </c>
      <c r="L458" s="7">
        <v>160881.60000000001</v>
      </c>
      <c r="M458" s="8">
        <v>0.05</v>
      </c>
      <c r="N458" s="7">
        <v>152837.52000000002</v>
      </c>
      <c r="O458" s="8">
        <v>0.5044519408569984</v>
      </c>
      <c r="P458" s="7">
        <v>75738.336400229702</v>
      </c>
      <c r="Q458" s="8">
        <v>0.08</v>
      </c>
      <c r="R458" s="3">
        <v>4</v>
      </c>
      <c r="S458" s="3">
        <v>0</v>
      </c>
      <c r="T458" s="3">
        <v>0</v>
      </c>
      <c r="U458" s="7">
        <v>947000</v>
      </c>
      <c r="V458" s="6">
        <v>77.677158270665515</v>
      </c>
      <c r="W458" s="3"/>
      <c r="X458" s="3"/>
    </row>
    <row r="459" spans="1:24" x14ac:dyDescent="0.25">
      <c r="A459" s="3" t="s">
        <v>2885</v>
      </c>
      <c r="B459" s="4" t="s">
        <v>2885</v>
      </c>
      <c r="C459" s="3" t="s">
        <v>2886</v>
      </c>
      <c r="D459" s="3" t="s">
        <v>1094</v>
      </c>
      <c r="E459" s="3" t="s">
        <v>5</v>
      </c>
      <c r="F459" s="3" t="s">
        <v>33</v>
      </c>
      <c r="G459" s="3">
        <v>16462</v>
      </c>
      <c r="H459" s="3">
        <v>7494</v>
      </c>
      <c r="I459" s="3" t="s">
        <v>94</v>
      </c>
      <c r="J459" s="5" t="s">
        <v>60</v>
      </c>
      <c r="K459" s="6">
        <v>14.4</v>
      </c>
      <c r="L459" s="7">
        <v>107913.60000000001</v>
      </c>
      <c r="M459" s="8">
        <v>0.05</v>
      </c>
      <c r="N459" s="7">
        <v>102517.91999999998</v>
      </c>
      <c r="O459" s="8">
        <v>0.50445232461578404</v>
      </c>
      <c r="P459" s="7">
        <v>50802.516941225011</v>
      </c>
      <c r="Q459" s="8">
        <v>0.08</v>
      </c>
      <c r="R459" s="3">
        <v>4</v>
      </c>
      <c r="S459" s="3">
        <v>0</v>
      </c>
      <c r="T459" s="3">
        <v>0</v>
      </c>
      <c r="U459" s="7">
        <v>635000</v>
      </c>
      <c r="V459" s="6">
        <v>84.7386524907009</v>
      </c>
      <c r="W459" s="3"/>
      <c r="X459" s="3"/>
    </row>
    <row r="460" spans="1:24" x14ac:dyDescent="0.25">
      <c r="A460" s="3" t="s">
        <v>2887</v>
      </c>
      <c r="B460" s="4" t="s">
        <v>2888</v>
      </c>
      <c r="C460" s="3" t="s">
        <v>2889</v>
      </c>
      <c r="D460" s="3" t="s">
        <v>1094</v>
      </c>
      <c r="E460" s="3" t="s">
        <v>15</v>
      </c>
      <c r="F460" s="3" t="s">
        <v>246</v>
      </c>
      <c r="G460" s="3">
        <v>40118</v>
      </c>
      <c r="H460" s="3">
        <v>23934</v>
      </c>
      <c r="I460" s="3" t="s">
        <v>94</v>
      </c>
      <c r="J460" s="5" t="s">
        <v>60</v>
      </c>
      <c r="K460" s="6">
        <v>13.2</v>
      </c>
      <c r="L460" s="7">
        <v>315928.80000000005</v>
      </c>
      <c r="M460" s="8">
        <v>0.05</v>
      </c>
      <c r="N460" s="7">
        <v>300132.36000000004</v>
      </c>
      <c r="O460" s="8">
        <v>0.50445251491555521</v>
      </c>
      <c r="P460" s="7">
        <v>148729.83619045923</v>
      </c>
      <c r="Q460" s="8">
        <v>0.08</v>
      </c>
      <c r="R460" s="3">
        <v>4</v>
      </c>
      <c r="S460" s="3">
        <v>0</v>
      </c>
      <c r="T460" s="3">
        <v>0</v>
      </c>
      <c r="U460" s="7">
        <v>1859000</v>
      </c>
      <c r="V460" s="6">
        <v>77.677068286986724</v>
      </c>
      <c r="W460" s="3"/>
      <c r="X460" s="3"/>
    </row>
    <row r="461" spans="1:24" x14ac:dyDescent="0.25">
      <c r="A461" s="3" t="s">
        <v>2890</v>
      </c>
      <c r="B461" s="4" t="s">
        <v>2891</v>
      </c>
      <c r="C461" s="3" t="s">
        <v>2892</v>
      </c>
      <c r="D461" s="3" t="s">
        <v>1094</v>
      </c>
      <c r="E461" s="3" t="s">
        <v>15</v>
      </c>
      <c r="F461" s="3" t="s">
        <v>33</v>
      </c>
      <c r="G461" s="3">
        <v>31393</v>
      </c>
      <c r="H461" s="3">
        <v>24621</v>
      </c>
      <c r="I461" s="3" t="s">
        <v>1857</v>
      </c>
      <c r="J461" s="5" t="s">
        <v>60</v>
      </c>
      <c r="K461" s="6">
        <v>13.2</v>
      </c>
      <c r="L461" s="7">
        <v>324997.2</v>
      </c>
      <c r="M461" s="8">
        <v>0.05</v>
      </c>
      <c r="N461" s="7">
        <v>308747.34000000003</v>
      </c>
      <c r="O461" s="8">
        <v>0.50445272288328347</v>
      </c>
      <c r="P461" s="7">
        <v>152998.9036540291</v>
      </c>
      <c r="Q461" s="8">
        <v>0.08</v>
      </c>
      <c r="R461" s="3">
        <v>4</v>
      </c>
      <c r="S461" s="3">
        <v>0</v>
      </c>
      <c r="T461" s="3">
        <v>0</v>
      </c>
      <c r="U461" s="7">
        <v>1912000</v>
      </c>
      <c r="V461" s="6">
        <v>77.677035688045308</v>
      </c>
      <c r="W461" s="3"/>
      <c r="X461" s="3"/>
    </row>
    <row r="462" spans="1:24" x14ac:dyDescent="0.25">
      <c r="A462" s="3" t="s">
        <v>2893</v>
      </c>
      <c r="B462" s="4" t="s">
        <v>2894</v>
      </c>
      <c r="C462" s="3" t="s">
        <v>2895</v>
      </c>
      <c r="D462" s="3" t="s">
        <v>1094</v>
      </c>
      <c r="E462" s="3" t="s">
        <v>15</v>
      </c>
      <c r="F462" s="3" t="s">
        <v>32</v>
      </c>
      <c r="G462" s="3">
        <v>77682</v>
      </c>
      <c r="H462" s="3">
        <v>48440</v>
      </c>
      <c r="I462" s="3" t="s">
        <v>83</v>
      </c>
      <c r="J462" s="5" t="s">
        <v>60</v>
      </c>
      <c r="K462" s="6">
        <v>12</v>
      </c>
      <c r="L462" s="7">
        <v>581280</v>
      </c>
      <c r="M462" s="8">
        <v>0.05</v>
      </c>
      <c r="N462" s="7">
        <v>552216</v>
      </c>
      <c r="O462" s="8">
        <v>0.50445168426197851</v>
      </c>
      <c r="P462" s="7">
        <v>273649.70872358728</v>
      </c>
      <c r="Q462" s="8">
        <v>0.08</v>
      </c>
      <c r="R462" s="3">
        <v>4</v>
      </c>
      <c r="S462" s="3">
        <v>0</v>
      </c>
      <c r="T462" s="3">
        <v>0</v>
      </c>
      <c r="U462" s="7">
        <v>3421000</v>
      </c>
      <c r="V462" s="6">
        <v>70.615634992668063</v>
      </c>
      <c r="W462" s="3"/>
      <c r="X462" s="3"/>
    </row>
    <row r="463" spans="1:24" x14ac:dyDescent="0.25">
      <c r="A463" s="3" t="s">
        <v>2896</v>
      </c>
      <c r="B463" s="4" t="s">
        <v>2897</v>
      </c>
      <c r="C463" s="3" t="s">
        <v>2898</v>
      </c>
      <c r="D463" s="3" t="s">
        <v>1094</v>
      </c>
      <c r="E463" s="3" t="s">
        <v>15</v>
      </c>
      <c r="F463" s="3" t="s">
        <v>33</v>
      </c>
      <c r="G463" s="3">
        <v>11880</v>
      </c>
      <c r="H463" s="3">
        <v>5040</v>
      </c>
      <c r="I463" s="3" t="s">
        <v>1877</v>
      </c>
      <c r="J463" s="5" t="s">
        <v>60</v>
      </c>
      <c r="K463" s="6">
        <v>14.4</v>
      </c>
      <c r="L463" s="7">
        <v>72576</v>
      </c>
      <c r="M463" s="8">
        <v>0.05</v>
      </c>
      <c r="N463" s="7">
        <v>68947.199999999997</v>
      </c>
      <c r="O463" s="8">
        <v>0.50445365269031095</v>
      </c>
      <c r="P463" s="7">
        <v>34166.533117230589</v>
      </c>
      <c r="Q463" s="8">
        <v>0.08</v>
      </c>
      <c r="R463" s="3">
        <v>4</v>
      </c>
      <c r="S463" s="3">
        <v>0</v>
      </c>
      <c r="T463" s="3">
        <v>0</v>
      </c>
      <c r="U463" s="7">
        <v>427000</v>
      </c>
      <c r="V463" s="6">
        <v>84.738425389956817</v>
      </c>
      <c r="W463" s="3"/>
      <c r="X463" s="3"/>
    </row>
    <row r="464" spans="1:24" x14ac:dyDescent="0.25">
      <c r="A464" s="3" t="s">
        <v>2899</v>
      </c>
      <c r="B464" s="4" t="s">
        <v>2899</v>
      </c>
      <c r="C464" s="3" t="s">
        <v>2900</v>
      </c>
      <c r="D464" s="3" t="s">
        <v>1094</v>
      </c>
      <c r="E464" s="3" t="s">
        <v>5</v>
      </c>
      <c r="F464" s="3" t="s">
        <v>33</v>
      </c>
      <c r="G464" s="3">
        <v>39692</v>
      </c>
      <c r="H464" s="3">
        <v>10725</v>
      </c>
      <c r="I464" s="3" t="s">
        <v>2117</v>
      </c>
      <c r="J464" s="5" t="s">
        <v>60</v>
      </c>
      <c r="K464" s="6">
        <v>15.972000000000005</v>
      </c>
      <c r="L464" s="7">
        <v>171299.70000000004</v>
      </c>
      <c r="M464" s="8">
        <v>0.05</v>
      </c>
      <c r="N464" s="7">
        <v>162734.71500000003</v>
      </c>
      <c r="O464" s="8">
        <v>0.49570814459191503</v>
      </c>
      <c r="P464" s="7">
        <v>82065.791366655933</v>
      </c>
      <c r="Q464" s="8">
        <v>0.08</v>
      </c>
      <c r="R464" s="3">
        <v>4</v>
      </c>
      <c r="S464" s="3">
        <v>0</v>
      </c>
      <c r="T464" s="3">
        <v>0</v>
      </c>
      <c r="U464" s="7">
        <v>1026000</v>
      </c>
      <c r="V464" s="6">
        <v>95.647775485612954</v>
      </c>
      <c r="W464" s="3"/>
      <c r="X464" s="3"/>
    </row>
    <row r="465" spans="1:24" x14ac:dyDescent="0.25">
      <c r="A465" s="3" t="s">
        <v>2901</v>
      </c>
      <c r="B465" s="4" t="s">
        <v>2901</v>
      </c>
      <c r="C465" s="3" t="s">
        <v>2902</v>
      </c>
      <c r="D465" s="3" t="s">
        <v>1094</v>
      </c>
      <c r="E465" s="3" t="s">
        <v>5</v>
      </c>
      <c r="F465" s="3" t="s">
        <v>32</v>
      </c>
      <c r="G465" s="3">
        <v>66483</v>
      </c>
      <c r="H465" s="3">
        <v>40075</v>
      </c>
      <c r="I465" s="3" t="s">
        <v>2117</v>
      </c>
      <c r="J465" s="5" t="s">
        <v>60</v>
      </c>
      <c r="K465" s="6">
        <v>12</v>
      </c>
      <c r="L465" s="7">
        <v>480900</v>
      </c>
      <c r="M465" s="8">
        <v>0.05</v>
      </c>
      <c r="N465" s="7">
        <v>456855</v>
      </c>
      <c r="O465" s="8">
        <v>0.5044520372031317</v>
      </c>
      <c r="P465" s="7">
        <v>226393.56454356329</v>
      </c>
      <c r="Q465" s="8">
        <v>0.08</v>
      </c>
      <c r="R465" s="3">
        <v>4</v>
      </c>
      <c r="S465" s="3">
        <v>0</v>
      </c>
      <c r="T465" s="3">
        <v>0</v>
      </c>
      <c r="U465" s="7">
        <v>2830000</v>
      </c>
      <c r="V465" s="6">
        <v>70.615584698553732</v>
      </c>
      <c r="W465" s="3"/>
      <c r="X465" s="3"/>
    </row>
    <row r="466" spans="1:24" x14ac:dyDescent="0.25">
      <c r="A466" s="3" t="s">
        <v>2903</v>
      </c>
      <c r="B466" s="4" t="s">
        <v>2904</v>
      </c>
      <c r="C466" s="3" t="s">
        <v>2905</v>
      </c>
      <c r="D466" s="3" t="s">
        <v>1094</v>
      </c>
      <c r="E466" s="3" t="s">
        <v>15</v>
      </c>
      <c r="F466" s="3" t="s">
        <v>33</v>
      </c>
      <c r="G466" s="3">
        <v>14549</v>
      </c>
      <c r="H466" s="3">
        <v>6852</v>
      </c>
      <c r="I466" s="3" t="s">
        <v>1784</v>
      </c>
      <c r="J466" s="5" t="s">
        <v>60</v>
      </c>
      <c r="K466" s="6">
        <v>14.4</v>
      </c>
      <c r="L466" s="7">
        <v>98668.799999999988</v>
      </c>
      <c r="M466" s="8">
        <v>0.05</v>
      </c>
      <c r="N466" s="7">
        <v>93735.359999999986</v>
      </c>
      <c r="O466" s="8">
        <v>0.50445288281663569</v>
      </c>
      <c r="P466" s="7">
        <v>46450.287426144831</v>
      </c>
      <c r="Q466" s="8">
        <v>0.08</v>
      </c>
      <c r="R466" s="3">
        <v>4</v>
      </c>
      <c r="S466" s="3">
        <v>0</v>
      </c>
      <c r="T466" s="3">
        <v>0</v>
      </c>
      <c r="U466" s="7">
        <v>581000</v>
      </c>
      <c r="V466" s="6">
        <v>84.738557038355268</v>
      </c>
      <c r="W466" s="3"/>
      <c r="X466" s="3"/>
    </row>
    <row r="467" spans="1:24" x14ac:dyDescent="0.25">
      <c r="A467" s="3" t="s">
        <v>2906</v>
      </c>
      <c r="B467" s="4" t="s">
        <v>2907</v>
      </c>
      <c r="C467" s="3" t="s">
        <v>2908</v>
      </c>
      <c r="D467" s="3" t="s">
        <v>1094</v>
      </c>
      <c r="E467" s="3" t="s">
        <v>15</v>
      </c>
      <c r="F467" s="3" t="s">
        <v>33</v>
      </c>
      <c r="G467" s="3">
        <v>59795</v>
      </c>
      <c r="H467" s="3">
        <v>43123</v>
      </c>
      <c r="I467" s="3" t="s">
        <v>2909</v>
      </c>
      <c r="J467" s="5" t="s">
        <v>60</v>
      </c>
      <c r="K467" s="6">
        <v>12</v>
      </c>
      <c r="L467" s="7">
        <v>517476</v>
      </c>
      <c r="M467" s="8">
        <v>0.05</v>
      </c>
      <c r="N467" s="7">
        <v>491602.2</v>
      </c>
      <c r="O467" s="8">
        <v>0.50445213126282973</v>
      </c>
      <c r="P467" s="7">
        <v>243612.42247650411</v>
      </c>
      <c r="Q467" s="8">
        <v>0.08</v>
      </c>
      <c r="R467" s="3">
        <v>4</v>
      </c>
      <c r="S467" s="3">
        <v>0</v>
      </c>
      <c r="T467" s="3">
        <v>0</v>
      </c>
      <c r="U467" s="7">
        <v>3045000</v>
      </c>
      <c r="V467" s="6">
        <v>70.615571295046763</v>
      </c>
      <c r="W467" s="3"/>
      <c r="X467" s="3"/>
    </row>
    <row r="468" spans="1:24" x14ac:dyDescent="0.25">
      <c r="A468" s="3" t="s">
        <v>2910</v>
      </c>
      <c r="B468" s="4" t="s">
        <v>2910</v>
      </c>
      <c r="C468" s="3" t="s">
        <v>2911</v>
      </c>
      <c r="D468" s="3" t="s">
        <v>1094</v>
      </c>
      <c r="E468" s="3" t="s">
        <v>5</v>
      </c>
      <c r="F468" s="3" t="s">
        <v>33</v>
      </c>
      <c r="G468" s="3">
        <v>51892</v>
      </c>
      <c r="H468" s="3">
        <v>32465</v>
      </c>
      <c r="I468" s="3" t="s">
        <v>190</v>
      </c>
      <c r="J468" s="5" t="s">
        <v>60</v>
      </c>
      <c r="K468" s="6">
        <v>12</v>
      </c>
      <c r="L468" s="7">
        <v>389580</v>
      </c>
      <c r="M468" s="8">
        <v>0.05</v>
      </c>
      <c r="N468" s="7">
        <v>370101</v>
      </c>
      <c r="O468" s="8">
        <v>0.5044524400826258</v>
      </c>
      <c r="P468" s="7">
        <v>183402.64747298011</v>
      </c>
      <c r="Q468" s="8">
        <v>0.08</v>
      </c>
      <c r="R468" s="3">
        <v>4</v>
      </c>
      <c r="S468" s="3">
        <v>0</v>
      </c>
      <c r="T468" s="3">
        <v>0</v>
      </c>
      <c r="U468" s="7">
        <v>2293000</v>
      </c>
      <c r="V468" s="6">
        <v>70.61552728822582</v>
      </c>
      <c r="W468" s="3"/>
      <c r="X468" s="3"/>
    </row>
    <row r="469" spans="1:24" x14ac:dyDescent="0.25">
      <c r="A469" s="3" t="s">
        <v>2912</v>
      </c>
      <c r="B469" s="4" t="s">
        <v>2912</v>
      </c>
      <c r="C469" s="3" t="s">
        <v>2913</v>
      </c>
      <c r="D469" s="3" t="s">
        <v>1094</v>
      </c>
      <c r="E469" s="3" t="s">
        <v>5</v>
      </c>
      <c r="F469" s="3" t="s">
        <v>33</v>
      </c>
      <c r="G469" s="3">
        <v>30607</v>
      </c>
      <c r="H469" s="3">
        <v>10000</v>
      </c>
      <c r="I469" s="3" t="s">
        <v>1877</v>
      </c>
      <c r="J469" s="5" t="s">
        <v>60</v>
      </c>
      <c r="K469" s="6">
        <v>14.4</v>
      </c>
      <c r="L469" s="7">
        <v>144000</v>
      </c>
      <c r="M469" s="8">
        <v>0.05</v>
      </c>
      <c r="N469" s="7">
        <v>136800</v>
      </c>
      <c r="O469" s="8">
        <v>0.50445160756375396</v>
      </c>
      <c r="P469" s="7">
        <v>67791.020085278462</v>
      </c>
      <c r="Q469" s="8">
        <v>0.08</v>
      </c>
      <c r="R469" s="3">
        <v>4</v>
      </c>
      <c r="S469" s="3">
        <v>0</v>
      </c>
      <c r="T469" s="3">
        <v>0</v>
      </c>
      <c r="U469" s="7">
        <v>847000</v>
      </c>
      <c r="V469" s="6">
        <v>84.738775106598069</v>
      </c>
      <c r="W469" s="3"/>
      <c r="X469" s="3"/>
    </row>
    <row r="470" spans="1:24" x14ac:dyDescent="0.25">
      <c r="A470" s="3" t="s">
        <v>2914</v>
      </c>
      <c r="B470" s="4" t="s">
        <v>2914</v>
      </c>
      <c r="C470" s="3" t="s">
        <v>2915</v>
      </c>
      <c r="D470" s="3" t="s">
        <v>1094</v>
      </c>
      <c r="E470" s="3" t="s">
        <v>5</v>
      </c>
      <c r="F470" s="3" t="s">
        <v>33</v>
      </c>
      <c r="G470" s="3">
        <v>65945</v>
      </c>
      <c r="H470" s="3">
        <v>39293</v>
      </c>
      <c r="I470" s="3" t="s">
        <v>1803</v>
      </c>
      <c r="J470" s="5" t="s">
        <v>60</v>
      </c>
      <c r="K470" s="6">
        <v>12</v>
      </c>
      <c r="L470" s="7">
        <v>471516</v>
      </c>
      <c r="M470" s="8">
        <v>0.05</v>
      </c>
      <c r="N470" s="7">
        <v>447940.2</v>
      </c>
      <c r="O470" s="8">
        <v>0.5044519408569984</v>
      </c>
      <c r="P470" s="7">
        <v>221975.89672212797</v>
      </c>
      <c r="Q470" s="8">
        <v>0.08</v>
      </c>
      <c r="R470" s="3">
        <v>4</v>
      </c>
      <c r="S470" s="3">
        <v>0</v>
      </c>
      <c r="T470" s="3">
        <v>0</v>
      </c>
      <c r="U470" s="7">
        <v>2775000</v>
      </c>
      <c r="V470" s="6">
        <v>70.615598427877728</v>
      </c>
      <c r="W470" s="3"/>
      <c r="X470" s="3"/>
    </row>
    <row r="471" spans="1:24" x14ac:dyDescent="0.25">
      <c r="A471" s="3" t="s">
        <v>2916</v>
      </c>
      <c r="B471" s="4" t="s">
        <v>2916</v>
      </c>
      <c r="C471" s="3" t="s">
        <v>2917</v>
      </c>
      <c r="D471" s="3" t="s">
        <v>1094</v>
      </c>
      <c r="E471" s="3" t="s">
        <v>5</v>
      </c>
      <c r="F471" s="3" t="s">
        <v>33</v>
      </c>
      <c r="G471" s="3">
        <v>71083</v>
      </c>
      <c r="H471" s="3">
        <v>43868</v>
      </c>
      <c r="I471" s="3" t="s">
        <v>114</v>
      </c>
      <c r="J471" s="5" t="s">
        <v>60</v>
      </c>
      <c r="K471" s="6">
        <v>12</v>
      </c>
      <c r="L471" s="7">
        <v>526416</v>
      </c>
      <c r="M471" s="8">
        <v>0.05</v>
      </c>
      <c r="N471" s="7">
        <v>500095.2</v>
      </c>
      <c r="O471" s="8">
        <v>0.50445202280423995</v>
      </c>
      <c r="P471" s="7">
        <v>247821.16476530908</v>
      </c>
      <c r="Q471" s="8">
        <v>0.08</v>
      </c>
      <c r="R471" s="3">
        <v>4</v>
      </c>
      <c r="S471" s="3">
        <v>0</v>
      </c>
      <c r="T471" s="3">
        <v>0</v>
      </c>
      <c r="U471" s="7">
        <v>3098000</v>
      </c>
      <c r="V471" s="6">
        <v>70.615586750395806</v>
      </c>
      <c r="W471" s="3"/>
      <c r="X471" s="3"/>
    </row>
    <row r="472" spans="1:24" x14ac:dyDescent="0.25">
      <c r="A472" s="3" t="s">
        <v>2918</v>
      </c>
      <c r="B472" s="4" t="s">
        <v>2918</v>
      </c>
      <c r="C472" s="3" t="s">
        <v>2919</v>
      </c>
      <c r="D472" s="3" t="s">
        <v>1094</v>
      </c>
      <c r="E472" s="3" t="s">
        <v>5</v>
      </c>
      <c r="F472" s="3" t="s">
        <v>32</v>
      </c>
      <c r="G472" s="3">
        <v>34299</v>
      </c>
      <c r="H472" s="3">
        <v>22325</v>
      </c>
      <c r="I472" s="3" t="s">
        <v>82</v>
      </c>
      <c r="J472" s="5" t="s">
        <v>60</v>
      </c>
      <c r="K472" s="6">
        <v>13.2</v>
      </c>
      <c r="L472" s="7">
        <v>294690</v>
      </c>
      <c r="M472" s="8">
        <v>0.05</v>
      </c>
      <c r="N472" s="7">
        <v>279955.5</v>
      </c>
      <c r="O472" s="8">
        <v>0.50445227460519226</v>
      </c>
      <c r="P472" s="7">
        <v>138731.31123676611</v>
      </c>
      <c r="Q472" s="8">
        <v>0.08</v>
      </c>
      <c r="R472" s="3">
        <v>4</v>
      </c>
      <c r="S472" s="3">
        <v>0</v>
      </c>
      <c r="T472" s="3">
        <v>0</v>
      </c>
      <c r="U472" s="7">
        <v>1734000</v>
      </c>
      <c r="V472" s="6">
        <v>77.677105955636122</v>
      </c>
      <c r="W472" s="3"/>
      <c r="X472" s="3"/>
    </row>
    <row r="473" spans="1:24" x14ac:dyDescent="0.25">
      <c r="A473" s="3" t="s">
        <v>2920</v>
      </c>
      <c r="B473" s="4" t="s">
        <v>2920</v>
      </c>
      <c r="C473" s="3" t="s">
        <v>2921</v>
      </c>
      <c r="D473" s="3" t="s">
        <v>1094</v>
      </c>
      <c r="E473" s="3" t="s">
        <v>5</v>
      </c>
      <c r="F473" s="3" t="s">
        <v>32</v>
      </c>
      <c r="G473" s="3">
        <v>328380</v>
      </c>
      <c r="H473" s="3">
        <v>222000</v>
      </c>
      <c r="I473" s="3" t="s">
        <v>1821</v>
      </c>
      <c r="J473" s="5" t="s">
        <v>60</v>
      </c>
      <c r="K473" s="6">
        <v>10.560000000000002</v>
      </c>
      <c r="L473" s="7">
        <v>2344320.0000000005</v>
      </c>
      <c r="M473" s="8">
        <v>0.05</v>
      </c>
      <c r="N473" s="7">
        <v>2227104.0000000005</v>
      </c>
      <c r="O473" s="8">
        <v>0.49570700893800734</v>
      </c>
      <c r="P473" s="7">
        <v>1123112.9375661283</v>
      </c>
      <c r="Q473" s="8">
        <v>0.08</v>
      </c>
      <c r="R473" s="3">
        <v>4</v>
      </c>
      <c r="S473" s="3">
        <v>0</v>
      </c>
      <c r="T473" s="3">
        <v>0</v>
      </c>
      <c r="U473" s="7">
        <v>14039000</v>
      </c>
      <c r="V473" s="6">
        <v>63.238341079173885</v>
      </c>
      <c r="W473" s="3"/>
      <c r="X473" s="3"/>
    </row>
    <row r="474" spans="1:24" x14ac:dyDescent="0.25">
      <c r="A474" s="3" t="s">
        <v>2922</v>
      </c>
      <c r="B474" s="4" t="s">
        <v>2923</v>
      </c>
      <c r="C474" s="3" t="s">
        <v>2924</v>
      </c>
      <c r="D474" s="3" t="s">
        <v>1094</v>
      </c>
      <c r="E474" s="3" t="s">
        <v>15</v>
      </c>
      <c r="F474" s="3" t="s">
        <v>33</v>
      </c>
      <c r="G474" s="3">
        <v>75319</v>
      </c>
      <c r="H474" s="3">
        <v>60058</v>
      </c>
      <c r="I474" s="3" t="s">
        <v>1816</v>
      </c>
      <c r="J474" s="5" t="s">
        <v>60</v>
      </c>
      <c r="K474" s="6">
        <v>12</v>
      </c>
      <c r="L474" s="7">
        <v>720696</v>
      </c>
      <c r="M474" s="8">
        <v>0.05</v>
      </c>
      <c r="N474" s="7">
        <v>684661.2</v>
      </c>
      <c r="O474" s="8">
        <v>0.50445232366127712</v>
      </c>
      <c r="P474" s="7">
        <v>339282.26673928159</v>
      </c>
      <c r="Q474" s="8">
        <v>0.08</v>
      </c>
      <c r="R474" s="3">
        <v>4</v>
      </c>
      <c r="S474" s="3">
        <v>0</v>
      </c>
      <c r="T474" s="3">
        <v>0</v>
      </c>
      <c r="U474" s="7">
        <v>4241000</v>
      </c>
      <c r="V474" s="6">
        <v>70.615543878267999</v>
      </c>
      <c r="W474" s="3"/>
      <c r="X474" s="3"/>
    </row>
    <row r="475" spans="1:24" x14ac:dyDescent="0.25">
      <c r="A475" s="3" t="s">
        <v>2925</v>
      </c>
      <c r="B475" s="4" t="s">
        <v>2926</v>
      </c>
      <c r="C475" s="3" t="s">
        <v>2927</v>
      </c>
      <c r="D475" s="3" t="s">
        <v>1094</v>
      </c>
      <c r="E475" s="3" t="s">
        <v>15</v>
      </c>
      <c r="F475" s="3" t="s">
        <v>33</v>
      </c>
      <c r="G475" s="3">
        <v>25047</v>
      </c>
      <c r="H475" s="3">
        <v>19577</v>
      </c>
      <c r="I475" s="3" t="s">
        <v>183</v>
      </c>
      <c r="J475" s="5" t="s">
        <v>60</v>
      </c>
      <c r="K475" s="6">
        <v>13.2</v>
      </c>
      <c r="L475" s="7">
        <v>258416.4</v>
      </c>
      <c r="M475" s="8">
        <v>0.05</v>
      </c>
      <c r="N475" s="7">
        <v>245495.58</v>
      </c>
      <c r="O475" s="8">
        <v>0.50445258786017111</v>
      </c>
      <c r="P475" s="7">
        <v>121654.69936076632</v>
      </c>
      <c r="Q475" s="8">
        <v>0.08</v>
      </c>
      <c r="R475" s="3">
        <v>4</v>
      </c>
      <c r="S475" s="3">
        <v>0</v>
      </c>
      <c r="T475" s="3">
        <v>0</v>
      </c>
      <c r="U475" s="7">
        <v>1521000</v>
      </c>
      <c r="V475" s="6">
        <v>77.67705685291817</v>
      </c>
      <c r="W475" s="3"/>
      <c r="X475" s="3"/>
    </row>
    <row r="476" spans="1:24" ht="30" x14ac:dyDescent="0.25">
      <c r="A476" s="3" t="s">
        <v>2928</v>
      </c>
      <c r="B476" s="4" t="s">
        <v>2929</v>
      </c>
      <c r="C476" s="3" t="s">
        <v>2930</v>
      </c>
      <c r="D476" s="3" t="s">
        <v>1094</v>
      </c>
      <c r="E476" s="3" t="s">
        <v>251</v>
      </c>
      <c r="F476" s="3" t="s">
        <v>246</v>
      </c>
      <c r="G476" s="3">
        <v>291563</v>
      </c>
      <c r="H476" s="3">
        <v>210945</v>
      </c>
      <c r="I476" s="3" t="s">
        <v>1813</v>
      </c>
      <c r="J476" s="5" t="s">
        <v>60</v>
      </c>
      <c r="K476" s="6">
        <v>9.6000000000000014</v>
      </c>
      <c r="L476" s="7">
        <v>2025072</v>
      </c>
      <c r="M476" s="8">
        <v>0.05</v>
      </c>
      <c r="N476" s="7">
        <v>1923818.4</v>
      </c>
      <c r="O476" s="8">
        <v>0.50445206105421769</v>
      </c>
      <c r="P476" s="7">
        <v>953344.24302597286</v>
      </c>
      <c r="Q476" s="8">
        <v>0.08</v>
      </c>
      <c r="R476" s="3">
        <v>4</v>
      </c>
      <c r="S476" s="3">
        <v>0</v>
      </c>
      <c r="T476" s="3">
        <v>0</v>
      </c>
      <c r="U476" s="7">
        <v>11917000</v>
      </c>
      <c r="V476" s="6">
        <v>56.492465039819187</v>
      </c>
      <c r="W476" s="3"/>
      <c r="X476" s="3"/>
    </row>
    <row r="477" spans="1:24" x14ac:dyDescent="0.25">
      <c r="A477" s="3" t="s">
        <v>2931</v>
      </c>
      <c r="B477" s="4" t="s">
        <v>2931</v>
      </c>
      <c r="C477" s="3" t="s">
        <v>2932</v>
      </c>
      <c r="D477" s="3" t="s">
        <v>1094</v>
      </c>
      <c r="E477" s="3" t="s">
        <v>5</v>
      </c>
      <c r="F477" s="3" t="s">
        <v>33</v>
      </c>
      <c r="G477" s="3">
        <v>46538</v>
      </c>
      <c r="H477" s="3">
        <v>31122</v>
      </c>
      <c r="I477" s="3" t="s">
        <v>95</v>
      </c>
      <c r="J477" s="5" t="s">
        <v>60</v>
      </c>
      <c r="K477" s="6">
        <v>12</v>
      </c>
      <c r="L477" s="7">
        <v>373464</v>
      </c>
      <c r="M477" s="8">
        <v>0.05</v>
      </c>
      <c r="N477" s="7">
        <v>354790.8</v>
      </c>
      <c r="O477" s="8">
        <v>0.50445169029860615</v>
      </c>
      <c r="P477" s="7">
        <v>175815.98123760527</v>
      </c>
      <c r="Q477" s="8">
        <v>0.08</v>
      </c>
      <c r="R477" s="3">
        <v>4</v>
      </c>
      <c r="S477" s="3">
        <v>0</v>
      </c>
      <c r="T477" s="3">
        <v>0</v>
      </c>
      <c r="U477" s="7">
        <v>2198000</v>
      </c>
      <c r="V477" s="6">
        <v>70.615634132448605</v>
      </c>
      <c r="W477" s="3"/>
      <c r="X477" s="3"/>
    </row>
    <row r="478" spans="1:24" x14ac:dyDescent="0.25">
      <c r="A478" s="3" t="s">
        <v>2933</v>
      </c>
      <c r="B478" s="4" t="s">
        <v>2933</v>
      </c>
      <c r="C478" s="3" t="s">
        <v>2934</v>
      </c>
      <c r="D478" s="3" t="s">
        <v>1094</v>
      </c>
      <c r="E478" s="3" t="s">
        <v>5</v>
      </c>
      <c r="F478" s="3" t="s">
        <v>33</v>
      </c>
      <c r="G478" s="3">
        <v>51316</v>
      </c>
      <c r="H478" s="3">
        <v>22022</v>
      </c>
      <c r="I478" s="3" t="s">
        <v>1803</v>
      </c>
      <c r="J478" s="5" t="s">
        <v>60</v>
      </c>
      <c r="K478" s="6">
        <v>13.2</v>
      </c>
      <c r="L478" s="7">
        <v>290690.40000000002</v>
      </c>
      <c r="M478" s="8">
        <v>0.05</v>
      </c>
      <c r="N478" s="7">
        <v>276155.88</v>
      </c>
      <c r="O478" s="8">
        <v>0.50445263940233787</v>
      </c>
      <c r="P478" s="7">
        <v>136848.31744752472</v>
      </c>
      <c r="Q478" s="8">
        <v>0.08</v>
      </c>
      <c r="R478" s="3">
        <v>4</v>
      </c>
      <c r="S478" s="3">
        <v>0</v>
      </c>
      <c r="T478" s="3">
        <v>0</v>
      </c>
      <c r="U478" s="7">
        <v>1711000</v>
      </c>
      <c r="V478" s="6">
        <v>77.677048773683552</v>
      </c>
      <c r="W478" s="3"/>
      <c r="X478" s="3"/>
    </row>
    <row r="479" spans="1:24" x14ac:dyDescent="0.25">
      <c r="A479" s="3" t="s">
        <v>2935</v>
      </c>
      <c r="B479" s="4" t="s">
        <v>2935</v>
      </c>
      <c r="C479" s="3" t="s">
        <v>2936</v>
      </c>
      <c r="D479" s="3" t="s">
        <v>1094</v>
      </c>
      <c r="E479" s="3" t="s">
        <v>5</v>
      </c>
      <c r="F479" s="3" t="s">
        <v>33</v>
      </c>
      <c r="G479" s="3">
        <v>39226</v>
      </c>
      <c r="H479" s="3">
        <v>15820</v>
      </c>
      <c r="I479" s="3" t="s">
        <v>1803</v>
      </c>
      <c r="J479" s="5" t="s">
        <v>60</v>
      </c>
      <c r="K479" s="6">
        <v>13.2</v>
      </c>
      <c r="L479" s="7">
        <v>208824.00000000003</v>
      </c>
      <c r="M479" s="8">
        <v>0.05</v>
      </c>
      <c r="N479" s="7">
        <v>198382.8</v>
      </c>
      <c r="O479" s="8">
        <v>0.50445214891575907</v>
      </c>
      <c r="P479" s="7">
        <v>98308.170232074757</v>
      </c>
      <c r="Q479" s="8">
        <v>0.08</v>
      </c>
      <c r="R479" s="3">
        <v>4</v>
      </c>
      <c r="S479" s="3">
        <v>0</v>
      </c>
      <c r="T479" s="3">
        <v>0</v>
      </c>
      <c r="U479" s="7">
        <v>1229000</v>
      </c>
      <c r="V479" s="6">
        <v>77.677125657454781</v>
      </c>
      <c r="W479" s="3"/>
      <c r="X479" s="3"/>
    </row>
    <row r="480" spans="1:24" ht="30" x14ac:dyDescent="0.25">
      <c r="A480" s="3" t="s">
        <v>2937</v>
      </c>
      <c r="B480" s="4" t="s">
        <v>2938</v>
      </c>
      <c r="C480" s="3" t="s">
        <v>2939</v>
      </c>
      <c r="D480" s="3" t="s">
        <v>1094</v>
      </c>
      <c r="E480" s="3" t="s">
        <v>16</v>
      </c>
      <c r="F480" s="3" t="s">
        <v>246</v>
      </c>
      <c r="G480" s="3">
        <v>59368</v>
      </c>
      <c r="H480" s="3">
        <v>35412</v>
      </c>
      <c r="I480" s="3" t="s">
        <v>114</v>
      </c>
      <c r="J480" s="5" t="s">
        <v>60</v>
      </c>
      <c r="K480" s="6">
        <v>12</v>
      </c>
      <c r="L480" s="7">
        <v>424944</v>
      </c>
      <c r="M480" s="8">
        <v>0.05</v>
      </c>
      <c r="N480" s="7">
        <v>403696.8</v>
      </c>
      <c r="O480" s="8">
        <v>0.50445270933362041</v>
      </c>
      <c r="P480" s="7">
        <v>200050.8554906873</v>
      </c>
      <c r="Q480" s="8">
        <v>0.08</v>
      </c>
      <c r="R480" s="3">
        <v>4</v>
      </c>
      <c r="S480" s="3">
        <v>0</v>
      </c>
      <c r="T480" s="3">
        <v>0</v>
      </c>
      <c r="U480" s="7">
        <v>2501000</v>
      </c>
      <c r="V480" s="6">
        <v>70.615488919959091</v>
      </c>
      <c r="W480" s="3"/>
      <c r="X480" s="3"/>
    </row>
    <row r="481" spans="1:24" x14ac:dyDescent="0.25">
      <c r="A481" s="3" t="s">
        <v>2940</v>
      </c>
      <c r="B481" s="4" t="s">
        <v>2940</v>
      </c>
      <c r="C481" s="3" t="s">
        <v>2941</v>
      </c>
      <c r="D481" s="3" t="s">
        <v>1094</v>
      </c>
      <c r="E481" s="3" t="s">
        <v>5</v>
      </c>
      <c r="F481" s="3" t="s">
        <v>33</v>
      </c>
      <c r="G481" s="3">
        <v>35001</v>
      </c>
      <c r="H481" s="3">
        <v>24324</v>
      </c>
      <c r="I481" s="3" t="s">
        <v>83</v>
      </c>
      <c r="J481" s="5" t="s">
        <v>60</v>
      </c>
      <c r="K481" s="6">
        <v>13.2</v>
      </c>
      <c r="L481" s="7">
        <v>321076.80000000005</v>
      </c>
      <c r="M481" s="8">
        <v>0.05</v>
      </c>
      <c r="N481" s="7">
        <v>305022.96000000002</v>
      </c>
      <c r="O481" s="8">
        <v>0.50445207727922647</v>
      </c>
      <c r="P481" s="7">
        <v>151153.49421014159</v>
      </c>
      <c r="Q481" s="8">
        <v>0.08</v>
      </c>
      <c r="R481" s="3">
        <v>4</v>
      </c>
      <c r="S481" s="3">
        <v>0</v>
      </c>
      <c r="T481" s="3">
        <v>0</v>
      </c>
      <c r="U481" s="7">
        <v>1889000</v>
      </c>
      <c r="V481" s="6">
        <v>77.67713688648125</v>
      </c>
      <c r="W481" s="3"/>
      <c r="X481" s="3"/>
    </row>
    <row r="482" spans="1:24" x14ac:dyDescent="0.25">
      <c r="A482" s="3" t="s">
        <v>2942</v>
      </c>
      <c r="B482" s="4" t="s">
        <v>2942</v>
      </c>
      <c r="C482" s="3" t="s">
        <v>2943</v>
      </c>
      <c r="D482" s="3" t="s">
        <v>1094</v>
      </c>
      <c r="E482" s="3" t="s">
        <v>5</v>
      </c>
      <c r="F482" s="3" t="s">
        <v>33</v>
      </c>
      <c r="G482" s="3">
        <v>29692</v>
      </c>
      <c r="H482" s="3">
        <v>14700</v>
      </c>
      <c r="I482" s="3" t="s">
        <v>78</v>
      </c>
      <c r="J482" s="5" t="s">
        <v>60</v>
      </c>
      <c r="K482" s="6">
        <v>13.2</v>
      </c>
      <c r="L482" s="7">
        <v>194040.00000000003</v>
      </c>
      <c r="M482" s="8">
        <v>0.05</v>
      </c>
      <c r="N482" s="7">
        <v>184338.00000000003</v>
      </c>
      <c r="O482" s="8">
        <v>0.5044524094353906</v>
      </c>
      <c r="P482" s="7">
        <v>91348.251749498973</v>
      </c>
      <c r="Q482" s="8">
        <v>0.08</v>
      </c>
      <c r="R482" s="3">
        <v>4</v>
      </c>
      <c r="S482" s="3">
        <v>0</v>
      </c>
      <c r="T482" s="3">
        <v>0</v>
      </c>
      <c r="U482" s="7">
        <v>1142000</v>
      </c>
      <c r="V482" s="6">
        <v>77.677084821002524</v>
      </c>
      <c r="W482" s="3"/>
      <c r="X482" s="3"/>
    </row>
    <row r="483" spans="1:24" x14ac:dyDescent="0.25">
      <c r="A483" s="3" t="s">
        <v>2944</v>
      </c>
      <c r="B483" s="4" t="s">
        <v>2944</v>
      </c>
      <c r="C483" s="3" t="s">
        <v>2945</v>
      </c>
      <c r="D483" s="3" t="s">
        <v>1094</v>
      </c>
      <c r="E483" s="3" t="s">
        <v>5</v>
      </c>
      <c r="F483" s="3" t="s">
        <v>33</v>
      </c>
      <c r="G483" s="3">
        <v>33086</v>
      </c>
      <c r="H483" s="3">
        <v>14881</v>
      </c>
      <c r="I483" s="3" t="s">
        <v>94</v>
      </c>
      <c r="J483" s="5" t="s">
        <v>60</v>
      </c>
      <c r="K483" s="6">
        <v>13.2</v>
      </c>
      <c r="L483" s="7">
        <v>196429.2</v>
      </c>
      <c r="M483" s="8">
        <v>0.05</v>
      </c>
      <c r="N483" s="7">
        <v>186607.74</v>
      </c>
      <c r="O483" s="8">
        <v>0.5044526296647267</v>
      </c>
      <c r="P483" s="7">
        <v>92472.974841208401</v>
      </c>
      <c r="Q483" s="8">
        <v>0.08</v>
      </c>
      <c r="R483" s="3">
        <v>4</v>
      </c>
      <c r="S483" s="3">
        <v>0</v>
      </c>
      <c r="T483" s="3">
        <v>0</v>
      </c>
      <c r="U483" s="7">
        <v>1156000</v>
      </c>
      <c r="V483" s="6">
        <v>77.677050300054091</v>
      </c>
      <c r="W483" s="3"/>
      <c r="X483" s="3"/>
    </row>
    <row r="484" spans="1:24" x14ac:dyDescent="0.25">
      <c r="A484" s="3" t="s">
        <v>2946</v>
      </c>
      <c r="B484" s="4" t="s">
        <v>2946</v>
      </c>
      <c r="C484" s="3" t="s">
        <v>2947</v>
      </c>
      <c r="D484" s="3" t="s">
        <v>1094</v>
      </c>
      <c r="E484" s="3" t="s">
        <v>5</v>
      </c>
      <c r="F484" s="3" t="s">
        <v>33</v>
      </c>
      <c r="G484" s="3">
        <v>35035</v>
      </c>
      <c r="H484" s="3">
        <v>21720</v>
      </c>
      <c r="I484" s="3" t="s">
        <v>95</v>
      </c>
      <c r="J484" s="5" t="s">
        <v>60</v>
      </c>
      <c r="K484" s="6">
        <v>13.2</v>
      </c>
      <c r="L484" s="7">
        <v>286704</v>
      </c>
      <c r="M484" s="8">
        <v>0.05</v>
      </c>
      <c r="N484" s="7">
        <v>272368.8</v>
      </c>
      <c r="O484" s="8">
        <v>0.50445177485501935</v>
      </c>
      <c r="P484" s="7">
        <v>134971.87542486819</v>
      </c>
      <c r="Q484" s="8">
        <v>0.08</v>
      </c>
      <c r="R484" s="3">
        <v>4</v>
      </c>
      <c r="S484" s="3">
        <v>0</v>
      </c>
      <c r="T484" s="3">
        <v>0</v>
      </c>
      <c r="U484" s="7">
        <v>1687000</v>
      </c>
      <c r="V484" s="6">
        <v>77.677184291475712</v>
      </c>
      <c r="W484" s="3"/>
      <c r="X484" s="3"/>
    </row>
    <row r="485" spans="1:24" x14ac:dyDescent="0.25">
      <c r="A485" s="3" t="s">
        <v>2948</v>
      </c>
      <c r="B485" s="4" t="s">
        <v>2948</v>
      </c>
      <c r="C485" s="3" t="s">
        <v>2949</v>
      </c>
      <c r="D485" s="3" t="s">
        <v>1094</v>
      </c>
      <c r="E485" s="3" t="s">
        <v>5</v>
      </c>
      <c r="F485" s="3" t="s">
        <v>33</v>
      </c>
      <c r="G485" s="3">
        <v>46024</v>
      </c>
      <c r="H485" s="3">
        <v>24966</v>
      </c>
      <c r="I485" s="3" t="s">
        <v>95</v>
      </c>
      <c r="J485" s="5" t="s">
        <v>60</v>
      </c>
      <c r="K485" s="6">
        <v>13.2</v>
      </c>
      <c r="L485" s="7">
        <v>329551.2</v>
      </c>
      <c r="M485" s="8">
        <v>0.05</v>
      </c>
      <c r="N485" s="7">
        <v>313073.64</v>
      </c>
      <c r="O485" s="8">
        <v>0.50445207377110379</v>
      </c>
      <c r="P485" s="7">
        <v>155142.99305893201</v>
      </c>
      <c r="Q485" s="8">
        <v>0.08</v>
      </c>
      <c r="R485" s="3">
        <v>4</v>
      </c>
      <c r="S485" s="3">
        <v>0</v>
      </c>
      <c r="T485" s="3">
        <v>0</v>
      </c>
      <c r="U485" s="7">
        <v>1939000</v>
      </c>
      <c r="V485" s="6">
        <v>77.677137436379482</v>
      </c>
      <c r="W485" s="3"/>
      <c r="X485" s="3"/>
    </row>
    <row r="486" spans="1:24" x14ac:dyDescent="0.25">
      <c r="A486" s="3" t="s">
        <v>2950</v>
      </c>
      <c r="B486" s="4" t="s">
        <v>2950</v>
      </c>
      <c r="C486" s="3" t="s">
        <v>2951</v>
      </c>
      <c r="D486" s="3" t="s">
        <v>1094</v>
      </c>
      <c r="E486" s="3" t="s">
        <v>5</v>
      </c>
      <c r="F486" s="3" t="s">
        <v>33</v>
      </c>
      <c r="G486" s="3">
        <v>29220</v>
      </c>
      <c r="H486" s="3">
        <v>13500</v>
      </c>
      <c r="I486" s="3" t="s">
        <v>190</v>
      </c>
      <c r="J486" s="5" t="s">
        <v>60</v>
      </c>
      <c r="K486" s="6">
        <v>13.2</v>
      </c>
      <c r="L486" s="7">
        <v>178200</v>
      </c>
      <c r="M486" s="8">
        <v>0.05</v>
      </c>
      <c r="N486" s="7">
        <v>169290</v>
      </c>
      <c r="O486" s="8">
        <v>0.50445216910199731</v>
      </c>
      <c r="P486" s="7">
        <v>83891.292292722879</v>
      </c>
      <c r="Q486" s="8">
        <v>0.08</v>
      </c>
      <c r="R486" s="3">
        <v>4</v>
      </c>
      <c r="S486" s="3">
        <v>0</v>
      </c>
      <c r="T486" s="3">
        <v>0</v>
      </c>
      <c r="U486" s="7">
        <v>1049000</v>
      </c>
      <c r="V486" s="6">
        <v>77.677122493261919</v>
      </c>
      <c r="W486" s="3"/>
      <c r="X486" s="3"/>
    </row>
    <row r="487" spans="1:24" ht="30" x14ac:dyDescent="0.25">
      <c r="A487" s="3" t="s">
        <v>2952</v>
      </c>
      <c r="B487" s="4" t="s">
        <v>2953</v>
      </c>
      <c r="C487" s="3" t="s">
        <v>2954</v>
      </c>
      <c r="D487" s="3" t="s">
        <v>1094</v>
      </c>
      <c r="E487" s="3" t="s">
        <v>2955</v>
      </c>
      <c r="F487" s="3" t="s">
        <v>33</v>
      </c>
      <c r="G487" s="3">
        <v>98266</v>
      </c>
      <c r="H487" s="3">
        <v>64097</v>
      </c>
      <c r="I487" s="3" t="s">
        <v>108</v>
      </c>
      <c r="J487" s="5" t="s">
        <v>60</v>
      </c>
      <c r="K487" s="6">
        <v>12</v>
      </c>
      <c r="L487" s="7">
        <v>769164</v>
      </c>
      <c r="M487" s="8">
        <v>0.05</v>
      </c>
      <c r="N487" s="7">
        <v>730705.8</v>
      </c>
      <c r="O487" s="8">
        <v>0.50445188477226743</v>
      </c>
      <c r="P487" s="7">
        <v>362099.8819759725</v>
      </c>
      <c r="Q487" s="8">
        <v>0.08</v>
      </c>
      <c r="R487" s="3">
        <v>4</v>
      </c>
      <c r="S487" s="3">
        <v>0</v>
      </c>
      <c r="T487" s="3">
        <v>0</v>
      </c>
      <c r="U487" s="7">
        <v>4526000</v>
      </c>
      <c r="V487" s="6">
        <v>70.615606419951888</v>
      </c>
      <c r="W487" s="3"/>
      <c r="X487" s="3"/>
    </row>
    <row r="488" spans="1:24" x14ac:dyDescent="0.25">
      <c r="A488" s="3" t="s">
        <v>2956</v>
      </c>
      <c r="B488" s="4" t="s">
        <v>2956</v>
      </c>
      <c r="C488" s="3" t="s">
        <v>2957</v>
      </c>
      <c r="D488" s="3" t="s">
        <v>1094</v>
      </c>
      <c r="E488" s="3" t="s">
        <v>5</v>
      </c>
      <c r="F488" s="3" t="s">
        <v>33</v>
      </c>
      <c r="G488" s="3">
        <v>51553</v>
      </c>
      <c r="H488" s="3">
        <v>24309</v>
      </c>
      <c r="I488" s="3" t="s">
        <v>78</v>
      </c>
      <c r="J488" s="5" t="s">
        <v>60</v>
      </c>
      <c r="K488" s="6">
        <v>13.2</v>
      </c>
      <c r="L488" s="7">
        <v>320878.80000000005</v>
      </c>
      <c r="M488" s="8">
        <v>0.05</v>
      </c>
      <c r="N488" s="7">
        <v>304834.86000000004</v>
      </c>
      <c r="O488" s="8">
        <v>0.50445180435052417</v>
      </c>
      <c r="P488" s="7">
        <v>151060.36484406059</v>
      </c>
      <c r="Q488" s="8">
        <v>0.08</v>
      </c>
      <c r="R488" s="3">
        <v>4</v>
      </c>
      <c r="S488" s="3">
        <v>0</v>
      </c>
      <c r="T488" s="3">
        <v>0</v>
      </c>
      <c r="U488" s="7">
        <v>1888000</v>
      </c>
      <c r="V488" s="6">
        <v>77.677179668055345</v>
      </c>
      <c r="W488" s="3"/>
      <c r="X488" s="3"/>
    </row>
    <row r="489" spans="1:24" x14ac:dyDescent="0.25">
      <c r="A489" s="3" t="s">
        <v>2958</v>
      </c>
      <c r="B489" s="4" t="s">
        <v>2958</v>
      </c>
      <c r="C489" s="3" t="s">
        <v>2959</v>
      </c>
      <c r="D489" s="3" t="s">
        <v>1094</v>
      </c>
      <c r="E489" s="3" t="s">
        <v>5</v>
      </c>
      <c r="F489" s="3" t="s">
        <v>33</v>
      </c>
      <c r="G489" s="3">
        <v>56000</v>
      </c>
      <c r="H489" s="3">
        <v>35000</v>
      </c>
      <c r="I489" s="3" t="s">
        <v>84</v>
      </c>
      <c r="J489" s="5" t="s">
        <v>60</v>
      </c>
      <c r="K489" s="6">
        <v>12</v>
      </c>
      <c r="L489" s="7">
        <v>420000</v>
      </c>
      <c r="M489" s="8">
        <v>0.05</v>
      </c>
      <c r="N489" s="7">
        <v>399000</v>
      </c>
      <c r="O489" s="8">
        <v>0.5044519408569984</v>
      </c>
      <c r="P489" s="7">
        <v>197723.67559805769</v>
      </c>
      <c r="Q489" s="8">
        <v>0.08</v>
      </c>
      <c r="R489" s="3">
        <v>4</v>
      </c>
      <c r="S489" s="3">
        <v>0</v>
      </c>
      <c r="T489" s="3">
        <v>0</v>
      </c>
      <c r="U489" s="7">
        <v>2472000</v>
      </c>
      <c r="V489" s="6">
        <v>70.615598427877728</v>
      </c>
      <c r="W489" s="3"/>
      <c r="X489" s="3"/>
    </row>
    <row r="490" spans="1:24" ht="30" x14ac:dyDescent="0.25">
      <c r="A490" s="3" t="s">
        <v>2960</v>
      </c>
      <c r="B490" s="4" t="s">
        <v>2961</v>
      </c>
      <c r="C490" s="3" t="s">
        <v>2962</v>
      </c>
      <c r="D490" s="3" t="s">
        <v>1094</v>
      </c>
      <c r="E490" s="3" t="s">
        <v>2186</v>
      </c>
      <c r="F490" s="3" t="s">
        <v>33</v>
      </c>
      <c r="G490" s="3">
        <v>143865</v>
      </c>
      <c r="H490" s="3">
        <v>51798</v>
      </c>
      <c r="I490" s="3" t="s">
        <v>74</v>
      </c>
      <c r="J490" s="5" t="s">
        <v>60</v>
      </c>
      <c r="K490" s="6">
        <v>12</v>
      </c>
      <c r="L490" s="7">
        <v>621576</v>
      </c>
      <c r="M490" s="8">
        <v>0.05</v>
      </c>
      <c r="N490" s="7">
        <v>590497.19999999995</v>
      </c>
      <c r="O490" s="8">
        <v>0.5044519408569984</v>
      </c>
      <c r="P490" s="7">
        <v>292619.74138937681</v>
      </c>
      <c r="Q490" s="8">
        <v>0.08</v>
      </c>
      <c r="R490" s="3">
        <v>4</v>
      </c>
      <c r="S490" s="3">
        <v>0</v>
      </c>
      <c r="T490" s="3">
        <v>0</v>
      </c>
      <c r="U490" s="7">
        <v>3658000</v>
      </c>
      <c r="V490" s="6">
        <v>70.615598427877728</v>
      </c>
      <c r="W490" s="3"/>
      <c r="X490" s="3"/>
    </row>
    <row r="491" spans="1:24" x14ac:dyDescent="0.25">
      <c r="A491" s="3" t="s">
        <v>2963</v>
      </c>
      <c r="B491" s="4" t="s">
        <v>2963</v>
      </c>
      <c r="C491" s="3" t="s">
        <v>2964</v>
      </c>
      <c r="D491" s="3" t="s">
        <v>1094</v>
      </c>
      <c r="E491" s="3" t="s">
        <v>5</v>
      </c>
      <c r="F491" s="3" t="s">
        <v>32</v>
      </c>
      <c r="G491" s="3">
        <v>233218</v>
      </c>
      <c r="H491" s="3">
        <v>174769</v>
      </c>
      <c r="I491" s="3" t="s">
        <v>74</v>
      </c>
      <c r="J491" s="5" t="s">
        <v>60</v>
      </c>
      <c r="K491" s="6">
        <v>9.6000000000000014</v>
      </c>
      <c r="L491" s="7">
        <v>1677782.4</v>
      </c>
      <c r="M491" s="8">
        <v>0.05</v>
      </c>
      <c r="N491" s="7">
        <v>1593893.28</v>
      </c>
      <c r="O491" s="8">
        <v>0.50445191458173355</v>
      </c>
      <c r="P491" s="7">
        <v>789850.76326504082</v>
      </c>
      <c r="Q491" s="8">
        <v>0.08</v>
      </c>
      <c r="R491" s="3">
        <v>4</v>
      </c>
      <c r="S491" s="3">
        <v>0</v>
      </c>
      <c r="T491" s="3">
        <v>0</v>
      </c>
      <c r="U491" s="7">
        <v>9873000</v>
      </c>
      <c r="V491" s="6">
        <v>56.492481737682368</v>
      </c>
      <c r="W491" s="3"/>
      <c r="X491" s="3"/>
    </row>
    <row r="492" spans="1:24" x14ac:dyDescent="0.25">
      <c r="A492" s="3" t="s">
        <v>2965</v>
      </c>
      <c r="B492" s="4" t="s">
        <v>2965</v>
      </c>
      <c r="C492" s="3" t="s">
        <v>2966</v>
      </c>
      <c r="D492" s="3" t="s">
        <v>1094</v>
      </c>
      <c r="E492" s="3" t="s">
        <v>5</v>
      </c>
      <c r="F492" s="3" t="s">
        <v>223</v>
      </c>
      <c r="G492" s="3">
        <v>358454</v>
      </c>
      <c r="H492" s="3">
        <v>233787</v>
      </c>
      <c r="I492" s="3" t="s">
        <v>177</v>
      </c>
      <c r="J492" s="5" t="s">
        <v>60</v>
      </c>
      <c r="K492" s="6">
        <v>11.44</v>
      </c>
      <c r="L492" s="7">
        <v>2674523.2800000003</v>
      </c>
      <c r="M492" s="8">
        <v>0.05</v>
      </c>
      <c r="N492" s="7">
        <v>2540797.1160000004</v>
      </c>
      <c r="O492" s="8">
        <v>0.49570702140201617</v>
      </c>
      <c r="P492" s="7">
        <v>1281306.1456408072</v>
      </c>
      <c r="Q492" s="8">
        <v>0.08</v>
      </c>
      <c r="R492" s="3">
        <v>4</v>
      </c>
      <c r="S492" s="3">
        <v>0</v>
      </c>
      <c r="T492" s="3">
        <v>0</v>
      </c>
      <c r="U492" s="7">
        <v>16016000</v>
      </c>
      <c r="V492" s="6">
        <v>68.508201142536109</v>
      </c>
      <c r="W492" s="3"/>
      <c r="X492" s="3"/>
    </row>
    <row r="493" spans="1:24" x14ac:dyDescent="0.25">
      <c r="A493" s="3" t="s">
        <v>2967</v>
      </c>
      <c r="B493" s="4" t="s">
        <v>2968</v>
      </c>
      <c r="C493" s="3" t="s">
        <v>2969</v>
      </c>
      <c r="D493" s="3" t="s">
        <v>1094</v>
      </c>
      <c r="E493" s="3" t="s">
        <v>15</v>
      </c>
      <c r="F493" s="3" t="s">
        <v>33</v>
      </c>
      <c r="G493" s="3">
        <v>7002</v>
      </c>
      <c r="H493" s="3">
        <v>4875</v>
      </c>
      <c r="I493" s="3" t="s">
        <v>2041</v>
      </c>
      <c r="J493" s="5" t="s">
        <v>60</v>
      </c>
      <c r="K493" s="6">
        <v>14.4</v>
      </c>
      <c r="L493" s="7">
        <v>70200</v>
      </c>
      <c r="M493" s="8">
        <v>0.05</v>
      </c>
      <c r="N493" s="7">
        <v>66690</v>
      </c>
      <c r="O493" s="8">
        <v>0.50445135093005744</v>
      </c>
      <c r="P493" s="7">
        <v>33048.139406474467</v>
      </c>
      <c r="Q493" s="8">
        <v>0.08</v>
      </c>
      <c r="R493" s="3">
        <v>4</v>
      </c>
      <c r="S493" s="3">
        <v>0</v>
      </c>
      <c r="T493" s="3">
        <v>0</v>
      </c>
      <c r="U493" s="7">
        <v>413000</v>
      </c>
      <c r="V493" s="6">
        <v>84.738818990960169</v>
      </c>
      <c r="W493" s="3"/>
      <c r="X493" s="3"/>
    </row>
    <row r="494" spans="1:24" x14ac:dyDescent="0.25">
      <c r="A494" s="3" t="s">
        <v>2970</v>
      </c>
      <c r="B494" s="4" t="s">
        <v>2971</v>
      </c>
      <c r="C494" s="3" t="s">
        <v>2972</v>
      </c>
      <c r="D494" s="3" t="s">
        <v>1094</v>
      </c>
      <c r="E494" s="3" t="s">
        <v>15</v>
      </c>
      <c r="F494" s="3" t="s">
        <v>33</v>
      </c>
      <c r="G494" s="3">
        <v>15175</v>
      </c>
      <c r="H494" s="3">
        <v>6780</v>
      </c>
      <c r="I494" s="3" t="s">
        <v>2117</v>
      </c>
      <c r="J494" s="5" t="s">
        <v>60</v>
      </c>
      <c r="K494" s="6">
        <v>14.4</v>
      </c>
      <c r="L494" s="7">
        <v>97631.999999999985</v>
      </c>
      <c r="M494" s="8">
        <v>0.05</v>
      </c>
      <c r="N494" s="7">
        <v>92750.39999999998</v>
      </c>
      <c r="O494" s="8">
        <v>0.50445406171176788</v>
      </c>
      <c r="P494" s="7">
        <v>45962.083994608838</v>
      </c>
      <c r="Q494" s="8">
        <v>0.08</v>
      </c>
      <c r="R494" s="3">
        <v>4</v>
      </c>
      <c r="S494" s="3">
        <v>0</v>
      </c>
      <c r="T494" s="3">
        <v>0</v>
      </c>
      <c r="U494" s="7">
        <v>575000</v>
      </c>
      <c r="V494" s="6">
        <v>84.738355447287674</v>
      </c>
      <c r="W494" s="3"/>
      <c r="X494" s="3"/>
    </row>
    <row r="495" spans="1:24" x14ac:dyDescent="0.25">
      <c r="A495" s="3" t="s">
        <v>2973</v>
      </c>
      <c r="B495" s="4" t="s">
        <v>2974</v>
      </c>
      <c r="C495" s="3" t="s">
        <v>2975</v>
      </c>
      <c r="D495" s="3" t="s">
        <v>1584</v>
      </c>
      <c r="E495" s="3" t="s">
        <v>17</v>
      </c>
      <c r="F495" s="3" t="s">
        <v>33</v>
      </c>
      <c r="G495" s="3">
        <v>33643</v>
      </c>
      <c r="H495" s="3">
        <v>11913</v>
      </c>
      <c r="I495" s="3" t="s">
        <v>78</v>
      </c>
      <c r="J495" s="5" t="s">
        <v>60</v>
      </c>
      <c r="K495" s="6">
        <v>13.2</v>
      </c>
      <c r="L495" s="7">
        <v>157251.6</v>
      </c>
      <c r="M495" s="8">
        <v>0.05</v>
      </c>
      <c r="N495" s="7">
        <v>149389.02000000002</v>
      </c>
      <c r="O495" s="8">
        <v>0.5044519408569984</v>
      </c>
      <c r="P495" s="7">
        <v>74029.43891827506</v>
      </c>
      <c r="Q495" s="8">
        <v>0.08</v>
      </c>
      <c r="R495" s="3">
        <v>4</v>
      </c>
      <c r="S495" s="3">
        <v>0</v>
      </c>
      <c r="T495" s="3">
        <v>0</v>
      </c>
      <c r="U495" s="7">
        <v>925000</v>
      </c>
      <c r="V495" s="6">
        <v>77.677158270665515</v>
      </c>
      <c r="W495" s="3"/>
      <c r="X495" s="3"/>
    </row>
    <row r="496" spans="1:24" x14ac:dyDescent="0.25">
      <c r="A496" s="3" t="s">
        <v>2976</v>
      </c>
      <c r="B496" s="4" t="s">
        <v>2977</v>
      </c>
      <c r="C496" s="3" t="s">
        <v>2978</v>
      </c>
      <c r="D496" s="3" t="s">
        <v>1584</v>
      </c>
      <c r="E496" s="3" t="s">
        <v>17</v>
      </c>
      <c r="F496" s="3" t="s">
        <v>33</v>
      </c>
      <c r="G496" s="3">
        <v>76152</v>
      </c>
      <c r="H496" s="3">
        <v>28168</v>
      </c>
      <c r="I496" s="3" t="s">
        <v>220</v>
      </c>
      <c r="J496" s="5" t="s">
        <v>60</v>
      </c>
      <c r="K496" s="6">
        <v>12</v>
      </c>
      <c r="L496" s="7">
        <v>338016</v>
      </c>
      <c r="M496" s="8">
        <v>0.05</v>
      </c>
      <c r="N496" s="7">
        <v>321115.2</v>
      </c>
      <c r="O496" s="8">
        <v>0.5044519408569984</v>
      </c>
      <c r="P496" s="7">
        <v>159128.01412131678</v>
      </c>
      <c r="Q496" s="8">
        <v>0.08</v>
      </c>
      <c r="R496" s="3">
        <v>4</v>
      </c>
      <c r="S496" s="3">
        <v>0</v>
      </c>
      <c r="T496" s="3">
        <v>0</v>
      </c>
      <c r="U496" s="7">
        <v>1989000</v>
      </c>
      <c r="V496" s="6">
        <v>70.615598427877728</v>
      </c>
      <c r="W496" s="3"/>
      <c r="X496" s="3"/>
    </row>
    <row r="497" spans="1:24" x14ac:dyDescent="0.25">
      <c r="A497" s="3" t="s">
        <v>2979</v>
      </c>
      <c r="B497" s="4" t="s">
        <v>2979</v>
      </c>
      <c r="C497" s="3" t="s">
        <v>2980</v>
      </c>
      <c r="D497" s="3" t="s">
        <v>1584</v>
      </c>
      <c r="E497" s="3" t="s">
        <v>5</v>
      </c>
      <c r="F497" s="3" t="s">
        <v>33</v>
      </c>
      <c r="G497" s="3">
        <v>60805</v>
      </c>
      <c r="H497" s="3">
        <v>40350</v>
      </c>
      <c r="I497" s="3" t="s">
        <v>78</v>
      </c>
      <c r="J497" s="5" t="s">
        <v>60</v>
      </c>
      <c r="K497" s="6">
        <v>12</v>
      </c>
      <c r="L497" s="7">
        <v>484200</v>
      </c>
      <c r="M497" s="8">
        <v>0.05</v>
      </c>
      <c r="N497" s="7">
        <v>459990</v>
      </c>
      <c r="O497" s="8">
        <v>0.5044519408569984</v>
      </c>
      <c r="P497" s="7">
        <v>227947.15172518932</v>
      </c>
      <c r="Q497" s="8">
        <v>0.08</v>
      </c>
      <c r="R497" s="3">
        <v>4</v>
      </c>
      <c r="S497" s="3">
        <v>0</v>
      </c>
      <c r="T497" s="3">
        <v>0</v>
      </c>
      <c r="U497" s="7">
        <v>2849000</v>
      </c>
      <c r="V497" s="6">
        <v>70.615598427877728</v>
      </c>
      <c r="W497" s="3"/>
      <c r="X497" s="3"/>
    </row>
    <row r="498" spans="1:24" x14ac:dyDescent="0.25">
      <c r="A498" s="3" t="s">
        <v>2981</v>
      </c>
      <c r="B498" s="4" t="s">
        <v>2981</v>
      </c>
      <c r="C498" s="3" t="s">
        <v>2982</v>
      </c>
      <c r="D498" s="3" t="s">
        <v>1584</v>
      </c>
      <c r="E498" s="3" t="s">
        <v>5</v>
      </c>
      <c r="F498" s="3" t="s">
        <v>33</v>
      </c>
      <c r="G498" s="3">
        <v>52869</v>
      </c>
      <c r="H498" s="3">
        <v>36854</v>
      </c>
      <c r="I498" s="3" t="s">
        <v>159</v>
      </c>
      <c r="J498" s="5" t="s">
        <v>60</v>
      </c>
      <c r="K498" s="6">
        <v>12</v>
      </c>
      <c r="L498" s="7">
        <v>442248</v>
      </c>
      <c r="M498" s="8">
        <v>0.05</v>
      </c>
      <c r="N498" s="7">
        <v>420135.6</v>
      </c>
      <c r="O498" s="8">
        <v>0.50445224123791277</v>
      </c>
      <c r="P498" s="7">
        <v>208197.25495616475</v>
      </c>
      <c r="Q498" s="8">
        <v>0.08</v>
      </c>
      <c r="R498" s="3">
        <v>4</v>
      </c>
      <c r="S498" s="3">
        <v>0</v>
      </c>
      <c r="T498" s="3">
        <v>0</v>
      </c>
      <c r="U498" s="7">
        <v>2602000</v>
      </c>
      <c r="V498" s="6">
        <v>70.615555623597416</v>
      </c>
      <c r="W498" s="3"/>
      <c r="X498" s="3"/>
    </row>
    <row r="499" spans="1:24" x14ac:dyDescent="0.25">
      <c r="A499" s="3" t="s">
        <v>2983</v>
      </c>
      <c r="B499" s="4" t="s">
        <v>2983</v>
      </c>
      <c r="C499" s="3" t="s">
        <v>2984</v>
      </c>
      <c r="D499" s="3" t="s">
        <v>1584</v>
      </c>
      <c r="E499" s="3" t="s">
        <v>5</v>
      </c>
      <c r="F499" s="3" t="s">
        <v>33</v>
      </c>
      <c r="G499" s="3">
        <v>16420</v>
      </c>
      <c r="H499" s="3">
        <v>12409</v>
      </c>
      <c r="I499" s="3" t="s">
        <v>94</v>
      </c>
      <c r="J499" s="5" t="s">
        <v>60</v>
      </c>
      <c r="K499" s="6">
        <v>13.2</v>
      </c>
      <c r="L499" s="7">
        <v>163798.80000000002</v>
      </c>
      <c r="M499" s="8">
        <v>0.05</v>
      </c>
      <c r="N499" s="7">
        <v>155608.86000000002</v>
      </c>
      <c r="O499" s="8">
        <v>0.50445293410502157</v>
      </c>
      <c r="P499" s="7">
        <v>77111.514000262483</v>
      </c>
      <c r="Q499" s="8">
        <v>0.08</v>
      </c>
      <c r="R499" s="3">
        <v>4</v>
      </c>
      <c r="S499" s="3">
        <v>0</v>
      </c>
      <c r="T499" s="3">
        <v>0</v>
      </c>
      <c r="U499" s="7">
        <v>964000</v>
      </c>
      <c r="V499" s="6">
        <v>77.677002579037875</v>
      </c>
      <c r="W499" s="3"/>
      <c r="X499" s="3"/>
    </row>
    <row r="500" spans="1:24" x14ac:dyDescent="0.25">
      <c r="A500" s="3" t="s">
        <v>2985</v>
      </c>
      <c r="B500" s="4" t="s">
        <v>2985</v>
      </c>
      <c r="C500" s="3" t="s">
        <v>2984</v>
      </c>
      <c r="D500" s="3" t="s">
        <v>2986</v>
      </c>
      <c r="E500" s="3" t="s">
        <v>181</v>
      </c>
      <c r="F500" s="3" t="s">
        <v>33</v>
      </c>
      <c r="G500" s="3">
        <v>16659</v>
      </c>
      <c r="H500" s="3">
        <v>8964</v>
      </c>
      <c r="I500" s="3" t="s">
        <v>94</v>
      </c>
      <c r="J500" s="5" t="s">
        <v>60</v>
      </c>
      <c r="K500" s="6">
        <v>14.4</v>
      </c>
      <c r="L500" s="7">
        <v>129081.60000000001</v>
      </c>
      <c r="M500" s="8">
        <v>0.05</v>
      </c>
      <c r="N500" s="7">
        <v>122627.52</v>
      </c>
      <c r="O500" s="8">
        <v>0.33909157675104912</v>
      </c>
      <c r="P500" s="7">
        <v>81045.560890129185</v>
      </c>
      <c r="Q500" s="8">
        <v>0.08</v>
      </c>
      <c r="R500" s="3">
        <v>4</v>
      </c>
      <c r="S500" s="3">
        <v>0</v>
      </c>
      <c r="T500" s="3">
        <v>0</v>
      </c>
      <c r="U500" s="7">
        <v>1013000</v>
      </c>
      <c r="V500" s="6">
        <v>113.0153403755706</v>
      </c>
      <c r="W500" s="3"/>
      <c r="X500" s="3"/>
    </row>
    <row r="501" spans="1:24" x14ac:dyDescent="0.25">
      <c r="A501" s="3" t="s">
        <v>2987</v>
      </c>
      <c r="B501" s="4" t="s">
        <v>2987</v>
      </c>
      <c r="C501" s="3" t="s">
        <v>2984</v>
      </c>
      <c r="D501" s="3" t="s">
        <v>1584</v>
      </c>
      <c r="E501" s="3" t="s">
        <v>5</v>
      </c>
      <c r="F501" s="3" t="s">
        <v>33</v>
      </c>
      <c r="G501" s="3">
        <v>13521</v>
      </c>
      <c r="H501" s="3">
        <v>10883</v>
      </c>
      <c r="I501" s="3" t="s">
        <v>95</v>
      </c>
      <c r="J501" s="5" t="s">
        <v>60</v>
      </c>
      <c r="K501" s="6">
        <v>13.2</v>
      </c>
      <c r="L501" s="7">
        <v>143655.6</v>
      </c>
      <c r="M501" s="8">
        <v>0.05</v>
      </c>
      <c r="N501" s="7">
        <v>136472.82</v>
      </c>
      <c r="O501" s="8">
        <v>0.50445127461499817</v>
      </c>
      <c r="P501" s="7">
        <v>67628.93200069679</v>
      </c>
      <c r="Q501" s="8">
        <v>0.08</v>
      </c>
      <c r="R501" s="3">
        <v>4</v>
      </c>
      <c r="S501" s="3">
        <v>0</v>
      </c>
      <c r="T501" s="3">
        <v>0</v>
      </c>
      <c r="U501" s="7">
        <v>845000</v>
      </c>
      <c r="V501" s="6">
        <v>77.677262704099036</v>
      </c>
      <c r="W501" s="3"/>
      <c r="X501" s="3"/>
    </row>
    <row r="502" spans="1:24" ht="30" x14ac:dyDescent="0.25">
      <c r="A502" s="3" t="s">
        <v>2988</v>
      </c>
      <c r="B502" s="4" t="s">
        <v>2989</v>
      </c>
      <c r="C502" s="3" t="s">
        <v>2990</v>
      </c>
      <c r="D502" s="3" t="s">
        <v>1584</v>
      </c>
      <c r="E502" s="3" t="s">
        <v>2163</v>
      </c>
      <c r="F502" s="3" t="s">
        <v>33</v>
      </c>
      <c r="G502" s="3">
        <v>34864</v>
      </c>
      <c r="H502" s="3">
        <v>24678</v>
      </c>
      <c r="I502" s="3" t="s">
        <v>115</v>
      </c>
      <c r="J502" s="5" t="s">
        <v>60</v>
      </c>
      <c r="K502" s="6">
        <v>13.2</v>
      </c>
      <c r="L502" s="7">
        <v>325749.60000000003</v>
      </c>
      <c r="M502" s="8">
        <v>0.05</v>
      </c>
      <c r="N502" s="7">
        <v>309462.12000000005</v>
      </c>
      <c r="O502" s="8">
        <v>0.50445238587741026</v>
      </c>
      <c r="P502" s="7">
        <v>153353.21522731858</v>
      </c>
      <c r="Q502" s="8">
        <v>0.08</v>
      </c>
      <c r="R502" s="3">
        <v>4</v>
      </c>
      <c r="S502" s="3">
        <v>0</v>
      </c>
      <c r="T502" s="3">
        <v>0</v>
      </c>
      <c r="U502" s="7">
        <v>1917000</v>
      </c>
      <c r="V502" s="6">
        <v>77.67708851371593</v>
      </c>
      <c r="W502" s="3"/>
      <c r="X502" s="3"/>
    </row>
    <row r="503" spans="1:24" x14ac:dyDescent="0.25">
      <c r="A503" s="3" t="s">
        <v>2991</v>
      </c>
      <c r="B503" s="4" t="s">
        <v>2992</v>
      </c>
      <c r="C503" s="3" t="s">
        <v>2993</v>
      </c>
      <c r="D503" s="3" t="s">
        <v>1584</v>
      </c>
      <c r="E503" s="3" t="s">
        <v>15</v>
      </c>
      <c r="F503" s="3" t="s">
        <v>33</v>
      </c>
      <c r="G503" s="3">
        <v>11236</v>
      </c>
      <c r="H503" s="3">
        <v>6713</v>
      </c>
      <c r="I503" s="3" t="s">
        <v>95</v>
      </c>
      <c r="J503" s="5" t="s">
        <v>60</v>
      </c>
      <c r="K503" s="6">
        <v>14.4</v>
      </c>
      <c r="L503" s="7">
        <v>96667.199999999997</v>
      </c>
      <c r="M503" s="8">
        <v>0.05</v>
      </c>
      <c r="N503" s="7">
        <v>91833.84</v>
      </c>
      <c r="O503" s="8">
        <v>0.50445451127482455</v>
      </c>
      <c r="P503" s="7">
        <v>45507.845124309562</v>
      </c>
      <c r="Q503" s="8">
        <v>0.08</v>
      </c>
      <c r="R503" s="3">
        <v>4</v>
      </c>
      <c r="S503" s="3">
        <v>0</v>
      </c>
      <c r="T503" s="3">
        <v>0</v>
      </c>
      <c r="U503" s="7">
        <v>569000</v>
      </c>
      <c r="V503" s="6">
        <v>84.738278572005001</v>
      </c>
      <c r="W503" s="3"/>
      <c r="X503" s="3"/>
    </row>
    <row r="504" spans="1:24" ht="45" x14ac:dyDescent="0.25">
      <c r="A504" s="3" t="s">
        <v>2994</v>
      </c>
      <c r="B504" s="4" t="s">
        <v>2995</v>
      </c>
      <c r="C504" s="3" t="s">
        <v>2996</v>
      </c>
      <c r="D504" s="3" t="s">
        <v>1584</v>
      </c>
      <c r="E504" s="3" t="s">
        <v>2997</v>
      </c>
      <c r="F504" s="3" t="s">
        <v>33</v>
      </c>
      <c r="G504" s="3">
        <v>28346</v>
      </c>
      <c r="H504" s="3">
        <v>17353</v>
      </c>
      <c r="I504" s="3" t="s">
        <v>77</v>
      </c>
      <c r="J504" s="5" t="s">
        <v>60</v>
      </c>
      <c r="K504" s="6">
        <v>13.2</v>
      </c>
      <c r="L504" s="7">
        <v>229059.6</v>
      </c>
      <c r="M504" s="8">
        <v>0.05</v>
      </c>
      <c r="N504" s="7">
        <v>217606.62</v>
      </c>
      <c r="O504" s="8">
        <v>0.50445478190308979</v>
      </c>
      <c r="P504" s="7">
        <v>107833.91996723149</v>
      </c>
      <c r="Q504" s="8">
        <v>0.08</v>
      </c>
      <c r="R504" s="3">
        <v>4</v>
      </c>
      <c r="S504" s="3">
        <v>0</v>
      </c>
      <c r="T504" s="3">
        <v>0</v>
      </c>
      <c r="U504" s="7">
        <v>1348000</v>
      </c>
      <c r="V504" s="6">
        <v>77.676712936690677</v>
      </c>
      <c r="W504" s="3"/>
      <c r="X504" s="3"/>
    </row>
    <row r="505" spans="1:24" ht="30" x14ac:dyDescent="0.25">
      <c r="A505" s="3" t="s">
        <v>2998</v>
      </c>
      <c r="B505" s="4" t="s">
        <v>2999</v>
      </c>
      <c r="C505" s="3" t="s">
        <v>3000</v>
      </c>
      <c r="D505" s="3" t="s">
        <v>1584</v>
      </c>
      <c r="E505" s="3" t="s">
        <v>1905</v>
      </c>
      <c r="F505" s="3" t="s">
        <v>33</v>
      </c>
      <c r="G505" s="3">
        <v>12132</v>
      </c>
      <c r="H505" s="3">
        <v>4000</v>
      </c>
      <c r="I505" s="3" t="s">
        <v>82</v>
      </c>
      <c r="J505" s="5" t="s">
        <v>60</v>
      </c>
      <c r="K505" s="6">
        <v>14.4</v>
      </c>
      <c r="L505" s="7">
        <v>57599.999999999993</v>
      </c>
      <c r="M505" s="8">
        <v>0.05</v>
      </c>
      <c r="N505" s="7">
        <v>54719.999999999993</v>
      </c>
      <c r="O505" s="8">
        <v>0.50445697360737329</v>
      </c>
      <c r="P505" s="7">
        <v>27116.114404204527</v>
      </c>
      <c r="Q505" s="8">
        <v>0.08</v>
      </c>
      <c r="R505" s="3">
        <v>4</v>
      </c>
      <c r="S505" s="3">
        <v>0</v>
      </c>
      <c r="T505" s="3">
        <v>0</v>
      </c>
      <c r="U505" s="7">
        <v>339000</v>
      </c>
      <c r="V505" s="6">
        <v>84.737857513139147</v>
      </c>
      <c r="W505" s="3"/>
      <c r="X505" s="3"/>
    </row>
    <row r="506" spans="1:24" x14ac:dyDescent="0.25">
      <c r="A506" s="3" t="s">
        <v>3001</v>
      </c>
      <c r="B506" s="4" t="s">
        <v>3002</v>
      </c>
      <c r="C506" s="3" t="s">
        <v>3003</v>
      </c>
      <c r="D506" s="3" t="s">
        <v>1584</v>
      </c>
      <c r="E506" s="3" t="s">
        <v>15</v>
      </c>
      <c r="F506" s="3" t="s">
        <v>246</v>
      </c>
      <c r="G506" s="3">
        <v>20460</v>
      </c>
      <c r="H506" s="3">
        <v>12160</v>
      </c>
      <c r="I506" s="3" t="s">
        <v>94</v>
      </c>
      <c r="J506" s="5" t="s">
        <v>60</v>
      </c>
      <c r="K506" s="6">
        <v>13.2</v>
      </c>
      <c r="L506" s="7">
        <v>160512</v>
      </c>
      <c r="M506" s="8">
        <v>0.05</v>
      </c>
      <c r="N506" s="7">
        <v>152486.39999999999</v>
      </c>
      <c r="O506" s="8">
        <v>0.50445278816160388</v>
      </c>
      <c r="P506" s="7">
        <v>75564.210363274411</v>
      </c>
      <c r="Q506" s="8">
        <v>0.08</v>
      </c>
      <c r="R506" s="3">
        <v>4</v>
      </c>
      <c r="S506" s="3">
        <v>0</v>
      </c>
      <c r="T506" s="3">
        <v>0</v>
      </c>
      <c r="U506" s="7">
        <v>945000</v>
      </c>
      <c r="V506" s="6">
        <v>77.677025455668598</v>
      </c>
      <c r="W506" s="3"/>
      <c r="X506" s="3"/>
    </row>
    <row r="507" spans="1:24" x14ac:dyDescent="0.25">
      <c r="A507" s="3" t="s">
        <v>3004</v>
      </c>
      <c r="B507" s="4" t="s">
        <v>3004</v>
      </c>
      <c r="C507" s="3" t="s">
        <v>3005</v>
      </c>
      <c r="D507" s="3" t="s">
        <v>1584</v>
      </c>
      <c r="E507" s="3" t="s">
        <v>5</v>
      </c>
      <c r="F507" s="3" t="s">
        <v>33</v>
      </c>
      <c r="G507" s="3">
        <v>8191</v>
      </c>
      <c r="H507" s="3">
        <v>4480</v>
      </c>
      <c r="I507" s="3" t="s">
        <v>94</v>
      </c>
      <c r="J507" s="5" t="s">
        <v>60</v>
      </c>
      <c r="K507" s="6">
        <v>14.4</v>
      </c>
      <c r="L507" s="7">
        <v>64511.999999999993</v>
      </c>
      <c r="M507" s="8">
        <v>0.05</v>
      </c>
      <c r="N507" s="7">
        <v>61286.399999999994</v>
      </c>
      <c r="O507" s="8">
        <v>0.50445258279521177</v>
      </c>
      <c r="P507" s="7">
        <v>30370.317229779528</v>
      </c>
      <c r="Q507" s="8">
        <v>0.08</v>
      </c>
      <c r="R507" s="3">
        <v>4</v>
      </c>
      <c r="S507" s="3">
        <v>0</v>
      </c>
      <c r="T507" s="3">
        <v>0</v>
      </c>
      <c r="U507" s="7">
        <v>380000</v>
      </c>
      <c r="V507" s="6">
        <v>84.738608342018765</v>
      </c>
      <c r="W507" s="3"/>
      <c r="X507" s="3"/>
    </row>
    <row r="508" spans="1:24" x14ac:dyDescent="0.25">
      <c r="A508" s="3" t="s">
        <v>3006</v>
      </c>
      <c r="B508" s="4" t="s">
        <v>3006</v>
      </c>
      <c r="C508" s="3" t="s">
        <v>3007</v>
      </c>
      <c r="D508" s="3" t="s">
        <v>1584</v>
      </c>
      <c r="E508" s="3" t="s">
        <v>5</v>
      </c>
      <c r="F508" s="3" t="s">
        <v>33</v>
      </c>
      <c r="G508" s="3">
        <v>16378</v>
      </c>
      <c r="H508" s="3">
        <v>9840</v>
      </c>
      <c r="I508" s="3" t="s">
        <v>78</v>
      </c>
      <c r="J508" s="5" t="s">
        <v>60</v>
      </c>
      <c r="K508" s="6">
        <v>14.4</v>
      </c>
      <c r="L508" s="7">
        <v>141696</v>
      </c>
      <c r="M508" s="8">
        <v>0.05</v>
      </c>
      <c r="N508" s="7">
        <v>134611.20000000001</v>
      </c>
      <c r="O508" s="8">
        <v>0.50445164859159231</v>
      </c>
      <c r="P508" s="7">
        <v>66706.35824110746</v>
      </c>
      <c r="Q508" s="8">
        <v>0.08</v>
      </c>
      <c r="R508" s="3">
        <v>4</v>
      </c>
      <c r="S508" s="3">
        <v>0</v>
      </c>
      <c r="T508" s="3">
        <v>0</v>
      </c>
      <c r="U508" s="7">
        <v>834000</v>
      </c>
      <c r="V508" s="6">
        <v>84.738768090837723</v>
      </c>
      <c r="W508" s="3"/>
      <c r="X508" s="3"/>
    </row>
    <row r="509" spans="1:24" x14ac:dyDescent="0.25">
      <c r="A509" s="3" t="s">
        <v>3008</v>
      </c>
      <c r="B509" s="4" t="s">
        <v>3008</v>
      </c>
      <c r="C509" s="3" t="s">
        <v>3009</v>
      </c>
      <c r="D509" s="3" t="s">
        <v>1584</v>
      </c>
      <c r="E509" s="3" t="s">
        <v>5</v>
      </c>
      <c r="F509" s="3" t="s">
        <v>246</v>
      </c>
      <c r="G509" s="3">
        <v>112293</v>
      </c>
      <c r="H509" s="3">
        <v>62974</v>
      </c>
      <c r="I509" s="3" t="s">
        <v>1813</v>
      </c>
      <c r="J509" s="5" t="s">
        <v>60</v>
      </c>
      <c r="K509" s="6">
        <v>12</v>
      </c>
      <c r="L509" s="7">
        <v>755688</v>
      </c>
      <c r="M509" s="8">
        <v>0.05</v>
      </c>
      <c r="N509" s="7">
        <v>717903.6</v>
      </c>
      <c r="O509" s="8">
        <v>0.50445199108111105</v>
      </c>
      <c r="P509" s="7">
        <v>355755.69957570249</v>
      </c>
      <c r="Q509" s="8">
        <v>0.08</v>
      </c>
      <c r="R509" s="3">
        <v>4</v>
      </c>
      <c r="S509" s="3">
        <v>0</v>
      </c>
      <c r="T509" s="3">
        <v>0</v>
      </c>
      <c r="U509" s="7">
        <v>4447000</v>
      </c>
      <c r="V509" s="6">
        <v>70.615591270941678</v>
      </c>
      <c r="W509" s="3"/>
      <c r="X509" s="3"/>
    </row>
    <row r="510" spans="1:24" x14ac:dyDescent="0.25">
      <c r="A510" s="3" t="s">
        <v>3010</v>
      </c>
      <c r="B510" s="4" t="s">
        <v>3010</v>
      </c>
      <c r="C510" s="3" t="s">
        <v>3011</v>
      </c>
      <c r="D510" s="3" t="s">
        <v>1094</v>
      </c>
      <c r="E510" s="3" t="s">
        <v>5</v>
      </c>
      <c r="F510" s="3" t="s">
        <v>32</v>
      </c>
      <c r="G510" s="3">
        <v>35582</v>
      </c>
      <c r="H510" s="3">
        <v>20106</v>
      </c>
      <c r="I510" s="3" t="s">
        <v>1784</v>
      </c>
      <c r="J510" s="5" t="s">
        <v>60</v>
      </c>
      <c r="K510" s="6">
        <v>13.2</v>
      </c>
      <c r="L510" s="7">
        <v>265399.2</v>
      </c>
      <c r="M510" s="8">
        <v>0.05</v>
      </c>
      <c r="N510" s="7">
        <v>252129.24</v>
      </c>
      <c r="O510" s="8">
        <v>0.50445194085699829</v>
      </c>
      <c r="P510" s="7">
        <v>124942.15553520009</v>
      </c>
      <c r="Q510" s="8">
        <v>0.08</v>
      </c>
      <c r="R510" s="3">
        <v>4</v>
      </c>
      <c r="S510" s="3">
        <v>0</v>
      </c>
      <c r="T510" s="3">
        <v>0</v>
      </c>
      <c r="U510" s="7">
        <v>1562000</v>
      </c>
      <c r="V510" s="6">
        <v>77.677158270665515</v>
      </c>
      <c r="W510" s="3"/>
      <c r="X510" s="3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712BA-E194-40B0-AF1A-3905AB6A8960}">
  <dimension ref="A1:U34"/>
  <sheetViews>
    <sheetView topLeftCell="E1" workbookViewId="0">
      <selection sqref="A1:U126"/>
    </sheetView>
  </sheetViews>
  <sheetFormatPr defaultRowHeight="15" x14ac:dyDescent="0.25"/>
  <cols>
    <col min="1" max="2" width="18.140625" bestFit="1" customWidth="1"/>
    <col min="3" max="3" width="10.7109375" bestFit="1" customWidth="1"/>
    <col min="4" max="4" width="12" bestFit="1" customWidth="1"/>
    <col min="5" max="5" width="17" bestFit="1" customWidth="1"/>
    <col min="6" max="6" width="18.42578125" bestFit="1" customWidth="1"/>
    <col min="7" max="7" width="17.42578125" bestFit="1" customWidth="1"/>
    <col min="8" max="8" width="9" bestFit="1" customWidth="1"/>
    <col min="9" max="9" width="8.85546875" bestFit="1" customWidth="1"/>
    <col min="10" max="10" width="9" bestFit="1" customWidth="1"/>
    <col min="11" max="11" width="11.28515625" bestFit="1" customWidth="1"/>
    <col min="12" max="12" width="9" bestFit="1" customWidth="1"/>
    <col min="13" max="13" width="13.28515625" bestFit="1" customWidth="1"/>
    <col min="14" max="14" width="13.140625" bestFit="1" customWidth="1"/>
    <col min="15" max="15" width="20.5703125" bestFit="1" customWidth="1"/>
    <col min="16" max="16" width="21.5703125" bestFit="1" customWidth="1"/>
    <col min="17" max="17" width="18.140625" bestFit="1" customWidth="1"/>
    <col min="18" max="18" width="17.7109375" bestFit="1" customWidth="1"/>
    <col min="19" max="19" width="17.140625" bestFit="1" customWidth="1"/>
    <col min="20" max="20" width="21.42578125" bestFit="1" customWidth="1"/>
    <col min="21" max="21" width="28.5703125" bestFit="1" customWidth="1"/>
    <col min="22" max="22" width="8.42578125" bestFit="1" customWidth="1"/>
    <col min="23" max="23" width="13.85546875" bestFit="1" customWidth="1"/>
    <col min="24" max="24" width="19.28515625" bestFit="1" customWidth="1"/>
    <col min="25" max="25" width="16.85546875" bestFit="1" customWidth="1"/>
    <col min="26" max="26" width="8.42578125" bestFit="1" customWidth="1"/>
  </cols>
  <sheetData>
    <row r="1" spans="1:21" x14ac:dyDescent="0.25">
      <c r="A1" s="2" t="s">
        <v>0</v>
      </c>
      <c r="B1" s="2" t="s">
        <v>18</v>
      </c>
      <c r="C1" s="2" t="s">
        <v>145</v>
      </c>
      <c r="D1" s="2" t="s">
        <v>19</v>
      </c>
      <c r="E1" s="2" t="s">
        <v>146</v>
      </c>
      <c r="F1" s="2" t="s">
        <v>1</v>
      </c>
      <c r="G1" s="2" t="s">
        <v>49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64</v>
      </c>
      <c r="O1" s="2" t="s">
        <v>56</v>
      </c>
      <c r="P1" s="2" t="s">
        <v>57</v>
      </c>
      <c r="Q1" s="2" t="s">
        <v>147</v>
      </c>
      <c r="R1" s="2" t="s">
        <v>58</v>
      </c>
      <c r="S1" s="2" t="s">
        <v>59</v>
      </c>
      <c r="T1" s="2" t="s">
        <v>20</v>
      </c>
      <c r="U1" s="2" t="s">
        <v>21</v>
      </c>
    </row>
    <row r="2" spans="1:21" x14ac:dyDescent="0.25">
      <c r="A2" s="3" t="s">
        <v>1628</v>
      </c>
      <c r="B2" s="3" t="s">
        <v>1628</v>
      </c>
      <c r="C2" s="3" t="s">
        <v>1629</v>
      </c>
      <c r="D2" s="3" t="s">
        <v>148</v>
      </c>
      <c r="E2" s="3">
        <v>1</v>
      </c>
      <c r="F2" s="3" t="s">
        <v>149</v>
      </c>
      <c r="G2" s="6">
        <v>24</v>
      </c>
      <c r="H2" s="7">
        <v>26064</v>
      </c>
      <c r="I2" s="8">
        <v>0.05</v>
      </c>
      <c r="J2" s="7">
        <v>24760.799999999999</v>
      </c>
      <c r="K2" s="8">
        <v>0.46402313365836817</v>
      </c>
      <c r="L2" s="7">
        <v>13271.215992111876</v>
      </c>
      <c r="M2" s="8">
        <v>9.5000000000000001E-2</v>
      </c>
      <c r="N2" s="6">
        <v>4</v>
      </c>
      <c r="O2" s="11">
        <v>0</v>
      </c>
      <c r="P2" s="6">
        <v>0</v>
      </c>
      <c r="Q2" s="7">
        <v>6532</v>
      </c>
      <c r="R2" s="7">
        <v>140000</v>
      </c>
      <c r="S2" s="7">
        <v>128.63444792199161</v>
      </c>
      <c r="T2" s="7"/>
      <c r="U2" s="7"/>
    </row>
    <row r="3" spans="1:21" x14ac:dyDescent="0.25">
      <c r="A3" s="3" t="s">
        <v>1630</v>
      </c>
      <c r="B3" s="3" t="s">
        <v>1630</v>
      </c>
      <c r="C3" s="3" t="s">
        <v>1629</v>
      </c>
      <c r="D3" s="3" t="s">
        <v>148</v>
      </c>
      <c r="E3" s="3">
        <v>1</v>
      </c>
      <c r="F3" s="3" t="s">
        <v>149</v>
      </c>
      <c r="G3" s="6">
        <v>26.4</v>
      </c>
      <c r="H3" s="7">
        <v>18400.8</v>
      </c>
      <c r="I3" s="8">
        <v>0.05</v>
      </c>
      <c r="J3" s="7">
        <v>17480.759999999998</v>
      </c>
      <c r="K3" s="8">
        <v>0.46402570090066803</v>
      </c>
      <c r="L3" s="7">
        <v>9369.2380887236377</v>
      </c>
      <c r="M3" s="8">
        <v>9.5000000000000001E-2</v>
      </c>
      <c r="N3" s="6">
        <v>4</v>
      </c>
      <c r="O3" s="11">
        <v>0</v>
      </c>
      <c r="P3" s="6">
        <v>0</v>
      </c>
      <c r="Q3" s="7">
        <v>2410</v>
      </c>
      <c r="R3" s="7">
        <v>99000</v>
      </c>
      <c r="S3" s="7">
        <v>141.49721496222361</v>
      </c>
      <c r="T3" s="7"/>
      <c r="U3" s="7"/>
    </row>
    <row r="4" spans="1:21" x14ac:dyDescent="0.25">
      <c r="A4" s="3" t="s">
        <v>1631</v>
      </c>
      <c r="B4" s="3" t="s">
        <v>1631</v>
      </c>
      <c r="C4" s="3" t="s">
        <v>1629</v>
      </c>
      <c r="D4" s="3" t="s">
        <v>148</v>
      </c>
      <c r="E4" s="3">
        <v>1</v>
      </c>
      <c r="F4" s="3" t="s">
        <v>149</v>
      </c>
      <c r="G4" s="6">
        <v>26.4</v>
      </c>
      <c r="H4" s="7">
        <v>18532.8</v>
      </c>
      <c r="I4" s="8">
        <v>0.05</v>
      </c>
      <c r="J4" s="7">
        <v>17606.16</v>
      </c>
      <c r="K4" s="8">
        <v>0.46402173302408678</v>
      </c>
      <c r="L4" s="7">
        <v>9436.5191249006439</v>
      </c>
      <c r="M4" s="8">
        <v>9.5000000000000001E-2</v>
      </c>
      <c r="N4" s="6">
        <v>4</v>
      </c>
      <c r="O4" s="11">
        <v>0</v>
      </c>
      <c r="P4" s="6">
        <v>0</v>
      </c>
      <c r="Q4" s="7">
        <v>2431</v>
      </c>
      <c r="R4" s="7">
        <v>99000</v>
      </c>
      <c r="S4" s="7">
        <v>141.49826248164106</v>
      </c>
      <c r="T4" s="7"/>
      <c r="U4" s="7"/>
    </row>
    <row r="5" spans="1:21" x14ac:dyDescent="0.25">
      <c r="A5" s="3" t="s">
        <v>1632</v>
      </c>
      <c r="B5" s="3" t="s">
        <v>1632</v>
      </c>
      <c r="C5" s="3" t="s">
        <v>1629</v>
      </c>
      <c r="D5" s="3" t="s">
        <v>148</v>
      </c>
      <c r="E5" s="3">
        <v>1</v>
      </c>
      <c r="F5" s="3" t="s">
        <v>149</v>
      </c>
      <c r="G5" s="6">
        <v>28.799999999999997</v>
      </c>
      <c r="H5" s="7">
        <v>6479.9999999999991</v>
      </c>
      <c r="I5" s="8">
        <v>0.05</v>
      </c>
      <c r="J5" s="7">
        <v>6155.9999999999991</v>
      </c>
      <c r="K5" s="8">
        <v>0.46403863374467902</v>
      </c>
      <c r="L5" s="7">
        <v>3299.3781706677555</v>
      </c>
      <c r="M5" s="8">
        <v>9.5000000000000001E-2</v>
      </c>
      <c r="N5" s="6">
        <v>4</v>
      </c>
      <c r="O5" s="11">
        <v>0</v>
      </c>
      <c r="P5" s="6">
        <v>0</v>
      </c>
      <c r="Q5" s="7">
        <v>823</v>
      </c>
      <c r="R5" s="7">
        <v>35000</v>
      </c>
      <c r="S5" s="7">
        <v>154.3568734815324</v>
      </c>
      <c r="T5" s="7"/>
      <c r="U5" s="7"/>
    </row>
    <row r="6" spans="1:21" x14ac:dyDescent="0.25">
      <c r="A6" s="3" t="s">
        <v>1633</v>
      </c>
      <c r="B6" s="3" t="s">
        <v>1633</v>
      </c>
      <c r="C6" s="3" t="s">
        <v>1629</v>
      </c>
      <c r="D6" s="3" t="s">
        <v>148</v>
      </c>
      <c r="E6" s="3">
        <v>1</v>
      </c>
      <c r="F6" s="3" t="s">
        <v>149</v>
      </c>
      <c r="G6" s="6">
        <v>28.799999999999997</v>
      </c>
      <c r="H6" s="7">
        <v>10886.4</v>
      </c>
      <c r="I6" s="8">
        <v>0.05</v>
      </c>
      <c r="J6" s="7">
        <v>10342.08</v>
      </c>
      <c r="K6" s="8">
        <v>0.46402173302408672</v>
      </c>
      <c r="L6" s="7">
        <v>5543.130115326253</v>
      </c>
      <c r="M6" s="8">
        <v>9.5000000000000001E-2</v>
      </c>
      <c r="N6" s="6">
        <v>4</v>
      </c>
      <c r="O6" s="11">
        <v>0</v>
      </c>
      <c r="P6" s="6">
        <v>0</v>
      </c>
      <c r="Q6" s="7">
        <v>1388</v>
      </c>
      <c r="R6" s="7">
        <v>58000</v>
      </c>
      <c r="S6" s="7">
        <v>154.36174088906299</v>
      </c>
      <c r="T6" s="7"/>
      <c r="U6" s="7"/>
    </row>
    <row r="7" spans="1:21" x14ac:dyDescent="0.25">
      <c r="A7" s="3" t="s">
        <v>1634</v>
      </c>
      <c r="B7" s="3" t="s">
        <v>1634</v>
      </c>
      <c r="C7" s="3" t="s">
        <v>1629</v>
      </c>
      <c r="D7" s="3" t="s">
        <v>148</v>
      </c>
      <c r="E7" s="3">
        <v>1</v>
      </c>
      <c r="F7" s="3" t="s">
        <v>149</v>
      </c>
      <c r="G7" s="6">
        <v>28.799999999999997</v>
      </c>
      <c r="H7" s="7">
        <v>10886.4</v>
      </c>
      <c r="I7" s="8">
        <v>0.05</v>
      </c>
      <c r="J7" s="7">
        <v>10342.08</v>
      </c>
      <c r="K7" s="8">
        <v>0.46402173302408672</v>
      </c>
      <c r="L7" s="7">
        <v>5543.130115326253</v>
      </c>
      <c r="M7" s="8">
        <v>9.5000000000000001E-2</v>
      </c>
      <c r="N7" s="6">
        <v>4</v>
      </c>
      <c r="O7" s="11">
        <v>0</v>
      </c>
      <c r="P7" s="6">
        <v>0</v>
      </c>
      <c r="Q7" s="7">
        <v>1388</v>
      </c>
      <c r="R7" s="7">
        <v>58000</v>
      </c>
      <c r="S7" s="7">
        <v>154.36174088906299</v>
      </c>
      <c r="T7" s="7"/>
      <c r="U7" s="7"/>
    </row>
    <row r="8" spans="1:21" x14ac:dyDescent="0.25">
      <c r="A8" s="3" t="s">
        <v>1635</v>
      </c>
      <c r="B8" s="3" t="s">
        <v>1635</v>
      </c>
      <c r="C8" s="3" t="s">
        <v>1629</v>
      </c>
      <c r="D8" s="3" t="s">
        <v>148</v>
      </c>
      <c r="E8" s="3">
        <v>1</v>
      </c>
      <c r="F8" s="3" t="s">
        <v>149</v>
      </c>
      <c r="G8" s="6">
        <v>28.799999999999997</v>
      </c>
      <c r="H8" s="7">
        <v>6508.7999999999993</v>
      </c>
      <c r="I8" s="8">
        <v>0.05</v>
      </c>
      <c r="J8" s="7">
        <v>6183.36</v>
      </c>
      <c r="K8" s="8">
        <v>0.46403295044699455</v>
      </c>
      <c r="L8" s="7">
        <v>3314.0772155240716</v>
      </c>
      <c r="M8" s="8">
        <v>9.5000000000000001E-2</v>
      </c>
      <c r="N8" s="6">
        <v>4</v>
      </c>
      <c r="O8" s="11">
        <v>0</v>
      </c>
      <c r="P8" s="6">
        <v>0</v>
      </c>
      <c r="Q8" s="7">
        <v>828</v>
      </c>
      <c r="R8" s="7">
        <v>35000</v>
      </c>
      <c r="S8" s="7">
        <v>154.35851027126554</v>
      </c>
      <c r="T8" s="7"/>
      <c r="U8" s="7"/>
    </row>
    <row r="9" spans="1:21" x14ac:dyDescent="0.25">
      <c r="A9" s="3" t="s">
        <v>1636</v>
      </c>
      <c r="B9" s="3" t="s">
        <v>1636</v>
      </c>
      <c r="C9" s="3" t="s">
        <v>1629</v>
      </c>
      <c r="D9" s="3" t="s">
        <v>148</v>
      </c>
      <c r="E9" s="3">
        <v>1</v>
      </c>
      <c r="F9" s="3" t="s">
        <v>149</v>
      </c>
      <c r="G9" s="6">
        <v>28.799999999999997</v>
      </c>
      <c r="H9" s="7">
        <v>12729.6</v>
      </c>
      <c r="I9" s="8">
        <v>0.05</v>
      </c>
      <c r="J9" s="7">
        <v>12093.12</v>
      </c>
      <c r="K9" s="8">
        <v>0.46402460081404778</v>
      </c>
      <c r="L9" s="7">
        <v>6481.6148194036223</v>
      </c>
      <c r="M9" s="8">
        <v>9.5000000000000001E-2</v>
      </c>
      <c r="N9" s="6">
        <v>4</v>
      </c>
      <c r="O9" s="11">
        <v>0</v>
      </c>
      <c r="P9" s="6">
        <v>0</v>
      </c>
      <c r="Q9" s="7">
        <v>1619</v>
      </c>
      <c r="R9" s="7">
        <v>68000</v>
      </c>
      <c r="S9" s="7">
        <v>154.36091496555426</v>
      </c>
      <c r="T9" s="7"/>
      <c r="U9" s="7"/>
    </row>
    <row r="10" spans="1:21" x14ac:dyDescent="0.25">
      <c r="A10" s="3" t="s">
        <v>1637</v>
      </c>
      <c r="B10" s="3" t="s">
        <v>1637</v>
      </c>
      <c r="C10" s="3" t="s">
        <v>1629</v>
      </c>
      <c r="D10" s="3" t="s">
        <v>148</v>
      </c>
      <c r="E10" s="3">
        <v>1</v>
      </c>
      <c r="F10" s="3" t="s">
        <v>149</v>
      </c>
      <c r="G10" s="6">
        <v>26.4</v>
      </c>
      <c r="H10" s="7">
        <v>20011.2</v>
      </c>
      <c r="I10" s="8">
        <v>0.05</v>
      </c>
      <c r="J10" s="7">
        <v>19010.64</v>
      </c>
      <c r="K10" s="8">
        <v>0.46402173302408672</v>
      </c>
      <c r="L10" s="7">
        <v>10189.289881302975</v>
      </c>
      <c r="M10" s="8">
        <v>9.5000000000000001E-2</v>
      </c>
      <c r="N10" s="6">
        <v>4</v>
      </c>
      <c r="O10" s="11">
        <v>0</v>
      </c>
      <c r="P10" s="6">
        <v>0</v>
      </c>
      <c r="Q10" s="7">
        <v>2781</v>
      </c>
      <c r="R10" s="7">
        <v>107000</v>
      </c>
      <c r="S10" s="7">
        <v>141.49826248164109</v>
      </c>
      <c r="T10" s="7"/>
      <c r="U10" s="7"/>
    </row>
    <row r="11" spans="1:21" x14ac:dyDescent="0.25">
      <c r="A11" s="3" t="s">
        <v>1638</v>
      </c>
      <c r="B11" s="3" t="s">
        <v>1638</v>
      </c>
      <c r="C11" s="3" t="s">
        <v>1629</v>
      </c>
      <c r="D11" s="3" t="s">
        <v>148</v>
      </c>
      <c r="E11" s="3">
        <v>1</v>
      </c>
      <c r="F11" s="3" t="s">
        <v>149</v>
      </c>
      <c r="G11" s="6">
        <v>28.799999999999997</v>
      </c>
      <c r="H11" s="7">
        <v>10425.6</v>
      </c>
      <c r="I11" s="8">
        <v>0.05</v>
      </c>
      <c r="J11" s="7">
        <v>9904.3199999999979</v>
      </c>
      <c r="K11" s="8">
        <v>0.46402173302408678</v>
      </c>
      <c r="L11" s="7">
        <v>5308.5002691748759</v>
      </c>
      <c r="M11" s="8">
        <v>9.5000000000000001E-2</v>
      </c>
      <c r="N11" s="6">
        <v>4</v>
      </c>
      <c r="O11" s="11">
        <v>0</v>
      </c>
      <c r="P11" s="6">
        <v>0</v>
      </c>
      <c r="Q11" s="7">
        <v>1323</v>
      </c>
      <c r="R11" s="7">
        <v>56000</v>
      </c>
      <c r="S11" s="7">
        <v>154.36174088906299</v>
      </c>
      <c r="T11" s="7"/>
      <c r="U11" s="7"/>
    </row>
    <row r="12" spans="1:21" x14ac:dyDescent="0.25">
      <c r="A12" s="3" t="s">
        <v>1639</v>
      </c>
      <c r="B12" s="3" t="s">
        <v>1639</v>
      </c>
      <c r="C12" s="3" t="s">
        <v>1629</v>
      </c>
      <c r="D12" s="3" t="s">
        <v>148</v>
      </c>
      <c r="E12" s="3">
        <v>1</v>
      </c>
      <c r="F12" s="3" t="s">
        <v>149</v>
      </c>
      <c r="G12" s="6">
        <v>28.799999999999997</v>
      </c>
      <c r="H12" s="7">
        <v>8640</v>
      </c>
      <c r="I12" s="8">
        <v>0.05</v>
      </c>
      <c r="J12" s="7">
        <v>8208</v>
      </c>
      <c r="K12" s="8">
        <v>0.46402595827348286</v>
      </c>
      <c r="L12" s="7">
        <v>4399.2749344912527</v>
      </c>
      <c r="M12" s="8">
        <v>9.5000000000000001E-2</v>
      </c>
      <c r="N12" s="6">
        <v>4</v>
      </c>
      <c r="O12" s="11">
        <v>0</v>
      </c>
      <c r="P12" s="6">
        <v>0</v>
      </c>
      <c r="Q12" s="7">
        <v>359</v>
      </c>
      <c r="R12" s="7">
        <v>46000</v>
      </c>
      <c r="S12" s="7">
        <v>154.36052401723694</v>
      </c>
      <c r="T12" s="7"/>
      <c r="U12" s="7"/>
    </row>
    <row r="13" spans="1:21" x14ac:dyDescent="0.25">
      <c r="A13" s="3" t="s">
        <v>1640</v>
      </c>
      <c r="B13" s="3" t="s">
        <v>1640</v>
      </c>
      <c r="C13" s="3" t="s">
        <v>1629</v>
      </c>
      <c r="D13" s="3" t="s">
        <v>148</v>
      </c>
      <c r="E13" s="3">
        <v>1</v>
      </c>
      <c r="F13" s="3" t="s">
        <v>149</v>
      </c>
      <c r="G13" s="6">
        <v>28.799999999999997</v>
      </c>
      <c r="H13" s="7">
        <v>3110.3999999999996</v>
      </c>
      <c r="I13" s="8">
        <v>0.05</v>
      </c>
      <c r="J13" s="7">
        <v>2954.8799999999997</v>
      </c>
      <c r="K13" s="8">
        <v>0.46402173302408672</v>
      </c>
      <c r="L13" s="7">
        <v>1583.7514615217865</v>
      </c>
      <c r="M13" s="8">
        <v>9.5000000000000001E-2</v>
      </c>
      <c r="N13" s="6">
        <v>4</v>
      </c>
      <c r="O13" s="11">
        <v>0</v>
      </c>
      <c r="P13" s="6">
        <v>0</v>
      </c>
      <c r="Q13" s="7">
        <v>145</v>
      </c>
      <c r="R13" s="7">
        <v>17000</v>
      </c>
      <c r="S13" s="7">
        <v>154.36174088906299</v>
      </c>
      <c r="T13" s="7"/>
      <c r="U13" s="7"/>
    </row>
    <row r="14" spans="1:21" x14ac:dyDescent="0.25">
      <c r="A14" s="3" t="s">
        <v>1641</v>
      </c>
      <c r="B14" s="3" t="s">
        <v>1641</v>
      </c>
      <c r="C14" s="3" t="s">
        <v>1642</v>
      </c>
      <c r="D14" s="3" t="s">
        <v>148</v>
      </c>
      <c r="E14" s="3">
        <v>1</v>
      </c>
      <c r="F14" s="3" t="s">
        <v>149</v>
      </c>
      <c r="G14" s="6">
        <v>24.200000000000003</v>
      </c>
      <c r="H14" s="7">
        <v>28435.000000000004</v>
      </c>
      <c r="I14" s="8">
        <v>0.05</v>
      </c>
      <c r="J14" s="7">
        <v>27013.250000000004</v>
      </c>
      <c r="K14" s="8">
        <v>0.4728825929157045</v>
      </c>
      <c r="L14" s="7">
        <v>14239.154296919847</v>
      </c>
      <c r="M14" s="8">
        <v>9.5000000000000001E-2</v>
      </c>
      <c r="N14" s="6">
        <v>4</v>
      </c>
      <c r="O14" s="11">
        <v>0</v>
      </c>
      <c r="P14" s="6">
        <v>0</v>
      </c>
      <c r="Q14" s="7">
        <v>95613</v>
      </c>
      <c r="R14" s="7">
        <v>150000</v>
      </c>
      <c r="S14" s="7">
        <v>127.56241251439954</v>
      </c>
      <c r="T14" s="7"/>
      <c r="U14" s="7"/>
    </row>
    <row r="15" spans="1:21" x14ac:dyDescent="0.25">
      <c r="A15" s="3" t="s">
        <v>1643</v>
      </c>
      <c r="B15" s="3" t="s">
        <v>1643</v>
      </c>
      <c r="C15" s="3" t="s">
        <v>1642</v>
      </c>
      <c r="D15" s="3" t="s">
        <v>148</v>
      </c>
      <c r="E15" s="3">
        <v>1</v>
      </c>
      <c r="F15" s="3" t="s">
        <v>149</v>
      </c>
      <c r="G15" s="6">
        <v>24.200000000000003</v>
      </c>
      <c r="H15" s="7">
        <v>28435.000000000004</v>
      </c>
      <c r="I15" s="8">
        <v>0.05</v>
      </c>
      <c r="J15" s="7">
        <v>27013.250000000004</v>
      </c>
      <c r="K15" s="8">
        <v>0.4728825929157045</v>
      </c>
      <c r="L15" s="7">
        <v>14239.154296919847</v>
      </c>
      <c r="M15" s="8">
        <v>9.5000000000000001E-2</v>
      </c>
      <c r="N15" s="6">
        <v>4</v>
      </c>
      <c r="O15" s="11">
        <v>0</v>
      </c>
      <c r="P15" s="6">
        <v>0</v>
      </c>
      <c r="Q15" s="7">
        <v>95613</v>
      </c>
      <c r="R15" s="7">
        <v>150000</v>
      </c>
      <c r="S15" s="7">
        <v>127.56241251439954</v>
      </c>
      <c r="T15" s="7"/>
      <c r="U15" s="7"/>
    </row>
    <row r="16" spans="1:21" x14ac:dyDescent="0.25">
      <c r="A16" s="3" t="s">
        <v>1644</v>
      </c>
      <c r="B16" s="3" t="s">
        <v>1644</v>
      </c>
      <c r="C16" s="3" t="s">
        <v>1629</v>
      </c>
      <c r="D16" s="3" t="s">
        <v>148</v>
      </c>
      <c r="E16" s="3">
        <v>1</v>
      </c>
      <c r="F16" s="3" t="s">
        <v>149</v>
      </c>
      <c r="G16" s="6">
        <v>19.8</v>
      </c>
      <c r="H16" s="7">
        <v>91080</v>
      </c>
      <c r="I16" s="8">
        <v>0.05</v>
      </c>
      <c r="J16" s="7">
        <v>86526</v>
      </c>
      <c r="K16" s="8">
        <v>0.47287998423770566</v>
      </c>
      <c r="L16" s="7">
        <v>45609.586483848281</v>
      </c>
      <c r="M16" s="8">
        <v>9.5000000000000001E-2</v>
      </c>
      <c r="N16" s="6">
        <v>4</v>
      </c>
      <c r="O16" s="11">
        <v>0</v>
      </c>
      <c r="P16" s="6">
        <v>0</v>
      </c>
      <c r="Q16" s="7">
        <v>39288</v>
      </c>
      <c r="R16" s="7">
        <v>480000</v>
      </c>
      <c r="S16" s="7">
        <v>104.36976312093428</v>
      </c>
      <c r="T16" s="7"/>
      <c r="U16" s="7"/>
    </row>
    <row r="17" spans="1:21" x14ac:dyDescent="0.25">
      <c r="A17" s="3" t="s">
        <v>1645</v>
      </c>
      <c r="B17" s="3" t="s">
        <v>1645</v>
      </c>
      <c r="C17" s="3" t="s">
        <v>1629</v>
      </c>
      <c r="D17" s="3" t="s">
        <v>148</v>
      </c>
      <c r="E17" s="3">
        <v>1</v>
      </c>
      <c r="F17" s="3" t="s">
        <v>149</v>
      </c>
      <c r="G17" s="6">
        <v>26.4</v>
      </c>
      <c r="H17" s="7">
        <v>25660.799999999999</v>
      </c>
      <c r="I17" s="8">
        <v>0.05</v>
      </c>
      <c r="J17" s="7">
        <v>24377.759999999998</v>
      </c>
      <c r="K17" s="8">
        <v>0.49003283778608742</v>
      </c>
      <c r="L17" s="7">
        <v>12431.857088331828</v>
      </c>
      <c r="M17" s="8">
        <v>9.5000000000000001E-2</v>
      </c>
      <c r="N17" s="6">
        <v>4</v>
      </c>
      <c r="O17" s="11">
        <v>0</v>
      </c>
      <c r="P17" s="6">
        <v>0</v>
      </c>
      <c r="Q17" s="7">
        <v>38863</v>
      </c>
      <c r="R17" s="7">
        <v>131000</v>
      </c>
      <c r="S17" s="7">
        <v>134.63133082447291</v>
      </c>
      <c r="T17" s="7"/>
      <c r="U17" s="7"/>
    </row>
    <row r="18" spans="1:21" x14ac:dyDescent="0.25">
      <c r="A18" s="3" t="s">
        <v>1646</v>
      </c>
      <c r="B18" s="3" t="s">
        <v>1646</v>
      </c>
      <c r="C18" s="3" t="s">
        <v>1629</v>
      </c>
      <c r="D18" s="3" t="s">
        <v>148</v>
      </c>
      <c r="E18" s="3">
        <v>1</v>
      </c>
      <c r="F18" s="3" t="s">
        <v>149</v>
      </c>
      <c r="G18" s="6">
        <v>21.6</v>
      </c>
      <c r="H18" s="7">
        <v>87371.999999999985</v>
      </c>
      <c r="I18" s="8">
        <v>0.05</v>
      </c>
      <c r="J18" s="7">
        <v>83003.39999999998</v>
      </c>
      <c r="K18" s="8">
        <v>0.49003266314756239</v>
      </c>
      <c r="L18" s="7">
        <v>42329.022847697619</v>
      </c>
      <c r="M18" s="8">
        <v>9.5000000000000001E-2</v>
      </c>
      <c r="N18" s="6">
        <v>4</v>
      </c>
      <c r="O18" s="11">
        <v>0</v>
      </c>
      <c r="P18" s="6">
        <v>0</v>
      </c>
      <c r="Q18" s="7">
        <v>161720</v>
      </c>
      <c r="R18" s="7">
        <v>446000</v>
      </c>
      <c r="S18" s="7">
        <v>110.1529447601265</v>
      </c>
      <c r="T18" s="7"/>
      <c r="U18" s="7"/>
    </row>
    <row r="19" spans="1:21" x14ac:dyDescent="0.25">
      <c r="A19" s="3" t="s">
        <v>1647</v>
      </c>
      <c r="B19" s="3" t="s">
        <v>1647</v>
      </c>
      <c r="C19" s="3" t="s">
        <v>1629</v>
      </c>
      <c r="D19" s="3" t="s">
        <v>148</v>
      </c>
      <c r="E19" s="3">
        <v>1</v>
      </c>
      <c r="F19" s="3" t="s">
        <v>149</v>
      </c>
      <c r="G19" s="6">
        <v>24</v>
      </c>
      <c r="H19" s="7">
        <v>43800</v>
      </c>
      <c r="I19" s="8">
        <v>0.05</v>
      </c>
      <c r="J19" s="7">
        <v>41610</v>
      </c>
      <c r="K19" s="8">
        <v>0.49003222928036999</v>
      </c>
      <c r="L19" s="7">
        <v>21219.758939643805</v>
      </c>
      <c r="M19" s="8">
        <v>9.5000000000000001E-2</v>
      </c>
      <c r="N19" s="6">
        <v>4</v>
      </c>
      <c r="O19" s="11">
        <v>0</v>
      </c>
      <c r="P19" s="6">
        <v>0</v>
      </c>
      <c r="Q19" s="7">
        <v>72971</v>
      </c>
      <c r="R19" s="7">
        <v>223000</v>
      </c>
      <c r="S19" s="7">
        <v>122.3922649727112</v>
      </c>
      <c r="T19" s="7"/>
      <c r="U19" s="7"/>
    </row>
    <row r="20" spans="1:21" x14ac:dyDescent="0.25">
      <c r="A20" s="3" t="s">
        <v>1648</v>
      </c>
      <c r="B20" s="3" t="s">
        <v>1648</v>
      </c>
      <c r="C20" s="3" t="s">
        <v>1629</v>
      </c>
      <c r="D20" s="3" t="s">
        <v>148</v>
      </c>
      <c r="E20" s="3">
        <v>1</v>
      </c>
      <c r="F20" s="3" t="s">
        <v>149</v>
      </c>
      <c r="G20" s="6">
        <v>24</v>
      </c>
      <c r="H20" s="7">
        <v>47304</v>
      </c>
      <c r="I20" s="8">
        <v>0.05</v>
      </c>
      <c r="J20" s="7">
        <v>44938.8</v>
      </c>
      <c r="K20" s="8">
        <v>0.49003216556692769</v>
      </c>
      <c r="L20" s="7">
        <v>22917.342518020952</v>
      </c>
      <c r="M20" s="8">
        <v>9.5000000000000001E-2</v>
      </c>
      <c r="N20" s="6">
        <v>4</v>
      </c>
      <c r="O20" s="11">
        <v>0</v>
      </c>
      <c r="P20" s="6">
        <v>0</v>
      </c>
      <c r="Q20" s="7">
        <v>78804</v>
      </c>
      <c r="R20" s="7">
        <v>241000</v>
      </c>
      <c r="S20" s="7">
        <v>122.39228026393737</v>
      </c>
      <c r="T20" s="7"/>
      <c r="U20" s="7"/>
    </row>
    <row r="21" spans="1:21" x14ac:dyDescent="0.25">
      <c r="A21" s="3" t="s">
        <v>1649</v>
      </c>
      <c r="B21" s="3" t="s">
        <v>1649</v>
      </c>
      <c r="C21" s="3" t="s">
        <v>1629</v>
      </c>
      <c r="D21" s="3" t="s">
        <v>148</v>
      </c>
      <c r="E21" s="3">
        <v>1</v>
      </c>
      <c r="F21" s="3" t="s">
        <v>149</v>
      </c>
      <c r="G21" s="6">
        <v>24</v>
      </c>
      <c r="H21" s="7">
        <v>34752</v>
      </c>
      <c r="I21" s="8">
        <v>0.05</v>
      </c>
      <c r="J21" s="7">
        <v>33014.400000000001</v>
      </c>
      <c r="K21" s="8">
        <v>0.49003028366068518</v>
      </c>
      <c r="L21" s="7">
        <v>16836.344203112676</v>
      </c>
      <c r="M21" s="8">
        <v>9.5000000000000001E-2</v>
      </c>
      <c r="N21" s="6">
        <v>4</v>
      </c>
      <c r="O21" s="11">
        <v>0</v>
      </c>
      <c r="P21" s="6">
        <v>0</v>
      </c>
      <c r="Q21" s="7">
        <v>57896</v>
      </c>
      <c r="R21" s="7">
        <v>177000</v>
      </c>
      <c r="S21" s="7">
        <v>122.39273192143555</v>
      </c>
      <c r="T21" s="7"/>
      <c r="U21" s="7"/>
    </row>
    <row r="22" spans="1:21" x14ac:dyDescent="0.25">
      <c r="A22" s="3" t="s">
        <v>1650</v>
      </c>
      <c r="B22" s="3" t="s">
        <v>1650</v>
      </c>
      <c r="C22" s="3" t="s">
        <v>1629</v>
      </c>
      <c r="D22" s="3" t="s">
        <v>148</v>
      </c>
      <c r="E22" s="3">
        <v>1</v>
      </c>
      <c r="F22" s="3" t="s">
        <v>149</v>
      </c>
      <c r="G22" s="6">
        <v>24</v>
      </c>
      <c r="H22" s="7">
        <v>51672</v>
      </c>
      <c r="I22" s="8">
        <v>0.05</v>
      </c>
      <c r="J22" s="7">
        <v>49088.4</v>
      </c>
      <c r="K22" s="8">
        <v>0.4900320979597047</v>
      </c>
      <c r="L22" s="7">
        <v>25033.508362514833</v>
      </c>
      <c r="M22" s="8">
        <v>9.5000000000000001E-2</v>
      </c>
      <c r="N22" s="6">
        <v>4</v>
      </c>
      <c r="O22" s="11">
        <v>0</v>
      </c>
      <c r="P22" s="6">
        <v>0</v>
      </c>
      <c r="Q22" s="7">
        <v>86109</v>
      </c>
      <c r="R22" s="7">
        <v>264000</v>
      </c>
      <c r="S22" s="7">
        <v>122.39229648967088</v>
      </c>
      <c r="T22" s="7"/>
      <c r="U22" s="7"/>
    </row>
    <row r="23" spans="1:21" x14ac:dyDescent="0.25">
      <c r="A23" s="3" t="s">
        <v>1651</v>
      </c>
      <c r="B23" s="3" t="s">
        <v>1651</v>
      </c>
      <c r="C23" s="3" t="s">
        <v>1629</v>
      </c>
      <c r="D23" s="3" t="s">
        <v>148</v>
      </c>
      <c r="E23" s="3">
        <v>1</v>
      </c>
      <c r="F23" s="3" t="s">
        <v>149</v>
      </c>
      <c r="G23" s="6">
        <v>24</v>
      </c>
      <c r="H23" s="7">
        <v>33216</v>
      </c>
      <c r="I23" s="8">
        <v>0.05</v>
      </c>
      <c r="J23" s="7">
        <v>31555.200000000001</v>
      </c>
      <c r="K23" s="8">
        <v>0.490033638602205</v>
      </c>
      <c r="L23" s="7">
        <v>16092.090527179702</v>
      </c>
      <c r="M23" s="8">
        <v>9.5000000000000001E-2</v>
      </c>
      <c r="N23" s="6">
        <v>4</v>
      </c>
      <c r="O23" s="11">
        <v>0</v>
      </c>
      <c r="P23" s="6">
        <v>0</v>
      </c>
      <c r="Q23" s="7">
        <v>55337</v>
      </c>
      <c r="R23" s="7">
        <v>169000</v>
      </c>
      <c r="S23" s="7">
        <v>122.39192673547082</v>
      </c>
      <c r="T23" s="7"/>
      <c r="U23" s="7"/>
    </row>
    <row r="24" spans="1:21" x14ac:dyDescent="0.25">
      <c r="A24" s="3" t="s">
        <v>1652</v>
      </c>
      <c r="B24" s="3" t="s">
        <v>1652</v>
      </c>
      <c r="C24" s="3" t="s">
        <v>1629</v>
      </c>
      <c r="D24" s="3" t="s">
        <v>148</v>
      </c>
      <c r="E24" s="3">
        <v>1</v>
      </c>
      <c r="F24" s="3" t="s">
        <v>149</v>
      </c>
      <c r="G24" s="6">
        <v>22</v>
      </c>
      <c r="H24" s="7">
        <v>37312</v>
      </c>
      <c r="I24" s="8">
        <v>0.05</v>
      </c>
      <c r="J24" s="7">
        <v>35446.400000000001</v>
      </c>
      <c r="K24" s="8">
        <v>0.51888658786949704</v>
      </c>
      <c r="L24" s="7">
        <v>17053.738451742662</v>
      </c>
      <c r="M24" s="8">
        <v>9.5000000000000001E-2</v>
      </c>
      <c r="N24" s="6">
        <v>4</v>
      </c>
      <c r="O24" s="11">
        <v>4718.1229999999996</v>
      </c>
      <c r="P24" s="6">
        <v>73130.906499999997</v>
      </c>
      <c r="Q24" s="7">
        <v>178283</v>
      </c>
      <c r="R24" s="7">
        <v>253000</v>
      </c>
      <c r="S24" s="7">
        <v>105.84495066871064</v>
      </c>
      <c r="T24" s="7"/>
      <c r="U24" s="7"/>
    </row>
    <row r="25" spans="1:21" x14ac:dyDescent="0.25">
      <c r="A25" s="3" t="s">
        <v>1653</v>
      </c>
      <c r="B25" s="3" t="s">
        <v>1653</v>
      </c>
      <c r="C25" s="3" t="s">
        <v>1629</v>
      </c>
      <c r="D25" s="3" t="s">
        <v>148</v>
      </c>
      <c r="E25" s="3">
        <v>1</v>
      </c>
      <c r="F25" s="3" t="s">
        <v>149</v>
      </c>
      <c r="G25" s="6">
        <v>22</v>
      </c>
      <c r="H25" s="7">
        <v>25234</v>
      </c>
      <c r="I25" s="8">
        <v>0.05</v>
      </c>
      <c r="J25" s="7">
        <v>23972.3</v>
      </c>
      <c r="K25" s="8">
        <v>0.51888265589489513</v>
      </c>
      <c r="L25" s="7">
        <v>11533.489308090804</v>
      </c>
      <c r="M25" s="8">
        <v>9.5000000000000001E-2</v>
      </c>
      <c r="N25" s="6">
        <v>4</v>
      </c>
      <c r="O25" s="11">
        <v>0</v>
      </c>
      <c r="P25" s="6"/>
      <c r="Q25" s="7">
        <v>120626</v>
      </c>
      <c r="R25" s="7">
        <v>121000</v>
      </c>
      <c r="S25" s="7">
        <v>105.84581570312308</v>
      </c>
      <c r="T25" s="7"/>
      <c r="U25" s="7"/>
    </row>
    <row r="26" spans="1:21" x14ac:dyDescent="0.25">
      <c r="A26" s="3" t="s">
        <v>1654</v>
      </c>
      <c r="B26" s="3" t="s">
        <v>1654</v>
      </c>
      <c r="C26" s="3" t="s">
        <v>1629</v>
      </c>
      <c r="D26" s="3" t="s">
        <v>148</v>
      </c>
      <c r="E26" s="3">
        <v>1</v>
      </c>
      <c r="F26" s="3" t="s">
        <v>149</v>
      </c>
      <c r="G26" s="6">
        <v>24.200000000000003</v>
      </c>
      <c r="H26" s="7">
        <v>21780.000000000004</v>
      </c>
      <c r="I26" s="8">
        <v>0.05</v>
      </c>
      <c r="J26" s="7">
        <v>20691.000000000004</v>
      </c>
      <c r="K26" s="8">
        <v>0.51889155918670249</v>
      </c>
      <c r="L26" s="7">
        <v>9954.6147488679417</v>
      </c>
      <c r="M26" s="8">
        <v>9.5000000000000001E-2</v>
      </c>
      <c r="N26" s="6">
        <v>4</v>
      </c>
      <c r="O26" s="11">
        <v>0</v>
      </c>
      <c r="P26" s="6"/>
      <c r="Q26" s="7">
        <v>94651</v>
      </c>
      <c r="R26" s="7">
        <v>105000</v>
      </c>
      <c r="S26" s="7">
        <v>116.42824267681804</v>
      </c>
      <c r="T26" s="7"/>
      <c r="U26" s="7"/>
    </row>
    <row r="27" spans="1:21" x14ac:dyDescent="0.25">
      <c r="A27" s="3" t="s">
        <v>1655</v>
      </c>
      <c r="B27" s="3" t="s">
        <v>1655</v>
      </c>
      <c r="C27" s="3" t="s">
        <v>1629</v>
      </c>
      <c r="D27" s="3" t="s">
        <v>148</v>
      </c>
      <c r="E27" s="3">
        <v>1</v>
      </c>
      <c r="F27" s="3" t="s">
        <v>1656</v>
      </c>
      <c r="G27" s="6">
        <v>24.200000000000003</v>
      </c>
      <c r="H27" s="7">
        <v>23861.200000000004</v>
      </c>
      <c r="I27" s="8">
        <v>0.05</v>
      </c>
      <c r="J27" s="7">
        <v>22668.140000000003</v>
      </c>
      <c r="K27" s="8">
        <v>0.51888295900277415</v>
      </c>
      <c r="L27" s="7">
        <v>10906.028441710856</v>
      </c>
      <c r="M27" s="8">
        <v>9.5000000000000001E-2</v>
      </c>
      <c r="N27" s="6">
        <v>4</v>
      </c>
      <c r="O27" s="11">
        <v>0</v>
      </c>
      <c r="P27" s="6">
        <v>0</v>
      </c>
      <c r="Q27" s="7">
        <v>6866</v>
      </c>
      <c r="R27" s="7">
        <v>115000</v>
      </c>
      <c r="S27" s="7">
        <v>116.43032392132866</v>
      </c>
      <c r="T27" s="7"/>
      <c r="U27" s="7"/>
    </row>
    <row r="28" spans="1:21" x14ac:dyDescent="0.25">
      <c r="A28" s="3" t="s">
        <v>1657</v>
      </c>
      <c r="B28" s="3" t="s">
        <v>1657</v>
      </c>
      <c r="C28" s="3" t="s">
        <v>1629</v>
      </c>
      <c r="D28" s="3" t="s">
        <v>148</v>
      </c>
      <c r="E28" s="3">
        <v>1</v>
      </c>
      <c r="F28" s="3" t="s">
        <v>1656</v>
      </c>
      <c r="G28" s="6">
        <v>22</v>
      </c>
      <c r="H28" s="7">
        <v>22198</v>
      </c>
      <c r="I28" s="8">
        <v>0.05</v>
      </c>
      <c r="J28" s="7">
        <v>21088.1</v>
      </c>
      <c r="K28" s="8">
        <v>0.51888957952600179</v>
      </c>
      <c r="L28" s="7">
        <v>10145.70465799772</v>
      </c>
      <c r="M28" s="8">
        <v>9.5000000000000001E-2</v>
      </c>
      <c r="N28" s="6">
        <v>4</v>
      </c>
      <c r="O28" s="11">
        <v>0</v>
      </c>
      <c r="P28" s="6">
        <v>0</v>
      </c>
      <c r="Q28" s="7">
        <v>7030</v>
      </c>
      <c r="R28" s="7">
        <v>107000</v>
      </c>
      <c r="S28" s="7">
        <v>105.84429250427959</v>
      </c>
      <c r="T28" s="7"/>
      <c r="U28" s="7"/>
    </row>
    <row r="29" spans="1:21" x14ac:dyDescent="0.25">
      <c r="A29" s="3" t="s">
        <v>1658</v>
      </c>
      <c r="B29" s="3" t="s">
        <v>1658</v>
      </c>
      <c r="C29" s="3" t="s">
        <v>1629</v>
      </c>
      <c r="D29" s="3" t="s">
        <v>148</v>
      </c>
      <c r="E29" s="3">
        <v>1</v>
      </c>
      <c r="F29" s="3" t="s">
        <v>1656</v>
      </c>
      <c r="G29" s="6">
        <v>22</v>
      </c>
      <c r="H29" s="7">
        <v>24750</v>
      </c>
      <c r="I29" s="8">
        <v>0.05</v>
      </c>
      <c r="J29" s="7">
        <v>23512.5</v>
      </c>
      <c r="K29" s="8">
        <v>0.51888764443080437</v>
      </c>
      <c r="L29" s="7">
        <v>11312.154260320713</v>
      </c>
      <c r="M29" s="8">
        <v>9.5000000000000001E-2</v>
      </c>
      <c r="N29" s="6">
        <v>4</v>
      </c>
      <c r="O29" s="11">
        <v>0</v>
      </c>
      <c r="P29" s="6">
        <v>0</v>
      </c>
      <c r="Q29" s="7">
        <v>7834</v>
      </c>
      <c r="R29" s="7">
        <v>119000</v>
      </c>
      <c r="S29" s="7">
        <v>105.84471822522303</v>
      </c>
      <c r="T29" s="7"/>
      <c r="U29" s="7"/>
    </row>
    <row r="30" spans="1:21" x14ac:dyDescent="0.25">
      <c r="A30" s="3" t="s">
        <v>1659</v>
      </c>
      <c r="B30" s="3" t="s">
        <v>1659</v>
      </c>
      <c r="C30" s="3" t="s">
        <v>1629</v>
      </c>
      <c r="D30" s="3" t="s">
        <v>1660</v>
      </c>
      <c r="E30" s="3">
        <v>1</v>
      </c>
      <c r="F30" s="3" t="s">
        <v>149</v>
      </c>
      <c r="G30" s="6">
        <v>22</v>
      </c>
      <c r="H30" s="7">
        <v>23958</v>
      </c>
      <c r="I30" s="8">
        <v>0.05</v>
      </c>
      <c r="J30" s="7">
        <v>22760.1</v>
      </c>
      <c r="K30" s="8">
        <v>0.47553495158235154</v>
      </c>
      <c r="L30" s="7">
        <v>11936.876948490521</v>
      </c>
      <c r="M30" s="8">
        <v>9.5000000000000001E-2</v>
      </c>
      <c r="N30" s="6">
        <v>4</v>
      </c>
      <c r="O30" s="11">
        <v>0</v>
      </c>
      <c r="P30" s="6">
        <v>0</v>
      </c>
      <c r="Q30" s="7">
        <v>7583</v>
      </c>
      <c r="R30" s="7">
        <v>126000</v>
      </c>
      <c r="S30" s="7">
        <v>115.38231065188266</v>
      </c>
      <c r="T30" s="7"/>
      <c r="U30" s="7"/>
    </row>
    <row r="31" spans="1:21" x14ac:dyDescent="0.25">
      <c r="A31" s="3" t="s">
        <v>1661</v>
      </c>
      <c r="B31" s="3" t="s">
        <v>1661</v>
      </c>
      <c r="C31" s="3" t="s">
        <v>1629</v>
      </c>
      <c r="D31" s="3" t="s">
        <v>148</v>
      </c>
      <c r="E31" s="3">
        <v>1</v>
      </c>
      <c r="F31" s="3" t="s">
        <v>1656</v>
      </c>
      <c r="G31" s="6">
        <v>24.200000000000003</v>
      </c>
      <c r="H31" s="7">
        <v>23643.4</v>
      </c>
      <c r="I31" s="8">
        <v>0.05</v>
      </c>
      <c r="J31" s="7">
        <v>22461.230000000003</v>
      </c>
      <c r="K31" s="8">
        <v>0.51888977790636659</v>
      </c>
      <c r="L31" s="7">
        <v>10806.327353796183</v>
      </c>
      <c r="M31" s="8">
        <v>9.5000000000000001E-2</v>
      </c>
      <c r="N31" s="6">
        <v>4</v>
      </c>
      <c r="O31" s="11">
        <v>0</v>
      </c>
      <c r="P31" s="6">
        <v>0</v>
      </c>
      <c r="Q31" s="7">
        <v>6805</v>
      </c>
      <c r="R31" s="7">
        <v>114000</v>
      </c>
      <c r="S31" s="7">
        <v>116.4286737466593</v>
      </c>
      <c r="T31" s="7"/>
      <c r="U31" s="7"/>
    </row>
    <row r="32" spans="1:21" x14ac:dyDescent="0.25">
      <c r="A32" s="3" t="s">
        <v>1662</v>
      </c>
      <c r="B32" s="3" t="s">
        <v>1662</v>
      </c>
      <c r="C32" s="3" t="s">
        <v>1629</v>
      </c>
      <c r="D32" s="3" t="s">
        <v>148</v>
      </c>
      <c r="E32" s="3">
        <v>1</v>
      </c>
      <c r="F32" s="3" t="s">
        <v>1656</v>
      </c>
      <c r="G32" s="6">
        <v>24.200000000000003</v>
      </c>
      <c r="H32" s="7">
        <v>23111.000000000004</v>
      </c>
      <c r="I32" s="8">
        <v>0.05</v>
      </c>
      <c r="J32" s="7">
        <v>21955.450000000004</v>
      </c>
      <c r="K32" s="8">
        <v>0.51888799148728815</v>
      </c>
      <c r="L32" s="7">
        <v>10563.030647300422</v>
      </c>
      <c r="M32" s="8">
        <v>9.5000000000000001E-2</v>
      </c>
      <c r="N32" s="6">
        <v>4</v>
      </c>
      <c r="O32" s="11">
        <v>0</v>
      </c>
      <c r="P32" s="6">
        <v>0</v>
      </c>
      <c r="Q32" s="7">
        <v>6651</v>
      </c>
      <c r="R32" s="7">
        <v>111000</v>
      </c>
      <c r="S32" s="7">
        <v>116.42910606007632</v>
      </c>
      <c r="T32" s="7"/>
      <c r="U32" s="7"/>
    </row>
    <row r="33" spans="1:21" x14ac:dyDescent="0.25">
      <c r="A33" s="3" t="s">
        <v>1663</v>
      </c>
      <c r="B33" s="3" t="s">
        <v>1663</v>
      </c>
      <c r="C33" s="3" t="s">
        <v>1664</v>
      </c>
      <c r="D33" s="3" t="s">
        <v>148</v>
      </c>
      <c r="E33" s="3">
        <v>1</v>
      </c>
      <c r="F33" s="3" t="s">
        <v>149</v>
      </c>
      <c r="G33" s="6">
        <v>22</v>
      </c>
      <c r="H33" s="7">
        <v>88000</v>
      </c>
      <c r="I33" s="8">
        <v>0.05</v>
      </c>
      <c r="J33" s="7">
        <v>83600</v>
      </c>
      <c r="K33" s="8">
        <v>0.48824792961795366</v>
      </c>
      <c r="L33" s="7">
        <v>42782.473083939069</v>
      </c>
      <c r="M33" s="8">
        <v>9.5000000000000001E-2</v>
      </c>
      <c r="N33" s="6">
        <v>4</v>
      </c>
      <c r="O33" s="11">
        <v>0</v>
      </c>
      <c r="P33" s="6">
        <v>0</v>
      </c>
      <c r="Q33" s="7">
        <v>206850</v>
      </c>
      <c r="R33" s="7">
        <v>450000</v>
      </c>
      <c r="S33" s="7">
        <v>112.5854554840502</v>
      </c>
      <c r="T33" s="7"/>
      <c r="U33" s="7"/>
    </row>
    <row r="34" spans="1:21" x14ac:dyDescent="0.25">
      <c r="A34" s="3" t="s">
        <v>1665</v>
      </c>
      <c r="B34" s="3" t="s">
        <v>1665</v>
      </c>
      <c r="C34" s="3" t="s">
        <v>1664</v>
      </c>
      <c r="D34" s="3" t="s">
        <v>148</v>
      </c>
      <c r="E34" s="3">
        <v>1</v>
      </c>
      <c r="F34" s="3" t="s">
        <v>149</v>
      </c>
      <c r="G34" s="6">
        <v>22</v>
      </c>
      <c r="H34" s="7">
        <v>88000</v>
      </c>
      <c r="I34" s="8">
        <v>0.05</v>
      </c>
      <c r="J34" s="7">
        <v>83600</v>
      </c>
      <c r="K34" s="8">
        <v>0.48824792960417474</v>
      </c>
      <c r="L34" s="7">
        <v>42782.473085090991</v>
      </c>
      <c r="M34" s="8">
        <v>9.5000000000000001E-2</v>
      </c>
      <c r="N34" s="6">
        <v>4</v>
      </c>
      <c r="O34" s="11">
        <v>0</v>
      </c>
      <c r="P34" s="6">
        <v>0</v>
      </c>
      <c r="Q34" s="7">
        <v>206850</v>
      </c>
      <c r="R34" s="7">
        <v>450000</v>
      </c>
      <c r="S34" s="7">
        <v>112.58545548708156</v>
      </c>
      <c r="T34" s="7"/>
      <c r="U34" s="7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C9F5-40AC-4C7C-96CE-2C1EA0789992}">
  <dimension ref="A1:W548"/>
  <sheetViews>
    <sheetView topLeftCell="G511" workbookViewId="0">
      <selection activeCell="W32" sqref="W32"/>
    </sheetView>
  </sheetViews>
  <sheetFormatPr defaultRowHeight="15" x14ac:dyDescent="0.25"/>
  <cols>
    <col min="1" max="1" width="18.140625" bestFit="1" customWidth="1"/>
    <col min="2" max="2" width="80" bestFit="1" customWidth="1"/>
    <col min="3" max="3" width="36.140625" bestFit="1" customWidth="1"/>
    <col min="4" max="4" width="15.28515625" bestFit="1" customWidth="1"/>
    <col min="5" max="5" width="19.85546875" bestFit="1" customWidth="1"/>
    <col min="6" max="6" width="43.28515625" bestFit="1" customWidth="1"/>
    <col min="7" max="7" width="17.140625" bestFit="1" customWidth="1"/>
    <col min="8" max="8" width="11.42578125" bestFit="1" customWidth="1"/>
    <col min="9" max="9" width="22" bestFit="1" customWidth="1"/>
    <col min="10" max="10" width="17.42578125" bestFit="1" customWidth="1"/>
    <col min="11" max="11" width="11.5703125" bestFit="1" customWidth="1"/>
    <col min="12" max="12" width="8.85546875" bestFit="1" customWidth="1"/>
    <col min="13" max="13" width="11.5703125" bestFit="1" customWidth="1"/>
    <col min="14" max="14" width="11.28515625" bestFit="1" customWidth="1"/>
    <col min="15" max="15" width="11.5703125" bestFit="1" customWidth="1"/>
    <col min="16" max="16" width="13.28515625" bestFit="1" customWidth="1"/>
    <col min="17" max="17" width="10.85546875" bestFit="1" customWidth="1"/>
    <col min="18" max="18" width="20.5703125" bestFit="1" customWidth="1"/>
    <col min="19" max="19" width="21.5703125" bestFit="1" customWidth="1"/>
    <col min="20" max="20" width="17.7109375" bestFit="1" customWidth="1"/>
    <col min="21" max="21" width="17.140625" bestFit="1" customWidth="1"/>
    <col min="22" max="22" width="21.42578125" bestFit="1" customWidth="1"/>
    <col min="23" max="23" width="26.28515625" bestFit="1" customWidth="1"/>
  </cols>
  <sheetData>
    <row r="1" spans="1:23" x14ac:dyDescent="0.25">
      <c r="A1" s="2" t="s">
        <v>0</v>
      </c>
      <c r="B1" s="2" t="s">
        <v>18</v>
      </c>
      <c r="C1" s="2" t="s">
        <v>44</v>
      </c>
      <c r="D1" s="2" t="s">
        <v>45</v>
      </c>
      <c r="E1" s="2" t="s">
        <v>19</v>
      </c>
      <c r="F1" s="2" t="s">
        <v>1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t="s">
        <v>64</v>
      </c>
      <c r="R1" s="2" t="s">
        <v>56</v>
      </c>
      <c r="S1" s="2" t="s">
        <v>57</v>
      </c>
      <c r="T1" s="2" t="s">
        <v>58</v>
      </c>
      <c r="U1" s="2" t="s">
        <v>59</v>
      </c>
      <c r="V1" s="2" t="s">
        <v>20</v>
      </c>
      <c r="W1" t="s">
        <v>21</v>
      </c>
    </row>
    <row r="2" spans="1:23" x14ac:dyDescent="0.25">
      <c r="A2" s="3" t="s">
        <v>271</v>
      </c>
      <c r="B2" s="4" t="s">
        <v>271</v>
      </c>
      <c r="C2" s="3" t="s">
        <v>272</v>
      </c>
      <c r="D2" s="3" t="s">
        <v>273</v>
      </c>
      <c r="E2" s="4" t="s">
        <v>2</v>
      </c>
      <c r="F2" s="3" t="s">
        <v>23</v>
      </c>
      <c r="G2" s="3">
        <v>29403</v>
      </c>
      <c r="H2" s="3">
        <v>8376</v>
      </c>
      <c r="I2" s="5" t="s">
        <v>60</v>
      </c>
      <c r="J2" s="6">
        <v>23.760000000000005</v>
      </c>
      <c r="K2" s="7">
        <v>199013.76000000004</v>
      </c>
      <c r="L2" s="8">
        <v>0.05</v>
      </c>
      <c r="M2" s="7">
        <v>189063.07200000004</v>
      </c>
      <c r="N2" s="8">
        <v>0.49128231264838446</v>
      </c>
      <c r="O2" s="7">
        <v>96179.728751432005</v>
      </c>
      <c r="P2" s="10">
        <v>8.2500000000000004E-2</v>
      </c>
      <c r="Q2" s="12">
        <v>4</v>
      </c>
      <c r="R2" s="3">
        <v>0</v>
      </c>
      <c r="S2" s="7">
        <v>0</v>
      </c>
      <c r="T2" s="7">
        <v>1166000</v>
      </c>
      <c r="U2" s="6">
        <v>139.18515925940204</v>
      </c>
      <c r="V2" s="7"/>
    </row>
    <row r="3" spans="1:23" x14ac:dyDescent="0.25">
      <c r="A3" s="3" t="s">
        <v>274</v>
      </c>
      <c r="B3" s="4" t="s">
        <v>274</v>
      </c>
      <c r="C3" s="3" t="s">
        <v>275</v>
      </c>
      <c r="D3" s="3" t="s">
        <v>273</v>
      </c>
      <c r="E3" s="4" t="s">
        <v>2</v>
      </c>
      <c r="F3" s="3" t="s">
        <v>29</v>
      </c>
      <c r="G3" s="3">
        <v>33611</v>
      </c>
      <c r="H3" s="3">
        <v>3031</v>
      </c>
      <c r="I3" s="5" t="s">
        <v>61</v>
      </c>
      <c r="J3" s="6">
        <v>48.6</v>
      </c>
      <c r="K3" s="7">
        <v>147306.6</v>
      </c>
      <c r="L3" s="8">
        <v>0.05</v>
      </c>
      <c r="M3" s="7">
        <v>139941.27000000002</v>
      </c>
      <c r="N3" s="8">
        <v>0.57348473238812103</v>
      </c>
      <c r="O3" s="7">
        <v>59687.088223996223</v>
      </c>
      <c r="P3" s="10">
        <v>6.7500000000000004E-2</v>
      </c>
      <c r="Q3" s="12">
        <v>4</v>
      </c>
      <c r="R3" s="3">
        <v>21487</v>
      </c>
      <c r="S3" s="7">
        <v>537175</v>
      </c>
      <c r="T3" s="7">
        <v>1421000</v>
      </c>
      <c r="U3" s="6">
        <v>291.73644304652527</v>
      </c>
      <c r="V3" s="3"/>
    </row>
    <row r="4" spans="1:23" x14ac:dyDescent="0.25">
      <c r="A4" s="3" t="s">
        <v>276</v>
      </c>
      <c r="B4" s="4" t="s">
        <v>277</v>
      </c>
      <c r="C4" s="3" t="s">
        <v>278</v>
      </c>
      <c r="D4" s="3" t="s">
        <v>273</v>
      </c>
      <c r="E4" s="4" t="s">
        <v>279</v>
      </c>
      <c r="F4" s="3" t="s">
        <v>25</v>
      </c>
      <c r="G4" s="3">
        <v>8800</v>
      </c>
      <c r="H4" s="3">
        <v>3576</v>
      </c>
      <c r="I4" s="5" t="s">
        <v>60</v>
      </c>
      <c r="J4" s="6">
        <v>28</v>
      </c>
      <c r="K4" s="7">
        <v>100128</v>
      </c>
      <c r="L4" s="8">
        <v>0.1</v>
      </c>
      <c r="M4" s="7">
        <v>90115.199999999997</v>
      </c>
      <c r="N4" s="8">
        <v>0.47536233004005962</v>
      </c>
      <c r="O4" s="7">
        <v>47277.828555974018</v>
      </c>
      <c r="P4" s="10">
        <v>0.09</v>
      </c>
      <c r="Q4" s="12">
        <v>4</v>
      </c>
      <c r="R4" s="3">
        <v>0</v>
      </c>
      <c r="S4" s="7">
        <v>0</v>
      </c>
      <c r="T4" s="7">
        <v>525000</v>
      </c>
      <c r="U4" s="6">
        <v>146.89854758878332</v>
      </c>
      <c r="V4" s="3"/>
    </row>
    <row r="5" spans="1:23" x14ac:dyDescent="0.25">
      <c r="A5" s="3" t="s">
        <v>280</v>
      </c>
      <c r="B5" s="4" t="s">
        <v>281</v>
      </c>
      <c r="C5" s="3" t="s">
        <v>282</v>
      </c>
      <c r="D5" s="3" t="s">
        <v>273</v>
      </c>
      <c r="E5" s="4" t="s">
        <v>6</v>
      </c>
      <c r="F5" s="3" t="s">
        <v>25</v>
      </c>
      <c r="G5" s="3">
        <v>5500</v>
      </c>
      <c r="H5" s="3">
        <v>1319</v>
      </c>
      <c r="I5" s="5" t="s">
        <v>60</v>
      </c>
      <c r="J5" s="6">
        <v>30.800000000000004</v>
      </c>
      <c r="K5" s="7">
        <v>40625.199999999997</v>
      </c>
      <c r="L5" s="8">
        <v>0.1</v>
      </c>
      <c r="M5" s="7">
        <v>36562.680000000008</v>
      </c>
      <c r="N5" s="8">
        <v>0.47536499828765399</v>
      </c>
      <c r="O5" s="7">
        <v>19182.061684407963</v>
      </c>
      <c r="P5" s="10">
        <v>0.09</v>
      </c>
      <c r="Q5" s="12">
        <v>4</v>
      </c>
      <c r="R5" s="3">
        <v>224</v>
      </c>
      <c r="S5" s="7">
        <v>5600</v>
      </c>
      <c r="T5" s="7">
        <v>219000</v>
      </c>
      <c r="U5" s="6">
        <v>161.58758052740262</v>
      </c>
      <c r="V5" s="3"/>
    </row>
    <row r="6" spans="1:23" x14ac:dyDescent="0.25">
      <c r="A6" s="3" t="s">
        <v>283</v>
      </c>
      <c r="B6" s="4" t="s">
        <v>284</v>
      </c>
      <c r="C6" s="3" t="s">
        <v>285</v>
      </c>
      <c r="D6" s="3" t="s">
        <v>273</v>
      </c>
      <c r="E6" s="4" t="s">
        <v>6</v>
      </c>
      <c r="F6" s="3" t="s">
        <v>24</v>
      </c>
      <c r="G6" s="3">
        <v>5500</v>
      </c>
      <c r="H6" s="3">
        <v>2300</v>
      </c>
      <c r="I6" s="5" t="s">
        <v>60</v>
      </c>
      <c r="J6" s="6">
        <v>26.4</v>
      </c>
      <c r="K6" s="7">
        <v>60720.000000000007</v>
      </c>
      <c r="L6" s="8">
        <v>0.15</v>
      </c>
      <c r="M6" s="7">
        <v>51612.000000000007</v>
      </c>
      <c r="N6" s="8">
        <v>0.46568398327570665</v>
      </c>
      <c r="O6" s="7">
        <v>27577.118255174231</v>
      </c>
      <c r="P6" s="10">
        <v>9.5000000000000001E-2</v>
      </c>
      <c r="Q6" s="12">
        <v>4</v>
      </c>
      <c r="R6" s="3">
        <v>0</v>
      </c>
      <c r="S6" s="7">
        <v>0</v>
      </c>
      <c r="T6" s="7">
        <v>290000</v>
      </c>
      <c r="U6" s="6">
        <v>126.21106752940152</v>
      </c>
      <c r="V6" s="3"/>
    </row>
    <row r="7" spans="1:23" x14ac:dyDescent="0.25">
      <c r="A7" s="3" t="s">
        <v>286</v>
      </c>
      <c r="B7" s="4" t="s">
        <v>287</v>
      </c>
      <c r="C7" s="3" t="s">
        <v>288</v>
      </c>
      <c r="D7" s="3" t="s">
        <v>273</v>
      </c>
      <c r="E7" s="4" t="s">
        <v>6</v>
      </c>
      <c r="F7" s="3" t="s">
        <v>27</v>
      </c>
      <c r="G7" s="3">
        <v>5500</v>
      </c>
      <c r="H7" s="3">
        <v>3100</v>
      </c>
      <c r="I7" s="5" t="s">
        <v>60</v>
      </c>
      <c r="J7" s="6">
        <v>24</v>
      </c>
      <c r="K7" s="7">
        <v>74400</v>
      </c>
      <c r="L7" s="8">
        <v>0.1</v>
      </c>
      <c r="M7" s="7">
        <v>66960</v>
      </c>
      <c r="N7" s="8">
        <v>0.47536263865282857</v>
      </c>
      <c r="O7" s="7">
        <v>35129.717715806604</v>
      </c>
      <c r="P7" s="10">
        <v>0.09</v>
      </c>
      <c r="Q7" s="12">
        <v>4</v>
      </c>
      <c r="R7" s="3">
        <v>0</v>
      </c>
      <c r="S7" s="7">
        <v>0</v>
      </c>
      <c r="T7" s="7">
        <v>390000</v>
      </c>
      <c r="U7" s="6">
        <v>125.91296672332118</v>
      </c>
      <c r="V7" s="3"/>
    </row>
    <row r="8" spans="1:23" x14ac:dyDescent="0.25">
      <c r="A8" s="3" t="s">
        <v>289</v>
      </c>
      <c r="B8" s="4" t="s">
        <v>289</v>
      </c>
      <c r="C8" s="3" t="s">
        <v>290</v>
      </c>
      <c r="D8" s="3" t="s">
        <v>291</v>
      </c>
      <c r="E8" s="4" t="s">
        <v>2</v>
      </c>
      <c r="F8" s="3" t="s">
        <v>24</v>
      </c>
      <c r="G8" s="3">
        <v>24690</v>
      </c>
      <c r="H8" s="3">
        <v>7920</v>
      </c>
      <c r="I8" s="5" t="s">
        <v>60</v>
      </c>
      <c r="J8" s="6">
        <v>23.760000000000005</v>
      </c>
      <c r="K8" s="7">
        <v>188179.20000000004</v>
      </c>
      <c r="L8" s="8">
        <v>0.15</v>
      </c>
      <c r="M8" s="7">
        <v>159952.32000000004</v>
      </c>
      <c r="N8" s="8">
        <v>0.47292730309998393</v>
      </c>
      <c r="O8" s="7">
        <v>84306.500677814402</v>
      </c>
      <c r="P8" s="10">
        <v>9.5000000000000001E-2</v>
      </c>
      <c r="Q8" s="12">
        <v>4</v>
      </c>
      <c r="R8" s="3">
        <v>0</v>
      </c>
      <c r="S8" s="7">
        <v>0</v>
      </c>
      <c r="T8" s="7">
        <v>887000</v>
      </c>
      <c r="U8" s="6">
        <v>112.05010722729186</v>
      </c>
      <c r="V8" s="3"/>
    </row>
    <row r="9" spans="1:23" x14ac:dyDescent="0.25">
      <c r="A9" s="3" t="s">
        <v>292</v>
      </c>
      <c r="B9" s="4" t="s">
        <v>292</v>
      </c>
      <c r="C9" s="3" t="s">
        <v>293</v>
      </c>
      <c r="D9" s="3" t="s">
        <v>273</v>
      </c>
      <c r="E9" s="4" t="s">
        <v>2</v>
      </c>
      <c r="F9" s="3" t="s">
        <v>27</v>
      </c>
      <c r="G9" s="3">
        <v>3496</v>
      </c>
      <c r="H9" s="3">
        <v>882</v>
      </c>
      <c r="I9" s="5" t="s">
        <v>60</v>
      </c>
      <c r="J9" s="6">
        <v>28.799999999999997</v>
      </c>
      <c r="K9" s="7">
        <v>25401.599999999999</v>
      </c>
      <c r="L9" s="8">
        <v>0.1</v>
      </c>
      <c r="M9" s="7">
        <v>22861.439999999999</v>
      </c>
      <c r="N9" s="8">
        <v>0.47536520058329862</v>
      </c>
      <c r="O9" s="7">
        <v>11993.906988776953</v>
      </c>
      <c r="P9" s="10">
        <v>0.09</v>
      </c>
      <c r="Q9" s="12">
        <v>4</v>
      </c>
      <c r="R9" s="3">
        <v>0</v>
      </c>
      <c r="S9" s="7">
        <v>0</v>
      </c>
      <c r="T9" s="7">
        <v>133000</v>
      </c>
      <c r="U9" s="6">
        <v>151.09482223200996</v>
      </c>
      <c r="V9" s="3"/>
    </row>
    <row r="10" spans="1:23" x14ac:dyDescent="0.25">
      <c r="A10" s="3" t="s">
        <v>294</v>
      </c>
      <c r="B10" s="4" t="s">
        <v>294</v>
      </c>
      <c r="C10" s="3" t="s">
        <v>295</v>
      </c>
      <c r="D10" s="3" t="s">
        <v>296</v>
      </c>
      <c r="E10" s="4" t="s">
        <v>2</v>
      </c>
      <c r="F10" s="3" t="s">
        <v>27</v>
      </c>
      <c r="G10" s="3">
        <v>38854</v>
      </c>
      <c r="H10" s="3">
        <v>8016</v>
      </c>
      <c r="I10" s="5" t="s">
        <v>60</v>
      </c>
      <c r="J10" s="6">
        <v>25.92</v>
      </c>
      <c r="K10" s="7">
        <v>207774.72</v>
      </c>
      <c r="L10" s="8">
        <v>0.1</v>
      </c>
      <c r="M10" s="7">
        <v>186997.24799999999</v>
      </c>
      <c r="N10" s="8">
        <v>0.4366940725955798</v>
      </c>
      <c r="O10" s="7">
        <v>105336.65820671436</v>
      </c>
      <c r="P10" s="10">
        <v>0.09</v>
      </c>
      <c r="Q10" s="12">
        <v>4</v>
      </c>
      <c r="R10" s="3">
        <v>6790</v>
      </c>
      <c r="S10" s="7">
        <v>169750</v>
      </c>
      <c r="T10" s="7">
        <v>1340000</v>
      </c>
      <c r="U10" s="6">
        <v>146.0088963832257</v>
      </c>
      <c r="V10" s="3"/>
    </row>
    <row r="11" spans="1:23" ht="30" x14ac:dyDescent="0.25">
      <c r="A11" s="3" t="s">
        <v>297</v>
      </c>
      <c r="B11" s="4" t="s">
        <v>298</v>
      </c>
      <c r="C11" s="3" t="s">
        <v>299</v>
      </c>
      <c r="D11" s="3" t="s">
        <v>300</v>
      </c>
      <c r="E11" s="4" t="s">
        <v>301</v>
      </c>
      <c r="F11" s="3" t="s">
        <v>23</v>
      </c>
      <c r="G11" s="3">
        <v>42030</v>
      </c>
      <c r="H11" s="3">
        <v>5837</v>
      </c>
      <c r="I11" s="5" t="s">
        <v>61</v>
      </c>
      <c r="J11" s="6">
        <v>36.287999999999997</v>
      </c>
      <c r="K11" s="7">
        <v>211813.05600000001</v>
      </c>
      <c r="L11" s="8">
        <v>0.05</v>
      </c>
      <c r="M11" s="7">
        <v>201222.40319999997</v>
      </c>
      <c r="N11" s="8">
        <v>0.51390528145136394</v>
      </c>
      <c r="O11" s="7">
        <v>97813.147449184151</v>
      </c>
      <c r="P11" s="10">
        <v>7.2499999999999995E-2</v>
      </c>
      <c r="Q11" s="12">
        <v>4</v>
      </c>
      <c r="R11" s="3">
        <v>18682</v>
      </c>
      <c r="S11" s="7">
        <v>467050</v>
      </c>
      <c r="T11" s="7">
        <v>1816000</v>
      </c>
      <c r="U11" s="6">
        <v>231.13703295666565</v>
      </c>
      <c r="V11" s="3"/>
    </row>
    <row r="12" spans="1:23" x14ac:dyDescent="0.25">
      <c r="A12" s="3" t="s">
        <v>302</v>
      </c>
      <c r="B12" s="4" t="s">
        <v>302</v>
      </c>
      <c r="C12" s="3" t="s">
        <v>303</v>
      </c>
      <c r="D12" s="3" t="s">
        <v>300</v>
      </c>
      <c r="E12" s="4" t="s">
        <v>2</v>
      </c>
      <c r="F12" s="3" t="s">
        <v>23</v>
      </c>
      <c r="G12" s="3">
        <v>57127</v>
      </c>
      <c r="H12" s="3">
        <v>16683</v>
      </c>
      <c r="I12" s="5" t="s">
        <v>60</v>
      </c>
      <c r="J12" s="6">
        <v>21.6</v>
      </c>
      <c r="K12" s="7">
        <v>360352.8000000001</v>
      </c>
      <c r="L12" s="8">
        <v>0.05</v>
      </c>
      <c r="M12" s="7">
        <v>342335.16000000003</v>
      </c>
      <c r="N12" s="8">
        <v>0.51213808337515654</v>
      </c>
      <c r="O12" s="7">
        <v>167012.28728567247</v>
      </c>
      <c r="P12" s="10">
        <v>8.2500000000000004E-2</v>
      </c>
      <c r="Q12" s="12">
        <v>4</v>
      </c>
      <c r="R12" s="3">
        <v>0</v>
      </c>
      <c r="S12" s="7">
        <v>0</v>
      </c>
      <c r="T12" s="7">
        <v>2024000</v>
      </c>
      <c r="U12" s="6">
        <v>121.34456398959745</v>
      </c>
      <c r="V12" s="3"/>
    </row>
    <row r="13" spans="1:23" x14ac:dyDescent="0.25">
      <c r="A13" s="3" t="s">
        <v>304</v>
      </c>
      <c r="B13" s="4" t="s">
        <v>305</v>
      </c>
      <c r="C13" s="3" t="s">
        <v>306</v>
      </c>
      <c r="D13" s="3" t="s">
        <v>300</v>
      </c>
      <c r="E13" s="4" t="s">
        <v>307</v>
      </c>
      <c r="F13" s="3" t="s">
        <v>23</v>
      </c>
      <c r="G13" s="3">
        <v>27474</v>
      </c>
      <c r="H13" s="3">
        <v>2912</v>
      </c>
      <c r="I13" s="5" t="s">
        <v>60</v>
      </c>
      <c r="J13" s="6">
        <v>33.88000000000001</v>
      </c>
      <c r="K13" s="7">
        <v>98658.560000000027</v>
      </c>
      <c r="L13" s="8">
        <v>0.05</v>
      </c>
      <c r="M13" s="7">
        <v>93725.632000000027</v>
      </c>
      <c r="N13" s="8">
        <v>0.4999415354595354</v>
      </c>
      <c r="O13" s="7">
        <v>46868.295626004649</v>
      </c>
      <c r="P13" s="10">
        <v>8.2500000000000004E-2</v>
      </c>
      <c r="Q13" s="12">
        <v>4</v>
      </c>
      <c r="R13" s="3">
        <v>15826</v>
      </c>
      <c r="S13" s="7">
        <v>395650</v>
      </c>
      <c r="T13" s="7">
        <v>964000</v>
      </c>
      <c r="U13" s="6">
        <v>195.08947563272</v>
      </c>
      <c r="V13" s="3"/>
    </row>
    <row r="14" spans="1:23" x14ac:dyDescent="0.25">
      <c r="A14" s="3" t="s">
        <v>308</v>
      </c>
      <c r="B14" s="4" t="s">
        <v>309</v>
      </c>
      <c r="C14" s="3" t="s">
        <v>310</v>
      </c>
      <c r="D14" s="3" t="s">
        <v>300</v>
      </c>
      <c r="E14" s="4" t="s">
        <v>6</v>
      </c>
      <c r="F14" s="3" t="s">
        <v>24</v>
      </c>
      <c r="G14" s="3">
        <v>168285</v>
      </c>
      <c r="H14" s="3">
        <v>57006</v>
      </c>
      <c r="I14" s="5" t="s">
        <v>60</v>
      </c>
      <c r="J14" s="6">
        <v>21.296000000000006</v>
      </c>
      <c r="K14" s="7">
        <v>1213999.7760000003</v>
      </c>
      <c r="L14" s="8">
        <v>0.15</v>
      </c>
      <c r="M14" s="7">
        <v>1031899.8096000004</v>
      </c>
      <c r="N14" s="8">
        <v>0.47287994947421969</v>
      </c>
      <c r="O14" s="7">
        <v>543935.07977389521</v>
      </c>
      <c r="P14" s="10">
        <v>9.5000000000000001E-2</v>
      </c>
      <c r="Q14" s="12">
        <v>4</v>
      </c>
      <c r="R14" s="3">
        <v>0</v>
      </c>
      <c r="S14" s="7">
        <v>0</v>
      </c>
      <c r="T14" s="7">
        <v>5726000</v>
      </c>
      <c r="U14" s="6">
        <v>100.43911901681544</v>
      </c>
      <c r="V14" s="3"/>
    </row>
    <row r="15" spans="1:23" x14ac:dyDescent="0.25">
      <c r="A15" s="3" t="s">
        <v>311</v>
      </c>
      <c r="B15" s="4" t="s">
        <v>311</v>
      </c>
      <c r="C15" s="3" t="s">
        <v>312</v>
      </c>
      <c r="D15" s="3" t="s">
        <v>300</v>
      </c>
      <c r="E15" s="4" t="s">
        <v>2</v>
      </c>
      <c r="F15" s="3" t="s">
        <v>26</v>
      </c>
      <c r="G15" s="3">
        <v>6895</v>
      </c>
      <c r="H15" s="3">
        <v>6895</v>
      </c>
      <c r="I15" s="5" t="s">
        <v>60</v>
      </c>
      <c r="J15" s="6">
        <v>34</v>
      </c>
      <c r="K15" s="7">
        <v>234430</v>
      </c>
      <c r="L15" s="8">
        <v>0.05</v>
      </c>
      <c r="M15" s="7">
        <v>222708.5</v>
      </c>
      <c r="N15" s="8">
        <v>0.52725819097015292</v>
      </c>
      <c r="O15" s="7">
        <v>105283.6191763237</v>
      </c>
      <c r="P15" s="10">
        <v>0.09</v>
      </c>
      <c r="Q15" s="12">
        <v>4</v>
      </c>
      <c r="R15" s="3">
        <v>0</v>
      </c>
      <c r="S15" s="7">
        <v>0</v>
      </c>
      <c r="T15" s="7">
        <v>1170000</v>
      </c>
      <c r="U15" s="6">
        <v>169.66178257404513</v>
      </c>
      <c r="V15" s="3"/>
    </row>
    <row r="16" spans="1:23" x14ac:dyDescent="0.25">
      <c r="A16" s="3" t="s">
        <v>313</v>
      </c>
      <c r="B16" s="4" t="s">
        <v>313</v>
      </c>
      <c r="C16" s="3" t="s">
        <v>314</v>
      </c>
      <c r="D16" s="3" t="s">
        <v>300</v>
      </c>
      <c r="E16" s="4" t="s">
        <v>2</v>
      </c>
      <c r="F16" s="3" t="s">
        <v>27</v>
      </c>
      <c r="G16" s="3">
        <v>13319</v>
      </c>
      <c r="H16" s="3">
        <v>2549</v>
      </c>
      <c r="I16" s="5" t="s">
        <v>60</v>
      </c>
      <c r="J16" s="6">
        <v>26.4</v>
      </c>
      <c r="K16" s="7">
        <v>67293.600000000006</v>
      </c>
      <c r="L16" s="8">
        <v>0.1</v>
      </c>
      <c r="M16" s="7">
        <v>60564.240000000005</v>
      </c>
      <c r="N16" s="8">
        <v>0.48313651128366447</v>
      </c>
      <c r="O16" s="7">
        <v>31303.444377853441</v>
      </c>
      <c r="P16" s="10">
        <v>0.09</v>
      </c>
      <c r="Q16" s="12">
        <v>4</v>
      </c>
      <c r="R16" s="3">
        <v>3123</v>
      </c>
      <c r="S16" s="7">
        <v>43722</v>
      </c>
      <c r="T16" s="7">
        <v>392000</v>
      </c>
      <c r="U16" s="6">
        <v>136.4519610211126</v>
      </c>
      <c r="V16" s="3"/>
    </row>
    <row r="17" spans="1:22" x14ac:dyDescent="0.25">
      <c r="A17" s="3" t="s">
        <v>315</v>
      </c>
      <c r="B17" s="4" t="s">
        <v>315</v>
      </c>
      <c r="C17" s="3" t="s">
        <v>316</v>
      </c>
      <c r="D17" s="3" t="s">
        <v>300</v>
      </c>
      <c r="E17" s="4" t="s">
        <v>2</v>
      </c>
      <c r="F17" s="3" t="s">
        <v>26</v>
      </c>
      <c r="G17" s="3">
        <v>27900</v>
      </c>
      <c r="H17" s="3">
        <v>7470</v>
      </c>
      <c r="I17" s="5" t="s">
        <v>60</v>
      </c>
      <c r="J17" s="6">
        <v>33.660000000000004</v>
      </c>
      <c r="K17" s="7">
        <v>251440.20000000004</v>
      </c>
      <c r="L17" s="8">
        <v>0.05</v>
      </c>
      <c r="M17" s="7">
        <v>238868.19000000003</v>
      </c>
      <c r="N17" s="8">
        <v>0.52725889069975351</v>
      </c>
      <c r="O17" s="7">
        <v>112922.81311714208</v>
      </c>
      <c r="P17" s="10">
        <v>0.09</v>
      </c>
      <c r="Q17" s="12">
        <v>4</v>
      </c>
      <c r="R17" s="3">
        <v>0</v>
      </c>
      <c r="S17" s="7">
        <v>0</v>
      </c>
      <c r="T17" s="7">
        <v>1255000</v>
      </c>
      <c r="U17" s="6">
        <v>167.96491613437763</v>
      </c>
      <c r="V17" s="3"/>
    </row>
    <row r="18" spans="1:22" x14ac:dyDescent="0.25">
      <c r="A18" s="3" t="s">
        <v>317</v>
      </c>
      <c r="B18" s="4" t="s">
        <v>318</v>
      </c>
      <c r="C18" s="3" t="s">
        <v>319</v>
      </c>
      <c r="D18" s="3" t="s">
        <v>300</v>
      </c>
      <c r="E18" s="4" t="s">
        <v>6</v>
      </c>
      <c r="F18" s="3" t="s">
        <v>23</v>
      </c>
      <c r="G18" s="3">
        <v>29760</v>
      </c>
      <c r="H18" s="3">
        <v>17569</v>
      </c>
      <c r="I18" s="5" t="s">
        <v>60</v>
      </c>
      <c r="J18" s="6">
        <v>27.72</v>
      </c>
      <c r="K18" s="7">
        <v>487012.68000000005</v>
      </c>
      <c r="L18" s="8">
        <v>0.05</v>
      </c>
      <c r="M18" s="7">
        <v>462662.04599999997</v>
      </c>
      <c r="N18" s="8">
        <v>0.51213808337515654</v>
      </c>
      <c r="O18" s="7">
        <v>225715.19251113152</v>
      </c>
      <c r="P18" s="10">
        <v>8.2500000000000004E-2</v>
      </c>
      <c r="Q18" s="12">
        <v>4</v>
      </c>
      <c r="R18" s="3">
        <v>0</v>
      </c>
      <c r="S18" s="7">
        <v>0</v>
      </c>
      <c r="T18" s="7">
        <v>2736000</v>
      </c>
      <c r="U18" s="6">
        <v>155.72552378665006</v>
      </c>
      <c r="V18" s="3"/>
    </row>
    <row r="19" spans="1:22" x14ac:dyDescent="0.25">
      <c r="A19" s="3" t="s">
        <v>320</v>
      </c>
      <c r="B19" s="4" t="s">
        <v>320</v>
      </c>
      <c r="C19" s="3" t="s">
        <v>321</v>
      </c>
      <c r="D19" s="3" t="s">
        <v>300</v>
      </c>
      <c r="E19" s="4" t="s">
        <v>2</v>
      </c>
      <c r="F19" s="3" t="s">
        <v>23</v>
      </c>
      <c r="G19" s="3">
        <v>69160</v>
      </c>
      <c r="H19" s="3">
        <v>29576</v>
      </c>
      <c r="I19" s="5" t="s">
        <v>60</v>
      </c>
      <c r="J19" s="6">
        <v>24.640000000000004</v>
      </c>
      <c r="K19" s="7">
        <v>728752.64000000013</v>
      </c>
      <c r="L19" s="8">
        <v>0.05</v>
      </c>
      <c r="M19" s="7">
        <v>692315.00800000015</v>
      </c>
      <c r="N19" s="8">
        <v>0.49994158396499649</v>
      </c>
      <c r="O19" s="7">
        <v>346197.94629774085</v>
      </c>
      <c r="P19" s="10">
        <v>8.2500000000000004E-2</v>
      </c>
      <c r="Q19" s="12">
        <v>4</v>
      </c>
      <c r="R19" s="3">
        <v>0</v>
      </c>
      <c r="S19" s="7">
        <v>0</v>
      </c>
      <c r="T19" s="7">
        <v>4196000</v>
      </c>
      <c r="U19" s="6">
        <v>141.88324124299837</v>
      </c>
      <c r="V19" s="3"/>
    </row>
    <row r="20" spans="1:22" x14ac:dyDescent="0.25">
      <c r="A20" s="3" t="s">
        <v>322</v>
      </c>
      <c r="B20" s="4" t="s">
        <v>323</v>
      </c>
      <c r="C20" s="3" t="s">
        <v>324</v>
      </c>
      <c r="D20" s="3" t="s">
        <v>300</v>
      </c>
      <c r="E20" s="4" t="s">
        <v>218</v>
      </c>
      <c r="F20" s="3" t="s">
        <v>25</v>
      </c>
      <c r="G20" s="3">
        <v>14760</v>
      </c>
      <c r="H20" s="3">
        <v>4475</v>
      </c>
      <c r="I20" s="5" t="s">
        <v>60</v>
      </c>
      <c r="J20" s="6">
        <v>28</v>
      </c>
      <c r="K20" s="7">
        <v>125300</v>
      </c>
      <c r="L20" s="8">
        <v>0.1</v>
      </c>
      <c r="M20" s="7">
        <v>112770</v>
      </c>
      <c r="N20" s="8">
        <v>0.49574430071719405</v>
      </c>
      <c r="O20" s="7">
        <v>56864.915208122024</v>
      </c>
      <c r="P20" s="10">
        <v>0.09</v>
      </c>
      <c r="Q20" s="12">
        <v>4</v>
      </c>
      <c r="R20" s="3">
        <v>0</v>
      </c>
      <c r="S20" s="7">
        <v>0</v>
      </c>
      <c r="T20" s="7">
        <v>632000</v>
      </c>
      <c r="U20" s="6">
        <v>141.19159579918568</v>
      </c>
      <c r="V20" s="3"/>
    </row>
    <row r="21" spans="1:22" x14ac:dyDescent="0.25">
      <c r="A21" s="3" t="s">
        <v>325</v>
      </c>
      <c r="B21" s="4" t="s">
        <v>325</v>
      </c>
      <c r="C21" s="3" t="s">
        <v>326</v>
      </c>
      <c r="D21" s="3" t="s">
        <v>300</v>
      </c>
      <c r="E21" s="4" t="s">
        <v>2</v>
      </c>
      <c r="F21" s="3" t="s">
        <v>25</v>
      </c>
      <c r="G21" s="3">
        <v>34076</v>
      </c>
      <c r="H21" s="3">
        <v>13962</v>
      </c>
      <c r="I21" s="5" t="s">
        <v>60</v>
      </c>
      <c r="J21" s="6">
        <v>25.2</v>
      </c>
      <c r="K21" s="7">
        <v>351842.39999999997</v>
      </c>
      <c r="L21" s="8">
        <v>0.1</v>
      </c>
      <c r="M21" s="7">
        <v>316658.15999999997</v>
      </c>
      <c r="N21" s="8">
        <v>0.49574277769773389</v>
      </c>
      <c r="O21" s="7">
        <v>159677.16418094654</v>
      </c>
      <c r="P21" s="10">
        <v>0.09</v>
      </c>
      <c r="Q21" s="12">
        <v>4</v>
      </c>
      <c r="R21" s="3">
        <v>0</v>
      </c>
      <c r="S21" s="7">
        <v>0</v>
      </c>
      <c r="T21" s="7">
        <v>1774000</v>
      </c>
      <c r="U21" s="6">
        <v>127.07282002017104</v>
      </c>
      <c r="V21" s="3"/>
    </row>
    <row r="22" spans="1:22" x14ac:dyDescent="0.25">
      <c r="A22" s="3" t="s">
        <v>327</v>
      </c>
      <c r="B22" s="4" t="s">
        <v>327</v>
      </c>
      <c r="C22" s="3" t="s">
        <v>328</v>
      </c>
      <c r="D22" s="3" t="s">
        <v>300</v>
      </c>
      <c r="E22" s="4" t="s">
        <v>2</v>
      </c>
      <c r="F22" s="3" t="s">
        <v>26</v>
      </c>
      <c r="G22" s="3">
        <v>12683</v>
      </c>
      <c r="H22" s="3">
        <v>2241</v>
      </c>
      <c r="I22" s="5" t="s">
        <v>60</v>
      </c>
      <c r="J22" s="6">
        <v>41.140000000000008</v>
      </c>
      <c r="K22" s="7">
        <v>92194.74000000002</v>
      </c>
      <c r="L22" s="8">
        <v>0.05</v>
      </c>
      <c r="M22" s="7">
        <v>87585.003000000026</v>
      </c>
      <c r="N22" s="8">
        <v>0.51150011554870078</v>
      </c>
      <c r="O22" s="7">
        <v>42785.263845166701</v>
      </c>
      <c r="P22" s="10">
        <v>0.09</v>
      </c>
      <c r="Q22" s="12">
        <v>4</v>
      </c>
      <c r="R22" s="3">
        <v>3719</v>
      </c>
      <c r="S22" s="7">
        <v>61363.5</v>
      </c>
      <c r="T22" s="7">
        <v>537000</v>
      </c>
      <c r="U22" s="6">
        <v>212.1337887112237</v>
      </c>
      <c r="V22" s="3"/>
    </row>
    <row r="23" spans="1:22" x14ac:dyDescent="0.25">
      <c r="A23" s="3" t="s">
        <v>329</v>
      </c>
      <c r="B23" s="4" t="s">
        <v>330</v>
      </c>
      <c r="C23" s="3" t="s">
        <v>331</v>
      </c>
      <c r="D23" s="3" t="s">
        <v>300</v>
      </c>
      <c r="E23" s="4" t="s">
        <v>332</v>
      </c>
      <c r="F23" s="3" t="s">
        <v>23</v>
      </c>
      <c r="G23" s="3">
        <v>18717</v>
      </c>
      <c r="H23" s="3">
        <v>5625</v>
      </c>
      <c r="I23" s="5" t="s">
        <v>60</v>
      </c>
      <c r="J23" s="6">
        <v>21.6</v>
      </c>
      <c r="K23" s="7">
        <v>121500</v>
      </c>
      <c r="L23" s="8">
        <v>0.05</v>
      </c>
      <c r="M23" s="7">
        <v>115425</v>
      </c>
      <c r="N23" s="8">
        <v>0.51213885564794037</v>
      </c>
      <c r="O23" s="7">
        <v>56311.372586836485</v>
      </c>
      <c r="P23" s="10">
        <v>8.2500000000000004E-2</v>
      </c>
      <c r="Q23" s="12">
        <v>4</v>
      </c>
      <c r="R23" s="3">
        <v>0</v>
      </c>
      <c r="S23" s="7">
        <v>0</v>
      </c>
      <c r="T23" s="7">
        <v>683000</v>
      </c>
      <c r="U23" s="6">
        <v>121.34437190429412</v>
      </c>
      <c r="V23" s="3"/>
    </row>
    <row r="24" spans="1:22" x14ac:dyDescent="0.25">
      <c r="A24" s="3" t="s">
        <v>333</v>
      </c>
      <c r="B24" s="4" t="s">
        <v>333</v>
      </c>
      <c r="C24" s="3" t="s">
        <v>334</v>
      </c>
      <c r="D24" s="3" t="s">
        <v>300</v>
      </c>
      <c r="E24" s="4" t="s">
        <v>2</v>
      </c>
      <c r="F24" s="3" t="s">
        <v>144</v>
      </c>
      <c r="G24" s="3">
        <v>40739</v>
      </c>
      <c r="H24" s="3">
        <v>14490</v>
      </c>
      <c r="I24" s="5" t="s">
        <v>61</v>
      </c>
      <c r="J24" s="6">
        <v>25.740000000000009</v>
      </c>
      <c r="K24" s="7">
        <v>372972.60000000009</v>
      </c>
      <c r="L24" s="8">
        <v>0.05</v>
      </c>
      <c r="M24" s="7">
        <v>354323.97000000009</v>
      </c>
      <c r="N24" s="8">
        <v>0.53251325982729569</v>
      </c>
      <c r="O24" s="7">
        <v>165641.75770035113</v>
      </c>
      <c r="P24" s="10">
        <v>7.0000000000000007E-2</v>
      </c>
      <c r="Q24" s="12">
        <v>4</v>
      </c>
      <c r="R24" s="3">
        <v>0</v>
      </c>
      <c r="S24" s="7">
        <v>0</v>
      </c>
      <c r="T24" s="7">
        <v>2366000</v>
      </c>
      <c r="U24" s="6">
        <v>163.30647510633057</v>
      </c>
      <c r="V24" s="3"/>
    </row>
    <row r="25" spans="1:22" x14ac:dyDescent="0.25">
      <c r="A25" s="3" t="s">
        <v>335</v>
      </c>
      <c r="B25" s="4" t="s">
        <v>335</v>
      </c>
      <c r="C25" s="3" t="s">
        <v>336</v>
      </c>
      <c r="D25" s="3" t="s">
        <v>300</v>
      </c>
      <c r="E25" s="4" t="s">
        <v>2</v>
      </c>
      <c r="F25" s="3" t="s">
        <v>22</v>
      </c>
      <c r="G25" s="3">
        <v>8400</v>
      </c>
      <c r="H25" s="3">
        <v>3355</v>
      </c>
      <c r="I25" s="5" t="s">
        <v>60</v>
      </c>
      <c r="J25" s="6">
        <v>21.6</v>
      </c>
      <c r="K25" s="7">
        <v>72468</v>
      </c>
      <c r="L25" s="8">
        <v>0.05</v>
      </c>
      <c r="M25" s="7">
        <v>68844.600000000006</v>
      </c>
      <c r="N25" s="8">
        <v>0.51213757912593527</v>
      </c>
      <c r="O25" s="7">
        <v>33586.693220106637</v>
      </c>
      <c r="P25" s="10">
        <v>8.2500000000000004E-2</v>
      </c>
      <c r="Q25" s="12">
        <v>4</v>
      </c>
      <c r="R25" s="3">
        <v>0</v>
      </c>
      <c r="S25" s="7">
        <v>0</v>
      </c>
      <c r="T25" s="7">
        <v>407000</v>
      </c>
      <c r="U25" s="6">
        <v>121.344689410131</v>
      </c>
      <c r="V25" s="3"/>
    </row>
    <row r="26" spans="1:22" x14ac:dyDescent="0.25">
      <c r="A26" s="3" t="s">
        <v>337</v>
      </c>
      <c r="B26" s="4" t="s">
        <v>337</v>
      </c>
      <c r="C26" s="3" t="s">
        <v>338</v>
      </c>
      <c r="D26" s="3" t="s">
        <v>300</v>
      </c>
      <c r="E26" s="4" t="s">
        <v>2</v>
      </c>
      <c r="F26" s="3" t="s">
        <v>25</v>
      </c>
      <c r="G26" s="3">
        <v>24064</v>
      </c>
      <c r="H26" s="3">
        <v>6400</v>
      </c>
      <c r="I26" s="5" t="s">
        <v>60</v>
      </c>
      <c r="J26" s="6">
        <v>25.2</v>
      </c>
      <c r="K26" s="7">
        <v>161280</v>
      </c>
      <c r="L26" s="8">
        <v>0.1</v>
      </c>
      <c r="M26" s="7">
        <v>145152</v>
      </c>
      <c r="N26" s="8">
        <v>0.49574271763033984</v>
      </c>
      <c r="O26" s="7">
        <v>73193.953050520911</v>
      </c>
      <c r="P26" s="10">
        <v>0.09</v>
      </c>
      <c r="Q26" s="12">
        <v>4</v>
      </c>
      <c r="R26" s="3">
        <v>0</v>
      </c>
      <c r="S26" s="7">
        <v>0</v>
      </c>
      <c r="T26" s="7">
        <v>813000</v>
      </c>
      <c r="U26" s="6">
        <v>127.07283515715436</v>
      </c>
      <c r="V26" s="3"/>
    </row>
    <row r="27" spans="1:22" x14ac:dyDescent="0.25">
      <c r="A27" s="3" t="s">
        <v>339</v>
      </c>
      <c r="B27" s="4" t="s">
        <v>339</v>
      </c>
      <c r="C27" s="3" t="s">
        <v>340</v>
      </c>
      <c r="D27" s="3" t="s">
        <v>300</v>
      </c>
      <c r="E27" s="4" t="s">
        <v>2</v>
      </c>
      <c r="F27" s="3" t="s">
        <v>22</v>
      </c>
      <c r="G27" s="3">
        <v>18163</v>
      </c>
      <c r="H27" s="3">
        <v>8902</v>
      </c>
      <c r="I27" s="5" t="s">
        <v>60</v>
      </c>
      <c r="J27" s="6">
        <v>19.440000000000001</v>
      </c>
      <c r="K27" s="7">
        <v>173054.88</v>
      </c>
      <c r="L27" s="8">
        <v>0.05</v>
      </c>
      <c r="M27" s="7">
        <v>164402.136</v>
      </c>
      <c r="N27" s="8">
        <v>0.52433463129077773</v>
      </c>
      <c r="O27" s="7">
        <v>78200.402637023712</v>
      </c>
      <c r="P27" s="10">
        <v>8.2500000000000004E-2</v>
      </c>
      <c r="Q27" s="12">
        <v>4</v>
      </c>
      <c r="R27" s="3">
        <v>0</v>
      </c>
      <c r="S27" s="7">
        <v>0</v>
      </c>
      <c r="T27" s="7">
        <v>948000</v>
      </c>
      <c r="U27" s="6">
        <v>106.47985490087171</v>
      </c>
      <c r="V27" s="3"/>
    </row>
    <row r="28" spans="1:22" x14ac:dyDescent="0.25">
      <c r="A28" s="3" t="s">
        <v>341</v>
      </c>
      <c r="B28" s="4" t="s">
        <v>341</v>
      </c>
      <c r="C28" s="3" t="s">
        <v>342</v>
      </c>
      <c r="D28" s="3" t="s">
        <v>343</v>
      </c>
      <c r="E28" s="4" t="s">
        <v>2</v>
      </c>
      <c r="F28" s="3" t="s">
        <v>27</v>
      </c>
      <c r="G28" s="3">
        <v>2875</v>
      </c>
      <c r="H28" s="3">
        <v>1000</v>
      </c>
      <c r="I28" s="5" t="s">
        <v>60</v>
      </c>
      <c r="J28" s="6">
        <v>28.799999999999997</v>
      </c>
      <c r="K28" s="7">
        <v>28799.999999999996</v>
      </c>
      <c r="L28" s="8">
        <v>0.1</v>
      </c>
      <c r="M28" s="7">
        <v>25919.999999999996</v>
      </c>
      <c r="N28" s="8">
        <v>0.48680174538052201</v>
      </c>
      <c r="O28" s="7">
        <v>13302.098759736868</v>
      </c>
      <c r="P28" s="10">
        <v>0.09</v>
      </c>
      <c r="Q28" s="12">
        <v>4</v>
      </c>
      <c r="R28" s="3">
        <v>0</v>
      </c>
      <c r="S28" s="7">
        <v>0</v>
      </c>
      <c r="T28" s="7">
        <v>148000</v>
      </c>
      <c r="U28" s="6">
        <v>147.80109733040965</v>
      </c>
      <c r="V28" s="3"/>
    </row>
    <row r="29" spans="1:22" x14ac:dyDescent="0.25">
      <c r="A29" s="3" t="s">
        <v>344</v>
      </c>
      <c r="B29" s="4" t="s">
        <v>344</v>
      </c>
      <c r="C29" s="3" t="s">
        <v>345</v>
      </c>
      <c r="D29" s="3" t="s">
        <v>343</v>
      </c>
      <c r="E29" s="4" t="s">
        <v>2</v>
      </c>
      <c r="F29" s="3" t="s">
        <v>28</v>
      </c>
      <c r="G29" s="3">
        <v>11000</v>
      </c>
      <c r="H29" s="3">
        <v>4010</v>
      </c>
      <c r="I29" s="5" t="s">
        <v>60</v>
      </c>
      <c r="J29" s="6">
        <v>30.800000000000004</v>
      </c>
      <c r="K29" s="7">
        <v>123508</v>
      </c>
      <c r="L29" s="8">
        <v>0.05</v>
      </c>
      <c r="M29" s="7">
        <v>117332.6</v>
      </c>
      <c r="N29" s="8">
        <v>0.49739533807683872</v>
      </c>
      <c r="O29" s="7">
        <v>58971.911755565518</v>
      </c>
      <c r="P29" s="10">
        <v>8.5000000000000006E-2</v>
      </c>
      <c r="Q29" s="12">
        <v>4</v>
      </c>
      <c r="R29" s="3">
        <v>0</v>
      </c>
      <c r="S29" s="7">
        <v>0</v>
      </c>
      <c r="T29" s="7">
        <v>694000</v>
      </c>
      <c r="U29" s="6">
        <v>173.01426362202</v>
      </c>
      <c r="V29" s="3"/>
    </row>
    <row r="30" spans="1:22" x14ac:dyDescent="0.25">
      <c r="A30" s="3" t="s">
        <v>346</v>
      </c>
      <c r="B30" s="4" t="s">
        <v>347</v>
      </c>
      <c r="C30" s="3" t="s">
        <v>348</v>
      </c>
      <c r="D30" s="3" t="s">
        <v>343</v>
      </c>
      <c r="E30" s="4" t="s">
        <v>349</v>
      </c>
      <c r="F30" s="3" t="s">
        <v>23</v>
      </c>
      <c r="G30" s="3">
        <v>130651</v>
      </c>
      <c r="H30" s="3">
        <v>36101</v>
      </c>
      <c r="I30" s="5" t="s">
        <v>60</v>
      </c>
      <c r="J30" s="6">
        <v>19.200000000000003</v>
      </c>
      <c r="K30" s="7">
        <v>693139.20000000007</v>
      </c>
      <c r="L30" s="8">
        <v>0.05</v>
      </c>
      <c r="M30" s="7">
        <v>658482.24000000011</v>
      </c>
      <c r="N30" s="8">
        <v>0.50299425786978336</v>
      </c>
      <c r="O30" s="7">
        <v>327269.45437076746</v>
      </c>
      <c r="P30" s="10">
        <v>8.2500000000000004E-2</v>
      </c>
      <c r="Q30" s="12">
        <v>4</v>
      </c>
      <c r="R30" s="3">
        <v>0</v>
      </c>
      <c r="S30" s="7">
        <v>0</v>
      </c>
      <c r="T30" s="7">
        <v>3967000</v>
      </c>
      <c r="U30" s="6">
        <v>109.88345135097154</v>
      </c>
      <c r="V30" s="3"/>
    </row>
    <row r="31" spans="1:22" x14ac:dyDescent="0.25">
      <c r="A31" s="3" t="s">
        <v>350</v>
      </c>
      <c r="B31" s="4" t="s">
        <v>350</v>
      </c>
      <c r="C31" s="3" t="s">
        <v>351</v>
      </c>
      <c r="D31" s="3" t="s">
        <v>343</v>
      </c>
      <c r="E31" s="4" t="s">
        <v>2</v>
      </c>
      <c r="F31" s="3" t="s">
        <v>30</v>
      </c>
      <c r="G31" s="3">
        <v>12269</v>
      </c>
      <c r="H31" s="3">
        <v>1738</v>
      </c>
      <c r="I31" s="5" t="s">
        <v>60</v>
      </c>
      <c r="J31" s="6">
        <v>38.5</v>
      </c>
      <c r="K31" s="7">
        <v>66913</v>
      </c>
      <c r="L31" s="8">
        <v>0.05</v>
      </c>
      <c r="M31" s="7">
        <v>63567.35</v>
      </c>
      <c r="N31" s="8">
        <v>0.50283600722937827</v>
      </c>
      <c r="O31" s="7">
        <v>31603.39753584758</v>
      </c>
      <c r="P31" s="10">
        <v>0.09</v>
      </c>
      <c r="Q31" s="12">
        <v>4</v>
      </c>
      <c r="R31" s="3">
        <v>5317</v>
      </c>
      <c r="S31" s="7">
        <v>132925</v>
      </c>
      <c r="T31" s="7">
        <v>484000</v>
      </c>
      <c r="U31" s="6">
        <v>202.04192261761656</v>
      </c>
      <c r="V31" s="3"/>
    </row>
    <row r="32" spans="1:22" x14ac:dyDescent="0.25">
      <c r="A32" s="3" t="s">
        <v>352</v>
      </c>
      <c r="B32" s="4" t="s">
        <v>352</v>
      </c>
      <c r="C32" s="3" t="s">
        <v>353</v>
      </c>
      <c r="D32" s="3" t="s">
        <v>343</v>
      </c>
      <c r="E32" s="4" t="s">
        <v>2</v>
      </c>
      <c r="F32" s="3" t="s">
        <v>29</v>
      </c>
      <c r="G32" s="3">
        <v>15375</v>
      </c>
      <c r="H32" s="3">
        <v>2108</v>
      </c>
      <c r="I32" s="5" t="s">
        <v>61</v>
      </c>
      <c r="J32" s="6">
        <v>54</v>
      </c>
      <c r="K32" s="7">
        <v>113832</v>
      </c>
      <c r="L32" s="8">
        <v>0.05</v>
      </c>
      <c r="M32" s="7">
        <v>108140.4</v>
      </c>
      <c r="N32" s="8">
        <v>0.57022868072232313</v>
      </c>
      <c r="O32" s="7">
        <v>46475.642375215677</v>
      </c>
      <c r="P32" s="10">
        <v>6.7500000000000004E-2</v>
      </c>
      <c r="Q32" s="12">
        <v>4</v>
      </c>
      <c r="R32" s="3">
        <v>6943</v>
      </c>
      <c r="S32" s="7">
        <v>173575</v>
      </c>
      <c r="T32" s="7">
        <v>862000</v>
      </c>
      <c r="U32" s="6">
        <v>326.62620265103442</v>
      </c>
      <c r="V32" s="3"/>
    </row>
    <row r="33" spans="1:22" x14ac:dyDescent="0.25">
      <c r="A33" s="3" t="s">
        <v>354</v>
      </c>
      <c r="B33" s="4" t="s">
        <v>354</v>
      </c>
      <c r="C33" s="3" t="s">
        <v>355</v>
      </c>
      <c r="D33" s="3" t="s">
        <v>343</v>
      </c>
      <c r="E33" s="4" t="s">
        <v>2</v>
      </c>
      <c r="F33" s="3" t="s">
        <v>28</v>
      </c>
      <c r="G33" s="3">
        <v>36131</v>
      </c>
      <c r="H33" s="3">
        <v>11880</v>
      </c>
      <c r="I33" s="5" t="s">
        <v>60</v>
      </c>
      <c r="J33" s="6">
        <v>28</v>
      </c>
      <c r="K33" s="7">
        <v>332640</v>
      </c>
      <c r="L33" s="8">
        <v>0.05</v>
      </c>
      <c r="M33" s="7">
        <v>316008</v>
      </c>
      <c r="N33" s="8">
        <v>0.49739545861905154</v>
      </c>
      <c r="O33" s="7">
        <v>158827.05591271078</v>
      </c>
      <c r="P33" s="10">
        <v>8.5000000000000006E-2</v>
      </c>
      <c r="Q33" s="12">
        <v>4</v>
      </c>
      <c r="R33" s="3">
        <v>0</v>
      </c>
      <c r="S33" s="7">
        <v>0</v>
      </c>
      <c r="T33" s="7">
        <v>1869000</v>
      </c>
      <c r="U33" s="6">
        <v>157.28565647921448</v>
      </c>
      <c r="V33" s="3"/>
    </row>
    <row r="34" spans="1:22" x14ac:dyDescent="0.25">
      <c r="A34" s="3" t="s">
        <v>356</v>
      </c>
      <c r="B34" s="4" t="s">
        <v>356</v>
      </c>
      <c r="C34" s="3" t="s">
        <v>357</v>
      </c>
      <c r="D34" s="3" t="s">
        <v>343</v>
      </c>
      <c r="E34" s="4" t="s">
        <v>2</v>
      </c>
      <c r="F34" s="3" t="s">
        <v>29</v>
      </c>
      <c r="G34" s="3">
        <v>23795</v>
      </c>
      <c r="H34" s="3">
        <v>2090</v>
      </c>
      <c r="I34" s="5" t="s">
        <v>61</v>
      </c>
      <c r="J34" s="6">
        <v>48.6</v>
      </c>
      <c r="K34" s="7">
        <v>101574</v>
      </c>
      <c r="L34" s="8">
        <v>0.05</v>
      </c>
      <c r="M34" s="7">
        <v>96495.3</v>
      </c>
      <c r="N34" s="8">
        <v>0.58455411070578445</v>
      </c>
      <c r="O34" s="7">
        <v>40088.575721212132</v>
      </c>
      <c r="P34" s="10">
        <v>6.7500000000000004E-2</v>
      </c>
      <c r="Q34" s="12">
        <v>4</v>
      </c>
      <c r="R34" s="3">
        <v>15435</v>
      </c>
      <c r="S34" s="7">
        <v>385875</v>
      </c>
      <c r="T34" s="7">
        <v>980000</v>
      </c>
      <c r="U34" s="6">
        <v>284.16498827724342</v>
      </c>
      <c r="V34" s="3"/>
    </row>
    <row r="35" spans="1:22" x14ac:dyDescent="0.25">
      <c r="A35" s="3" t="s">
        <v>358</v>
      </c>
      <c r="B35" s="4" t="s">
        <v>358</v>
      </c>
      <c r="C35" s="3" t="s">
        <v>359</v>
      </c>
      <c r="D35" s="3" t="s">
        <v>343</v>
      </c>
      <c r="E35" s="4" t="s">
        <v>2</v>
      </c>
      <c r="F35" s="3" t="s">
        <v>23</v>
      </c>
      <c r="G35" s="3">
        <v>2950</v>
      </c>
      <c r="H35" s="3">
        <v>1570</v>
      </c>
      <c r="I35" s="5" t="s">
        <v>60</v>
      </c>
      <c r="J35" s="6">
        <v>26.4</v>
      </c>
      <c r="K35" s="7">
        <v>41448</v>
      </c>
      <c r="L35" s="8">
        <v>0.05</v>
      </c>
      <c r="M35" s="7">
        <v>39375.599999999999</v>
      </c>
      <c r="N35" s="8">
        <v>0.50299409711152443</v>
      </c>
      <c r="O35" s="7">
        <v>19569.905629775458</v>
      </c>
      <c r="P35" s="10">
        <v>8.2500000000000004E-2</v>
      </c>
      <c r="Q35" s="12">
        <v>4</v>
      </c>
      <c r="R35" s="3">
        <v>0</v>
      </c>
      <c r="S35" s="7">
        <v>0</v>
      </c>
      <c r="T35" s="7">
        <v>237000</v>
      </c>
      <c r="U35" s="6">
        <v>151.08979447809656</v>
      </c>
      <c r="V35" s="3"/>
    </row>
    <row r="36" spans="1:22" x14ac:dyDescent="0.25">
      <c r="A36" s="3" t="s">
        <v>360</v>
      </c>
      <c r="B36" s="4" t="s">
        <v>361</v>
      </c>
      <c r="C36" s="3" t="s">
        <v>362</v>
      </c>
      <c r="D36" s="3" t="s">
        <v>343</v>
      </c>
      <c r="E36" s="4" t="s">
        <v>7</v>
      </c>
      <c r="F36" s="3" t="s">
        <v>28</v>
      </c>
      <c r="G36" s="3">
        <v>8850</v>
      </c>
      <c r="H36" s="3">
        <v>4896</v>
      </c>
      <c r="I36" s="5" t="s">
        <v>60</v>
      </c>
      <c r="J36" s="6">
        <v>30.800000000000004</v>
      </c>
      <c r="K36" s="7">
        <v>150796.80000000002</v>
      </c>
      <c r="L36" s="8">
        <v>0.05</v>
      </c>
      <c r="M36" s="7">
        <v>143256.96000000002</v>
      </c>
      <c r="N36" s="8">
        <v>0.49739509089186712</v>
      </c>
      <c r="O36" s="7">
        <v>72001.651359907439</v>
      </c>
      <c r="P36" s="10">
        <v>8.5000000000000006E-2</v>
      </c>
      <c r="Q36" s="12">
        <v>4</v>
      </c>
      <c r="R36" s="3">
        <v>0</v>
      </c>
      <c r="S36" s="7">
        <v>0</v>
      </c>
      <c r="T36" s="7">
        <v>847000</v>
      </c>
      <c r="U36" s="6">
        <v>173.01434871181141</v>
      </c>
      <c r="V36" s="3"/>
    </row>
    <row r="37" spans="1:22" x14ac:dyDescent="0.25">
      <c r="A37" s="3" t="s">
        <v>363</v>
      </c>
      <c r="B37" s="4" t="s">
        <v>363</v>
      </c>
      <c r="C37" s="3" t="s">
        <v>364</v>
      </c>
      <c r="D37" s="3" t="s">
        <v>343</v>
      </c>
      <c r="E37" s="4" t="s">
        <v>2</v>
      </c>
      <c r="F37" s="3" t="s">
        <v>28</v>
      </c>
      <c r="G37" s="3">
        <v>21594</v>
      </c>
      <c r="H37" s="3">
        <v>8979</v>
      </c>
      <c r="I37" s="5" t="s">
        <v>60</v>
      </c>
      <c r="J37" s="6">
        <v>30.800000000000004</v>
      </c>
      <c r="K37" s="7">
        <v>276553.2</v>
      </c>
      <c r="L37" s="8">
        <v>0.05</v>
      </c>
      <c r="M37" s="7">
        <v>262725.54000000004</v>
      </c>
      <c r="N37" s="8">
        <v>0.49739533807683867</v>
      </c>
      <c r="O37" s="7">
        <v>132047.08121028001</v>
      </c>
      <c r="P37" s="10">
        <v>8.5000000000000006E-2</v>
      </c>
      <c r="Q37" s="12">
        <v>4</v>
      </c>
      <c r="R37" s="3">
        <v>0</v>
      </c>
      <c r="S37" s="7">
        <v>0</v>
      </c>
      <c r="T37" s="7">
        <v>1553000</v>
      </c>
      <c r="U37" s="6">
        <v>173.01426362202002</v>
      </c>
      <c r="V37" s="3"/>
    </row>
    <row r="38" spans="1:22" x14ac:dyDescent="0.25">
      <c r="A38" s="3" t="s">
        <v>365</v>
      </c>
      <c r="B38" s="4" t="s">
        <v>365</v>
      </c>
      <c r="C38" s="3" t="s">
        <v>366</v>
      </c>
      <c r="D38" s="3" t="s">
        <v>343</v>
      </c>
      <c r="E38" s="4" t="s">
        <v>2</v>
      </c>
      <c r="F38" s="3" t="s">
        <v>22</v>
      </c>
      <c r="G38" s="3">
        <v>20377</v>
      </c>
      <c r="H38" s="3">
        <v>11052</v>
      </c>
      <c r="I38" s="5" t="s">
        <v>60</v>
      </c>
      <c r="J38" s="6">
        <v>19.440000000000001</v>
      </c>
      <c r="K38" s="7">
        <v>214850.88</v>
      </c>
      <c r="L38" s="8">
        <v>0.05</v>
      </c>
      <c r="M38" s="7">
        <v>204108.33600000001</v>
      </c>
      <c r="N38" s="8">
        <v>0.51541966872455036</v>
      </c>
      <c r="O38" s="7">
        <v>98906.885074960795</v>
      </c>
      <c r="P38" s="10">
        <v>8.2500000000000004E-2</v>
      </c>
      <c r="Q38" s="12">
        <v>4</v>
      </c>
      <c r="R38" s="3">
        <v>0</v>
      </c>
      <c r="S38" s="7">
        <v>0</v>
      </c>
      <c r="T38" s="7">
        <v>1199000</v>
      </c>
      <c r="U38" s="6">
        <v>108.47550979387884</v>
      </c>
      <c r="V38" s="3"/>
    </row>
    <row r="39" spans="1:22" x14ac:dyDescent="0.25">
      <c r="A39" s="3" t="s">
        <v>367</v>
      </c>
      <c r="B39" s="4" t="s">
        <v>367</v>
      </c>
      <c r="C39" s="3" t="s">
        <v>368</v>
      </c>
      <c r="D39" s="3" t="s">
        <v>343</v>
      </c>
      <c r="E39" s="4" t="s">
        <v>2</v>
      </c>
      <c r="F39" s="3" t="s">
        <v>23</v>
      </c>
      <c r="G39" s="3">
        <v>12913</v>
      </c>
      <c r="H39" s="3">
        <v>8514</v>
      </c>
      <c r="I39" s="5" t="s">
        <v>60</v>
      </c>
      <c r="J39" s="6">
        <v>23.760000000000005</v>
      </c>
      <c r="K39" s="7">
        <v>202292.64000000004</v>
      </c>
      <c r="L39" s="8">
        <v>0.05</v>
      </c>
      <c r="M39" s="7">
        <v>192178.00800000003</v>
      </c>
      <c r="N39" s="8">
        <v>0.50299392023874556</v>
      </c>
      <c r="O39" s="7">
        <v>95513.638372407004</v>
      </c>
      <c r="P39" s="10">
        <v>8.2500000000000004E-2</v>
      </c>
      <c r="Q39" s="12">
        <v>4</v>
      </c>
      <c r="R39" s="3">
        <v>0</v>
      </c>
      <c r="S39" s="7">
        <v>0</v>
      </c>
      <c r="T39" s="7">
        <v>1158000</v>
      </c>
      <c r="U39" s="6">
        <v>135.98086342267925</v>
      </c>
      <c r="V39" s="3"/>
    </row>
    <row r="40" spans="1:22" x14ac:dyDescent="0.25">
      <c r="A40" s="3" t="s">
        <v>369</v>
      </c>
      <c r="B40" s="4" t="s">
        <v>370</v>
      </c>
      <c r="C40" s="3" t="s">
        <v>371</v>
      </c>
      <c r="D40" s="3" t="s">
        <v>343</v>
      </c>
      <c r="E40" s="4" t="s">
        <v>218</v>
      </c>
      <c r="F40" s="3" t="s">
        <v>230</v>
      </c>
      <c r="G40" s="3">
        <v>15912</v>
      </c>
      <c r="H40" s="3">
        <v>2400</v>
      </c>
      <c r="I40" s="5" t="s">
        <v>60</v>
      </c>
      <c r="J40" s="6">
        <v>28.6</v>
      </c>
      <c r="K40" s="7">
        <v>68640</v>
      </c>
      <c r="L40" s="8">
        <v>0.05</v>
      </c>
      <c r="M40" s="7">
        <v>65208</v>
      </c>
      <c r="N40" s="8">
        <v>0.50299537399465943</v>
      </c>
      <c r="O40" s="7">
        <v>32408.677652556245</v>
      </c>
      <c r="P40" s="10">
        <v>8.2500000000000004E-2</v>
      </c>
      <c r="Q40" s="12">
        <v>4</v>
      </c>
      <c r="R40" s="3">
        <v>6312</v>
      </c>
      <c r="S40" s="7">
        <v>157800</v>
      </c>
      <c r="T40" s="7">
        <v>551000</v>
      </c>
      <c r="U40" s="6">
        <v>163.68019016442543</v>
      </c>
      <c r="V40" s="3"/>
    </row>
    <row r="41" spans="1:22" x14ac:dyDescent="0.25">
      <c r="A41" s="3" t="s">
        <v>372</v>
      </c>
      <c r="B41" s="4" t="s">
        <v>373</v>
      </c>
      <c r="C41" s="3" t="s">
        <v>374</v>
      </c>
      <c r="D41" s="3" t="s">
        <v>343</v>
      </c>
      <c r="E41" s="4" t="s">
        <v>6</v>
      </c>
      <c r="F41" s="3" t="s">
        <v>28</v>
      </c>
      <c r="G41" s="3">
        <v>23069</v>
      </c>
      <c r="H41" s="3">
        <v>13028</v>
      </c>
      <c r="I41" s="5" t="s">
        <v>60</v>
      </c>
      <c r="J41" s="6">
        <v>25.2</v>
      </c>
      <c r="K41" s="7">
        <v>328305.59999999998</v>
      </c>
      <c r="L41" s="8">
        <v>0.05</v>
      </c>
      <c r="M41" s="7">
        <v>311890.31999999995</v>
      </c>
      <c r="N41" s="8">
        <v>0.49739605339750242</v>
      </c>
      <c r="O41" s="7">
        <v>156757.30573911589</v>
      </c>
      <c r="P41" s="10">
        <v>8.5000000000000006E-2</v>
      </c>
      <c r="Q41" s="12">
        <v>4</v>
      </c>
      <c r="R41" s="3">
        <v>0</v>
      </c>
      <c r="S41" s="7">
        <v>0</v>
      </c>
      <c r="T41" s="7">
        <v>1844000</v>
      </c>
      <c r="U41" s="6">
        <v>141.55692331369164</v>
      </c>
      <c r="V41" s="3"/>
    </row>
    <row r="42" spans="1:22" x14ac:dyDescent="0.25">
      <c r="A42" s="3" t="s">
        <v>375</v>
      </c>
      <c r="B42" s="4" t="s">
        <v>376</v>
      </c>
      <c r="C42" s="3" t="s">
        <v>377</v>
      </c>
      <c r="D42" s="3" t="s">
        <v>343</v>
      </c>
      <c r="E42" s="4" t="s">
        <v>6</v>
      </c>
      <c r="F42" s="3" t="s">
        <v>22</v>
      </c>
      <c r="G42" s="3">
        <v>21725</v>
      </c>
      <c r="H42" s="3">
        <v>9269</v>
      </c>
      <c r="I42" s="5" t="s">
        <v>60</v>
      </c>
      <c r="J42" s="6">
        <v>21.6</v>
      </c>
      <c r="K42" s="7">
        <v>200210.4</v>
      </c>
      <c r="L42" s="8">
        <v>0.05</v>
      </c>
      <c r="M42" s="7">
        <v>190199.88000000003</v>
      </c>
      <c r="N42" s="8">
        <v>0.50299409711152432</v>
      </c>
      <c r="O42" s="7">
        <v>94530.463088679739</v>
      </c>
      <c r="P42" s="10">
        <v>8.2500000000000004E-2</v>
      </c>
      <c r="Q42" s="12">
        <v>4</v>
      </c>
      <c r="R42" s="3">
        <v>0</v>
      </c>
      <c r="S42" s="7">
        <v>0</v>
      </c>
      <c r="T42" s="7">
        <v>1146000</v>
      </c>
      <c r="U42" s="6">
        <v>123.61892275480632</v>
      </c>
      <c r="V42" s="3"/>
    </row>
    <row r="43" spans="1:22" x14ac:dyDescent="0.25">
      <c r="A43" s="3" t="s">
        <v>378</v>
      </c>
      <c r="B43" s="4" t="s">
        <v>378</v>
      </c>
      <c r="C43" s="3" t="s">
        <v>379</v>
      </c>
      <c r="D43" s="3" t="s">
        <v>343</v>
      </c>
      <c r="E43" s="4" t="s">
        <v>2</v>
      </c>
      <c r="F43" s="3" t="s">
        <v>22</v>
      </c>
      <c r="G43" s="3">
        <v>11001</v>
      </c>
      <c r="H43" s="3">
        <v>4350</v>
      </c>
      <c r="I43" s="5" t="s">
        <v>60</v>
      </c>
      <c r="J43" s="6">
        <v>26.4</v>
      </c>
      <c r="K43" s="7">
        <v>114840</v>
      </c>
      <c r="L43" s="8">
        <v>0.05</v>
      </c>
      <c r="M43" s="7">
        <v>109098</v>
      </c>
      <c r="N43" s="8">
        <v>0.49056868897020006</v>
      </c>
      <c r="O43" s="7">
        <v>55577.937170729121</v>
      </c>
      <c r="P43" s="10">
        <v>8.2500000000000004E-2</v>
      </c>
      <c r="Q43" s="12">
        <v>4</v>
      </c>
      <c r="R43" s="3">
        <v>0</v>
      </c>
      <c r="S43" s="7">
        <v>0</v>
      </c>
      <c r="T43" s="7">
        <v>674000</v>
      </c>
      <c r="U43" s="6">
        <v>154.86711855305921</v>
      </c>
      <c r="V43" s="3"/>
    </row>
    <row r="44" spans="1:22" x14ac:dyDescent="0.25">
      <c r="A44" s="3" t="s">
        <v>380</v>
      </c>
      <c r="B44" s="4" t="s">
        <v>381</v>
      </c>
      <c r="C44" s="3" t="s">
        <v>382</v>
      </c>
      <c r="D44" s="3" t="s">
        <v>343</v>
      </c>
      <c r="E44" s="4" t="s">
        <v>6</v>
      </c>
      <c r="F44" s="3" t="s">
        <v>22</v>
      </c>
      <c r="G44" s="3">
        <v>6250</v>
      </c>
      <c r="H44" s="3">
        <v>3269</v>
      </c>
      <c r="I44" s="5" t="s">
        <v>60</v>
      </c>
      <c r="J44" s="6">
        <v>21.6</v>
      </c>
      <c r="K44" s="7">
        <v>70610.400000000009</v>
      </c>
      <c r="L44" s="8">
        <v>0.05</v>
      </c>
      <c r="M44" s="7">
        <v>67079.88</v>
      </c>
      <c r="N44" s="8">
        <v>0.51541995258472195</v>
      </c>
      <c r="O44" s="7">
        <v>32505.571431011165</v>
      </c>
      <c r="P44" s="10">
        <v>8.2500000000000004E-2</v>
      </c>
      <c r="Q44" s="12">
        <v>4</v>
      </c>
      <c r="R44" s="3">
        <v>0</v>
      </c>
      <c r="S44" s="7">
        <v>0</v>
      </c>
      <c r="T44" s="7">
        <v>394000</v>
      </c>
      <c r="U44" s="6">
        <v>120.5282736116546</v>
      </c>
      <c r="V44" s="3"/>
    </row>
    <row r="45" spans="1:22" x14ac:dyDescent="0.25">
      <c r="A45" s="3" t="s">
        <v>383</v>
      </c>
      <c r="B45" s="4" t="s">
        <v>383</v>
      </c>
      <c r="C45" s="3" t="s">
        <v>384</v>
      </c>
      <c r="D45" s="3" t="s">
        <v>343</v>
      </c>
      <c r="E45" s="4" t="s">
        <v>2</v>
      </c>
      <c r="F45" s="3" t="s">
        <v>22</v>
      </c>
      <c r="G45" s="3">
        <v>31545</v>
      </c>
      <c r="H45" s="3">
        <v>15113</v>
      </c>
      <c r="I45" s="5" t="s">
        <v>60</v>
      </c>
      <c r="J45" s="6">
        <v>19.440000000000001</v>
      </c>
      <c r="K45" s="7">
        <v>293796.72000000003</v>
      </c>
      <c r="L45" s="8">
        <v>0.05</v>
      </c>
      <c r="M45" s="7">
        <v>279106.88400000002</v>
      </c>
      <c r="N45" s="8">
        <v>0.51541924468373623</v>
      </c>
      <c r="O45" s="7">
        <v>135249.82466268883</v>
      </c>
      <c r="P45" s="10">
        <v>8.2500000000000004E-2</v>
      </c>
      <c r="Q45" s="12">
        <v>4</v>
      </c>
      <c r="R45" s="3">
        <v>0</v>
      </c>
      <c r="S45" s="7">
        <v>0</v>
      </c>
      <c r="T45" s="7">
        <v>1639000</v>
      </c>
      <c r="U45" s="6">
        <v>108.47560471734256</v>
      </c>
      <c r="V45" s="3"/>
    </row>
    <row r="46" spans="1:22" x14ac:dyDescent="0.25">
      <c r="A46" s="3" t="s">
        <v>385</v>
      </c>
      <c r="B46" s="4" t="s">
        <v>385</v>
      </c>
      <c r="C46" s="3" t="s">
        <v>386</v>
      </c>
      <c r="D46" s="3" t="s">
        <v>343</v>
      </c>
      <c r="E46" s="4" t="s">
        <v>2</v>
      </c>
      <c r="F46" s="3" t="s">
        <v>22</v>
      </c>
      <c r="G46" s="3">
        <v>21875</v>
      </c>
      <c r="H46" s="3">
        <v>9518</v>
      </c>
      <c r="I46" s="5" t="s">
        <v>60</v>
      </c>
      <c r="J46" s="6">
        <v>21.6</v>
      </c>
      <c r="K46" s="7">
        <v>205588.8</v>
      </c>
      <c r="L46" s="8">
        <v>0.05</v>
      </c>
      <c r="M46" s="7">
        <v>195309.36</v>
      </c>
      <c r="N46" s="8">
        <v>0.50299409711152432</v>
      </c>
      <c r="O46" s="7">
        <v>97069.904809370346</v>
      </c>
      <c r="P46" s="10">
        <v>8.2500000000000004E-2</v>
      </c>
      <c r="Q46" s="12">
        <v>4</v>
      </c>
      <c r="R46" s="3">
        <v>0</v>
      </c>
      <c r="S46" s="7">
        <v>0</v>
      </c>
      <c r="T46" s="7">
        <v>1177000</v>
      </c>
      <c r="U46" s="6">
        <v>123.61892275480632</v>
      </c>
      <c r="V46" s="3"/>
    </row>
    <row r="47" spans="1:22" x14ac:dyDescent="0.25">
      <c r="A47" s="3" t="s">
        <v>387</v>
      </c>
      <c r="B47" s="4" t="s">
        <v>387</v>
      </c>
      <c r="C47" s="3" t="s">
        <v>388</v>
      </c>
      <c r="D47" s="3" t="s">
        <v>343</v>
      </c>
      <c r="E47" s="4" t="s">
        <v>2</v>
      </c>
      <c r="F47" s="3" t="s">
        <v>144</v>
      </c>
      <c r="G47" s="3">
        <v>46391</v>
      </c>
      <c r="H47" s="3">
        <v>13669</v>
      </c>
      <c r="I47" s="5" t="s">
        <v>60</v>
      </c>
      <c r="J47" s="6">
        <v>23.4</v>
      </c>
      <c r="K47" s="7">
        <v>319854.60000000003</v>
      </c>
      <c r="L47" s="8">
        <v>0.05</v>
      </c>
      <c r="M47" s="7">
        <v>303861.87000000005</v>
      </c>
      <c r="N47" s="8">
        <v>0.50880770515390839</v>
      </c>
      <c r="O47" s="7">
        <v>149254.6092415248</v>
      </c>
      <c r="P47" s="10">
        <v>0.08</v>
      </c>
      <c r="Q47" s="12">
        <v>4</v>
      </c>
      <c r="R47" s="3">
        <v>0</v>
      </c>
      <c r="S47" s="7">
        <v>0</v>
      </c>
      <c r="T47" s="7">
        <v>1866000</v>
      </c>
      <c r="U47" s="6">
        <v>136.49005893035775</v>
      </c>
      <c r="V47" s="3"/>
    </row>
    <row r="48" spans="1:22" x14ac:dyDescent="0.25">
      <c r="A48" s="3" t="s">
        <v>389</v>
      </c>
      <c r="B48" s="4" t="s">
        <v>390</v>
      </c>
      <c r="C48" s="3" t="s">
        <v>391</v>
      </c>
      <c r="D48" s="3" t="s">
        <v>343</v>
      </c>
      <c r="E48" s="4" t="s">
        <v>7</v>
      </c>
      <c r="F48" s="3" t="s">
        <v>392</v>
      </c>
      <c r="G48" s="3">
        <v>9375</v>
      </c>
      <c r="H48" s="3">
        <v>5689</v>
      </c>
      <c r="I48" s="5" t="s">
        <v>60</v>
      </c>
      <c r="J48" s="6">
        <v>20.411999999999999</v>
      </c>
      <c r="K48" s="7">
        <v>116123.868</v>
      </c>
      <c r="L48" s="8">
        <v>0.05</v>
      </c>
      <c r="M48" s="7">
        <v>110317.67459999998</v>
      </c>
      <c r="N48" s="8">
        <v>0.50996045462491779</v>
      </c>
      <c r="O48" s="7">
        <v>54060.023107820249</v>
      </c>
      <c r="P48" s="10">
        <v>8.5000000000000006E-2</v>
      </c>
      <c r="Q48" s="12">
        <v>4</v>
      </c>
      <c r="R48" s="3">
        <v>0</v>
      </c>
      <c r="S48" s="7">
        <v>0</v>
      </c>
      <c r="T48" s="7">
        <v>636000</v>
      </c>
      <c r="U48" s="6">
        <v>111.7947392963102</v>
      </c>
      <c r="V48" s="3"/>
    </row>
    <row r="49" spans="1:22" x14ac:dyDescent="0.25">
      <c r="A49" s="3" t="s">
        <v>393</v>
      </c>
      <c r="B49" s="4" t="s">
        <v>393</v>
      </c>
      <c r="C49" s="3" t="s">
        <v>394</v>
      </c>
      <c r="D49" s="3" t="s">
        <v>343</v>
      </c>
      <c r="E49" s="4" t="s">
        <v>2</v>
      </c>
      <c r="F49" s="3" t="s">
        <v>30</v>
      </c>
      <c r="G49" s="3">
        <v>17199</v>
      </c>
      <c r="H49" s="3">
        <v>2200</v>
      </c>
      <c r="I49" s="5" t="s">
        <v>60</v>
      </c>
      <c r="J49" s="6">
        <v>31.5</v>
      </c>
      <c r="K49" s="7">
        <v>69300</v>
      </c>
      <c r="L49" s="8">
        <v>0.05</v>
      </c>
      <c r="M49" s="7">
        <v>65835</v>
      </c>
      <c r="N49" s="8">
        <v>0.53490926000312267</v>
      </c>
      <c r="O49" s="7">
        <v>30619.248867694419</v>
      </c>
      <c r="P49" s="10">
        <v>0.09</v>
      </c>
      <c r="Q49" s="12">
        <v>4</v>
      </c>
      <c r="R49" s="3">
        <v>8399</v>
      </c>
      <c r="S49" s="7">
        <v>209975</v>
      </c>
      <c r="T49" s="7">
        <v>550000</v>
      </c>
      <c r="U49" s="6">
        <v>154.64267104896172</v>
      </c>
      <c r="V49" s="3"/>
    </row>
    <row r="50" spans="1:22" x14ac:dyDescent="0.25">
      <c r="A50" s="3" t="s">
        <v>395</v>
      </c>
      <c r="B50" s="4" t="s">
        <v>395</v>
      </c>
      <c r="C50" s="3" t="s">
        <v>396</v>
      </c>
      <c r="D50" s="3" t="s">
        <v>300</v>
      </c>
      <c r="E50" s="4" t="s">
        <v>2</v>
      </c>
      <c r="F50" s="3" t="s">
        <v>25</v>
      </c>
      <c r="G50" s="3">
        <v>40517</v>
      </c>
      <c r="H50" s="3">
        <v>9067</v>
      </c>
      <c r="I50" s="5" t="s">
        <v>61</v>
      </c>
      <c r="J50" s="6">
        <v>27.72</v>
      </c>
      <c r="K50" s="7">
        <v>251337.24</v>
      </c>
      <c r="L50" s="8">
        <v>0.1</v>
      </c>
      <c r="M50" s="7">
        <v>226203.516</v>
      </c>
      <c r="N50" s="8">
        <v>0.5059653772658208</v>
      </c>
      <c r="O50" s="7">
        <v>111752.36868820488</v>
      </c>
      <c r="P50" s="10">
        <v>0.08</v>
      </c>
      <c r="Q50" s="12">
        <v>4</v>
      </c>
      <c r="R50" s="3">
        <v>4249</v>
      </c>
      <c r="S50" s="7">
        <v>106225</v>
      </c>
      <c r="T50" s="7">
        <v>1503000</v>
      </c>
      <c r="U50" s="6">
        <v>154.06469709965381</v>
      </c>
      <c r="V50" s="3"/>
    </row>
    <row r="51" spans="1:22" x14ac:dyDescent="0.25">
      <c r="A51" s="3" t="s">
        <v>397</v>
      </c>
      <c r="B51" s="4" t="s">
        <v>397</v>
      </c>
      <c r="C51" s="3" t="s">
        <v>398</v>
      </c>
      <c r="D51" s="3" t="s">
        <v>300</v>
      </c>
      <c r="E51" s="4" t="s">
        <v>2</v>
      </c>
      <c r="F51" s="3" t="s">
        <v>25</v>
      </c>
      <c r="G51" s="3">
        <v>14781</v>
      </c>
      <c r="H51" s="3">
        <v>4432</v>
      </c>
      <c r="I51" s="5" t="s">
        <v>60</v>
      </c>
      <c r="J51" s="6">
        <v>30.800000000000004</v>
      </c>
      <c r="K51" s="7">
        <v>136505.60000000001</v>
      </c>
      <c r="L51" s="8">
        <v>0.1</v>
      </c>
      <c r="M51" s="7">
        <v>122855.03999999999</v>
      </c>
      <c r="N51" s="8">
        <v>0.48313754558546446</v>
      </c>
      <c r="O51" s="7">
        <v>63499.157511595942</v>
      </c>
      <c r="P51" s="10">
        <v>0.09</v>
      </c>
      <c r="Q51" s="12">
        <v>4</v>
      </c>
      <c r="R51" s="3">
        <v>0</v>
      </c>
      <c r="S51" s="7">
        <v>0</v>
      </c>
      <c r="T51" s="7">
        <v>706000</v>
      </c>
      <c r="U51" s="6">
        <v>159.19363595967695</v>
      </c>
      <c r="V51" s="3"/>
    </row>
    <row r="52" spans="1:22" x14ac:dyDescent="0.25">
      <c r="A52" s="3" t="s">
        <v>399</v>
      </c>
      <c r="B52" s="4" t="s">
        <v>399</v>
      </c>
      <c r="C52" s="3" t="s">
        <v>400</v>
      </c>
      <c r="D52" s="3" t="s">
        <v>300</v>
      </c>
      <c r="E52" s="4" t="s">
        <v>2</v>
      </c>
      <c r="F52" s="3" t="s">
        <v>29</v>
      </c>
      <c r="G52" s="3">
        <v>18590</v>
      </c>
      <c r="H52" s="3">
        <v>2852</v>
      </c>
      <c r="I52" s="5" t="s">
        <v>61</v>
      </c>
      <c r="J52" s="6">
        <v>54</v>
      </c>
      <c r="K52" s="7">
        <v>154008</v>
      </c>
      <c r="L52" s="8">
        <v>0.05</v>
      </c>
      <c r="M52" s="7">
        <v>146307.6</v>
      </c>
      <c r="N52" s="8">
        <v>0.57912144612973404</v>
      </c>
      <c r="O52" s="7">
        <v>61577.731108229331</v>
      </c>
      <c r="P52" s="10">
        <v>6.7500000000000004E-2</v>
      </c>
      <c r="Q52" s="12">
        <v>4</v>
      </c>
      <c r="R52" s="3">
        <v>7182</v>
      </c>
      <c r="S52" s="7">
        <v>179550</v>
      </c>
      <c r="T52" s="7">
        <v>1092000</v>
      </c>
      <c r="U52" s="6">
        <v>319.86770094140218</v>
      </c>
      <c r="V52" s="3"/>
    </row>
    <row r="53" spans="1:22" x14ac:dyDescent="0.25">
      <c r="A53" s="3" t="s">
        <v>401</v>
      </c>
      <c r="B53" s="4" t="s">
        <v>401</v>
      </c>
      <c r="C53" s="3" t="s">
        <v>402</v>
      </c>
      <c r="D53" s="3" t="s">
        <v>300</v>
      </c>
      <c r="E53" s="4" t="s">
        <v>2</v>
      </c>
      <c r="F53" s="3" t="s">
        <v>29</v>
      </c>
      <c r="G53" s="3">
        <v>45923</v>
      </c>
      <c r="H53" s="3">
        <v>4840</v>
      </c>
      <c r="I53" s="5" t="s">
        <v>61</v>
      </c>
      <c r="J53" s="6">
        <v>52.2</v>
      </c>
      <c r="K53" s="7">
        <v>252648</v>
      </c>
      <c r="L53" s="8">
        <v>0.05</v>
      </c>
      <c r="M53" s="7">
        <v>240015.6</v>
      </c>
      <c r="N53" s="8">
        <v>0.57912204172575332</v>
      </c>
      <c r="O53" s="7">
        <v>101017.27568196828</v>
      </c>
      <c r="P53" s="10">
        <v>6.7500000000000004E-2</v>
      </c>
      <c r="Q53" s="12">
        <v>4</v>
      </c>
      <c r="R53" s="3">
        <v>26563</v>
      </c>
      <c r="S53" s="7">
        <v>664075</v>
      </c>
      <c r="T53" s="7">
        <v>2161000</v>
      </c>
      <c r="U53" s="6">
        <v>309.20500667881322</v>
      </c>
      <c r="V53" s="3"/>
    </row>
    <row r="54" spans="1:22" x14ac:dyDescent="0.25">
      <c r="A54" s="3" t="s">
        <v>403</v>
      </c>
      <c r="B54" s="4" t="s">
        <v>403</v>
      </c>
      <c r="C54" s="3" t="s">
        <v>404</v>
      </c>
      <c r="D54" s="3" t="s">
        <v>300</v>
      </c>
      <c r="E54" s="4" t="s">
        <v>2</v>
      </c>
      <c r="F54" s="3" t="s">
        <v>40</v>
      </c>
      <c r="G54" s="3">
        <v>159999</v>
      </c>
      <c r="H54" s="3">
        <v>58306</v>
      </c>
      <c r="I54" s="5" t="s">
        <v>61</v>
      </c>
      <c r="J54" s="6">
        <v>22</v>
      </c>
      <c r="K54" s="7">
        <v>1282732</v>
      </c>
      <c r="L54" s="8">
        <v>7.0000000000000007E-2</v>
      </c>
      <c r="M54" s="7">
        <v>1192940.76</v>
      </c>
      <c r="N54" s="8">
        <v>0.53705248837219133</v>
      </c>
      <c r="O54" s="7">
        <v>552268.95636138692</v>
      </c>
      <c r="P54" s="10">
        <v>7.2499999999999995E-2</v>
      </c>
      <c r="Q54" s="12">
        <v>4</v>
      </c>
      <c r="R54" s="3">
        <v>0</v>
      </c>
      <c r="S54" s="7">
        <v>0</v>
      </c>
      <c r="T54" s="7">
        <v>7618000</v>
      </c>
      <c r="U54" s="6">
        <v>130.64698052282711</v>
      </c>
      <c r="V54" s="3"/>
    </row>
    <row r="55" spans="1:22" x14ac:dyDescent="0.25">
      <c r="A55" s="3" t="s">
        <v>405</v>
      </c>
      <c r="B55" s="4" t="s">
        <v>406</v>
      </c>
      <c r="C55" s="3" t="s">
        <v>407</v>
      </c>
      <c r="D55" s="3" t="s">
        <v>300</v>
      </c>
      <c r="E55" s="4" t="s">
        <v>6</v>
      </c>
      <c r="F55" s="3" t="s">
        <v>29</v>
      </c>
      <c r="G55" s="3">
        <v>18740</v>
      </c>
      <c r="H55" s="3">
        <v>2584</v>
      </c>
      <c r="I55" s="5" t="s">
        <v>61</v>
      </c>
      <c r="J55" s="6">
        <v>65.340000000000018</v>
      </c>
      <c r="K55" s="7">
        <v>168838.56000000006</v>
      </c>
      <c r="L55" s="8">
        <v>0.05</v>
      </c>
      <c r="M55" s="7">
        <v>160396.63200000004</v>
      </c>
      <c r="N55" s="8">
        <v>0.56509203176985479</v>
      </c>
      <c r="O55" s="7">
        <v>69757.773334078316</v>
      </c>
      <c r="P55" s="10">
        <v>6.7500000000000004E-2</v>
      </c>
      <c r="Q55" s="12">
        <v>4</v>
      </c>
      <c r="R55" s="3">
        <v>8404</v>
      </c>
      <c r="S55" s="7">
        <v>210100</v>
      </c>
      <c r="T55" s="7">
        <v>1244000</v>
      </c>
      <c r="U55" s="6">
        <v>399.94136758444171</v>
      </c>
      <c r="V55" s="3"/>
    </row>
    <row r="56" spans="1:22" x14ac:dyDescent="0.25">
      <c r="A56" s="3" t="s">
        <v>408</v>
      </c>
      <c r="B56" s="4" t="s">
        <v>408</v>
      </c>
      <c r="C56" s="3" t="s">
        <v>409</v>
      </c>
      <c r="D56" s="3" t="s">
        <v>300</v>
      </c>
      <c r="E56" s="4" t="s">
        <v>2</v>
      </c>
      <c r="F56" s="3" t="s">
        <v>23</v>
      </c>
      <c r="G56" s="3">
        <v>21891</v>
      </c>
      <c r="H56" s="3">
        <v>6454</v>
      </c>
      <c r="I56" s="5" t="s">
        <v>61</v>
      </c>
      <c r="J56" s="6">
        <v>28.512000000000004</v>
      </c>
      <c r="K56" s="7">
        <v>184016.44800000003</v>
      </c>
      <c r="L56" s="8">
        <v>0.05</v>
      </c>
      <c r="M56" s="7">
        <v>174815.62560000003</v>
      </c>
      <c r="N56" s="8">
        <v>0.51390530590239103</v>
      </c>
      <c r="O56" s="7">
        <v>84976.948049514147</v>
      </c>
      <c r="P56" s="10">
        <v>7.2499999999999995E-2</v>
      </c>
      <c r="Q56" s="12">
        <v>4</v>
      </c>
      <c r="R56" s="3">
        <v>0</v>
      </c>
      <c r="S56" s="7">
        <v>0</v>
      </c>
      <c r="T56" s="7">
        <v>1172000</v>
      </c>
      <c r="U56" s="6">
        <v>181.6076596166273</v>
      </c>
      <c r="V56" s="3"/>
    </row>
    <row r="57" spans="1:22" x14ac:dyDescent="0.25">
      <c r="A57" s="3" t="s">
        <v>410</v>
      </c>
      <c r="B57" s="4" t="s">
        <v>410</v>
      </c>
      <c r="C57" s="3" t="s">
        <v>411</v>
      </c>
      <c r="D57" s="3" t="s">
        <v>300</v>
      </c>
      <c r="E57" s="4" t="s">
        <v>2</v>
      </c>
      <c r="F57" s="3" t="s">
        <v>29</v>
      </c>
      <c r="G57" s="3">
        <v>36868</v>
      </c>
      <c r="H57" s="3">
        <v>5133</v>
      </c>
      <c r="I57" s="5" t="s">
        <v>61</v>
      </c>
      <c r="J57" s="6">
        <v>48.6</v>
      </c>
      <c r="K57" s="7">
        <v>249463.8</v>
      </c>
      <c r="L57" s="8">
        <v>0.05</v>
      </c>
      <c r="M57" s="7">
        <v>236990.61</v>
      </c>
      <c r="N57" s="8">
        <v>0.57912161480202851</v>
      </c>
      <c r="O57" s="7">
        <v>99744.225243882247</v>
      </c>
      <c r="P57" s="10">
        <v>6.7500000000000004E-2</v>
      </c>
      <c r="Q57" s="12">
        <v>4</v>
      </c>
      <c r="R57" s="3">
        <v>16336</v>
      </c>
      <c r="S57" s="7">
        <v>408400</v>
      </c>
      <c r="T57" s="7">
        <v>1886000</v>
      </c>
      <c r="U57" s="6">
        <v>287.88081547541248</v>
      </c>
      <c r="V57" s="3"/>
    </row>
    <row r="58" spans="1:22" ht="30" x14ac:dyDescent="0.25">
      <c r="A58" s="3" t="s">
        <v>412</v>
      </c>
      <c r="B58" s="4" t="s">
        <v>413</v>
      </c>
      <c r="C58" s="3" t="s">
        <v>414</v>
      </c>
      <c r="D58" s="3" t="s">
        <v>300</v>
      </c>
      <c r="E58" s="4" t="s">
        <v>415</v>
      </c>
      <c r="F58" s="3" t="s">
        <v>22</v>
      </c>
      <c r="G58" s="3">
        <v>25208</v>
      </c>
      <c r="H58" s="3">
        <v>9396</v>
      </c>
      <c r="I58" s="5" t="s">
        <v>60</v>
      </c>
      <c r="J58" s="6">
        <v>23.760000000000005</v>
      </c>
      <c r="K58" s="7">
        <v>223248.96000000005</v>
      </c>
      <c r="L58" s="8">
        <v>0.05</v>
      </c>
      <c r="M58" s="7">
        <v>212086.51200000005</v>
      </c>
      <c r="N58" s="8">
        <v>0.4999408323651765</v>
      </c>
      <c r="O58" s="7">
        <v>106055.80465729305</v>
      </c>
      <c r="P58" s="10">
        <v>8.2500000000000004E-2</v>
      </c>
      <c r="Q58" s="12">
        <v>4</v>
      </c>
      <c r="R58" s="3">
        <v>0</v>
      </c>
      <c r="S58" s="7">
        <v>0</v>
      </c>
      <c r="T58" s="7">
        <v>1286000</v>
      </c>
      <c r="U58" s="6">
        <v>136.81618826488776</v>
      </c>
      <c r="V58" s="3"/>
    </row>
    <row r="59" spans="1:22" ht="30" x14ac:dyDescent="0.25">
      <c r="A59" s="3" t="s">
        <v>416</v>
      </c>
      <c r="B59" s="4" t="s">
        <v>417</v>
      </c>
      <c r="C59" s="3" t="s">
        <v>418</v>
      </c>
      <c r="D59" s="3" t="s">
        <v>300</v>
      </c>
      <c r="E59" s="4" t="s">
        <v>419</v>
      </c>
      <c r="F59" s="3" t="s">
        <v>28</v>
      </c>
      <c r="G59" s="3">
        <v>29862</v>
      </c>
      <c r="H59" s="3">
        <v>9372</v>
      </c>
      <c r="I59" s="5" t="s">
        <v>60</v>
      </c>
      <c r="J59" s="6">
        <v>33.88000000000001</v>
      </c>
      <c r="K59" s="7">
        <v>317523.3600000001</v>
      </c>
      <c r="L59" s="8">
        <v>0.05</v>
      </c>
      <c r="M59" s="7">
        <v>301647.1920000001</v>
      </c>
      <c r="N59" s="8">
        <v>0.50647393871383062</v>
      </c>
      <c r="O59" s="7">
        <v>148870.75056579296</v>
      </c>
      <c r="P59" s="10">
        <v>8.5000000000000006E-2</v>
      </c>
      <c r="Q59" s="12">
        <v>4</v>
      </c>
      <c r="R59" s="3">
        <v>0</v>
      </c>
      <c r="S59" s="7">
        <v>0</v>
      </c>
      <c r="T59" s="7">
        <v>1751000</v>
      </c>
      <c r="U59" s="6">
        <v>186.87799774772532</v>
      </c>
      <c r="V59" s="3"/>
    </row>
    <row r="60" spans="1:22" x14ac:dyDescent="0.25">
      <c r="A60" s="3" t="s">
        <v>420</v>
      </c>
      <c r="B60" s="4" t="s">
        <v>421</v>
      </c>
      <c r="C60" s="3" t="s">
        <v>422</v>
      </c>
      <c r="D60" s="3" t="s">
        <v>300</v>
      </c>
      <c r="E60" s="4" t="s">
        <v>8</v>
      </c>
      <c r="F60" s="3" t="s">
        <v>22</v>
      </c>
      <c r="G60" s="3">
        <v>30306</v>
      </c>
      <c r="H60" s="3">
        <v>14040</v>
      </c>
      <c r="I60" s="5" t="s">
        <v>60</v>
      </c>
      <c r="J60" s="6">
        <v>21.6</v>
      </c>
      <c r="K60" s="7">
        <v>303264</v>
      </c>
      <c r="L60" s="8">
        <v>0.05</v>
      </c>
      <c r="M60" s="7">
        <v>288100.8</v>
      </c>
      <c r="N60" s="8">
        <v>0.51213836693446391</v>
      </c>
      <c r="O60" s="7">
        <v>140553.3267754874</v>
      </c>
      <c r="P60" s="10">
        <v>8.2500000000000004E-2</v>
      </c>
      <c r="Q60" s="12">
        <v>4</v>
      </c>
      <c r="R60" s="3">
        <v>0</v>
      </c>
      <c r="S60" s="7">
        <v>0</v>
      </c>
      <c r="T60" s="7">
        <v>1704000</v>
      </c>
      <c r="U60" s="6">
        <v>121.34449346066424</v>
      </c>
      <c r="V60" s="3"/>
    </row>
    <row r="61" spans="1:22" x14ac:dyDescent="0.25">
      <c r="A61" s="3" t="s">
        <v>423</v>
      </c>
      <c r="B61" s="4" t="s">
        <v>423</v>
      </c>
      <c r="C61" s="3" t="s">
        <v>424</v>
      </c>
      <c r="D61" s="3" t="s">
        <v>300</v>
      </c>
      <c r="E61" s="4" t="s">
        <v>2</v>
      </c>
      <c r="F61" s="3" t="s">
        <v>27</v>
      </c>
      <c r="G61" s="3">
        <v>6970</v>
      </c>
      <c r="H61" s="3">
        <v>2400</v>
      </c>
      <c r="I61" s="5" t="s">
        <v>60</v>
      </c>
      <c r="J61" s="6">
        <v>24</v>
      </c>
      <c r="K61" s="7">
        <v>57600</v>
      </c>
      <c r="L61" s="8">
        <v>0.1</v>
      </c>
      <c r="M61" s="7">
        <v>51840</v>
      </c>
      <c r="N61" s="8">
        <v>0.49574168811449554</v>
      </c>
      <c r="O61" s="7">
        <v>26140.750888144554</v>
      </c>
      <c r="P61" s="10">
        <v>0.09</v>
      </c>
      <c r="Q61" s="12">
        <v>4</v>
      </c>
      <c r="R61" s="3">
        <v>0</v>
      </c>
      <c r="S61" s="7">
        <v>0</v>
      </c>
      <c r="T61" s="7">
        <v>290000</v>
      </c>
      <c r="U61" s="6">
        <v>121.02199485252108</v>
      </c>
      <c r="V61" s="3"/>
    </row>
    <row r="62" spans="1:22" x14ac:dyDescent="0.25">
      <c r="A62" s="3" t="s">
        <v>425</v>
      </c>
      <c r="B62" s="4" t="s">
        <v>425</v>
      </c>
      <c r="C62" s="3" t="s">
        <v>426</v>
      </c>
      <c r="D62" s="3" t="s">
        <v>300</v>
      </c>
      <c r="E62" s="4" t="s">
        <v>2</v>
      </c>
      <c r="F62" s="3" t="s">
        <v>22</v>
      </c>
      <c r="G62" s="3">
        <v>20500</v>
      </c>
      <c r="H62" s="3">
        <v>13025</v>
      </c>
      <c r="I62" s="5" t="s">
        <v>60</v>
      </c>
      <c r="J62" s="6">
        <v>17.28</v>
      </c>
      <c r="K62" s="7">
        <v>225072.00000000003</v>
      </c>
      <c r="L62" s="8">
        <v>0.05</v>
      </c>
      <c r="M62" s="7">
        <v>213818.4</v>
      </c>
      <c r="N62" s="8">
        <v>0.5365311792063987</v>
      </c>
      <c r="O62" s="7">
        <v>99098.161711974564</v>
      </c>
      <c r="P62" s="10">
        <v>8.2500000000000004E-2</v>
      </c>
      <c r="Q62" s="12">
        <v>4</v>
      </c>
      <c r="R62" s="3">
        <v>0</v>
      </c>
      <c r="S62" s="7">
        <v>0</v>
      </c>
      <c r="T62" s="7">
        <v>1201000</v>
      </c>
      <c r="U62" s="6">
        <v>92.221868632094058</v>
      </c>
      <c r="V62" s="3"/>
    </row>
    <row r="63" spans="1:22" x14ac:dyDescent="0.25">
      <c r="A63" s="3" t="s">
        <v>427</v>
      </c>
      <c r="B63" s="4" t="s">
        <v>427</v>
      </c>
      <c r="C63" s="3" t="s">
        <v>428</v>
      </c>
      <c r="D63" s="3" t="s">
        <v>300</v>
      </c>
      <c r="E63" s="4" t="s">
        <v>2</v>
      </c>
      <c r="F63" s="3" t="s">
        <v>25</v>
      </c>
      <c r="G63" s="3">
        <v>19006</v>
      </c>
      <c r="H63" s="3">
        <v>5163</v>
      </c>
      <c r="I63" s="5" t="s">
        <v>61</v>
      </c>
      <c r="J63" s="6">
        <v>30.24</v>
      </c>
      <c r="K63" s="7">
        <v>156129.12</v>
      </c>
      <c r="L63" s="8">
        <v>0.1</v>
      </c>
      <c r="M63" s="7">
        <v>140516.20799999998</v>
      </c>
      <c r="N63" s="8">
        <v>0.4939159336887643</v>
      </c>
      <c r="O63" s="7">
        <v>71113.013927275373</v>
      </c>
      <c r="P63" s="10">
        <v>0.08</v>
      </c>
      <c r="Q63" s="12">
        <v>4</v>
      </c>
      <c r="R63" s="3">
        <v>0</v>
      </c>
      <c r="S63" s="7">
        <v>0</v>
      </c>
      <c r="T63" s="7">
        <v>889000</v>
      </c>
      <c r="U63" s="6">
        <v>172.16979935908233</v>
      </c>
      <c r="V63" s="3"/>
    </row>
    <row r="64" spans="1:22" x14ac:dyDescent="0.25">
      <c r="A64" s="3" t="s">
        <v>429</v>
      </c>
      <c r="B64" s="4" t="s">
        <v>429</v>
      </c>
      <c r="C64" s="3" t="s">
        <v>430</v>
      </c>
      <c r="D64" s="3" t="s">
        <v>431</v>
      </c>
      <c r="E64" s="4" t="s">
        <v>2</v>
      </c>
      <c r="F64" s="3" t="s">
        <v>28</v>
      </c>
      <c r="G64" s="3">
        <v>16192</v>
      </c>
      <c r="H64" s="3">
        <v>5000</v>
      </c>
      <c r="I64" s="5" t="s">
        <v>60</v>
      </c>
      <c r="J64" s="6">
        <v>33.88000000000001</v>
      </c>
      <c r="K64" s="7">
        <v>169400.00000000006</v>
      </c>
      <c r="L64" s="8">
        <v>0.05</v>
      </c>
      <c r="M64" s="7">
        <v>160930.00000000006</v>
      </c>
      <c r="N64" s="8">
        <v>0.49413641450268186</v>
      </c>
      <c r="O64" s="7">
        <v>81408.626814083444</v>
      </c>
      <c r="P64" s="10">
        <v>8.5000000000000006E-2</v>
      </c>
      <c r="Q64" s="12">
        <v>4</v>
      </c>
      <c r="R64" s="3">
        <v>0</v>
      </c>
      <c r="S64" s="7">
        <v>0</v>
      </c>
      <c r="T64" s="7">
        <v>958000</v>
      </c>
      <c r="U64" s="6">
        <v>191.54971015078456</v>
      </c>
      <c r="V64" s="3"/>
    </row>
    <row r="65" spans="1:22" x14ac:dyDescent="0.25">
      <c r="A65" s="3" t="s">
        <v>432</v>
      </c>
      <c r="B65" s="4" t="s">
        <v>432</v>
      </c>
      <c r="C65" s="3" t="s">
        <v>433</v>
      </c>
      <c r="D65" s="3" t="s">
        <v>431</v>
      </c>
      <c r="E65" s="4" t="s">
        <v>2</v>
      </c>
      <c r="F65" s="3" t="s">
        <v>26</v>
      </c>
      <c r="G65" s="3">
        <v>33054</v>
      </c>
      <c r="H65" s="3">
        <v>8951</v>
      </c>
      <c r="I65" s="5" t="s">
        <v>60</v>
      </c>
      <c r="J65" s="6">
        <v>32.670000000000009</v>
      </c>
      <c r="K65" s="7">
        <v>292429.1700000001</v>
      </c>
      <c r="L65" s="8">
        <v>0.05</v>
      </c>
      <c r="M65" s="7">
        <v>277807.71150000009</v>
      </c>
      <c r="N65" s="8">
        <v>0.51150040625623194</v>
      </c>
      <c r="O65" s="7">
        <v>135708.95420663597</v>
      </c>
      <c r="P65" s="10">
        <v>0.09</v>
      </c>
      <c r="Q65" s="12">
        <v>4</v>
      </c>
      <c r="R65" s="3">
        <v>0</v>
      </c>
      <c r="S65" s="7">
        <v>0</v>
      </c>
      <c r="T65" s="7">
        <v>1508000</v>
      </c>
      <c r="U65" s="6">
        <v>168.45908490253848</v>
      </c>
      <c r="V65" s="3"/>
    </row>
    <row r="66" spans="1:22" x14ac:dyDescent="0.25">
      <c r="A66" s="3" t="s">
        <v>434</v>
      </c>
      <c r="B66" s="4" t="s">
        <v>434</v>
      </c>
      <c r="C66" s="3" t="s">
        <v>435</v>
      </c>
      <c r="D66" s="3" t="s">
        <v>300</v>
      </c>
      <c r="E66" s="4" t="s">
        <v>2</v>
      </c>
      <c r="F66" s="3" t="s">
        <v>25</v>
      </c>
      <c r="G66" s="3">
        <v>19648</v>
      </c>
      <c r="H66" s="3">
        <v>3497</v>
      </c>
      <c r="I66" s="5" t="s">
        <v>60</v>
      </c>
      <c r="J66" s="6">
        <v>33.88000000000001</v>
      </c>
      <c r="K66" s="7">
        <v>118478.36000000004</v>
      </c>
      <c r="L66" s="8">
        <v>0.1</v>
      </c>
      <c r="M66" s="7">
        <v>106630.52400000003</v>
      </c>
      <c r="N66" s="8">
        <v>0.48313569406416007</v>
      </c>
      <c r="O66" s="7">
        <v>55113.511778834938</v>
      </c>
      <c r="P66" s="10">
        <v>0.09</v>
      </c>
      <c r="Q66" s="12">
        <v>4</v>
      </c>
      <c r="R66" s="3">
        <v>5660</v>
      </c>
      <c r="S66" s="7">
        <v>141500</v>
      </c>
      <c r="T66" s="7">
        <v>754000</v>
      </c>
      <c r="U66" s="6">
        <v>175.11362685106261</v>
      </c>
      <c r="V66" s="3"/>
    </row>
    <row r="67" spans="1:22" x14ac:dyDescent="0.25">
      <c r="A67" s="3" t="s">
        <v>436</v>
      </c>
      <c r="B67" s="4" t="s">
        <v>436</v>
      </c>
      <c r="C67" s="3" t="s">
        <v>437</v>
      </c>
      <c r="D67" s="3" t="s">
        <v>300</v>
      </c>
      <c r="E67" s="4" t="s">
        <v>2</v>
      </c>
      <c r="F67" s="3" t="s">
        <v>27</v>
      </c>
      <c r="G67" s="3">
        <v>3009</v>
      </c>
      <c r="H67" s="3">
        <v>2158</v>
      </c>
      <c r="I67" s="5" t="s">
        <v>60</v>
      </c>
      <c r="J67" s="6">
        <v>24</v>
      </c>
      <c r="K67" s="7">
        <v>51792</v>
      </c>
      <c r="L67" s="8">
        <v>0.1</v>
      </c>
      <c r="M67" s="7">
        <v>46612.800000000003</v>
      </c>
      <c r="N67" s="8">
        <v>0.49574246025177288</v>
      </c>
      <c r="O67" s="7">
        <v>23504.855848776158</v>
      </c>
      <c r="P67" s="10">
        <v>0.09</v>
      </c>
      <c r="Q67" s="12">
        <v>4</v>
      </c>
      <c r="R67" s="3">
        <v>0</v>
      </c>
      <c r="S67" s="7">
        <v>0</v>
      </c>
      <c r="T67" s="7">
        <v>261000</v>
      </c>
      <c r="U67" s="6">
        <v>121.02180953957452</v>
      </c>
      <c r="V67" s="3"/>
    </row>
    <row r="68" spans="1:22" x14ac:dyDescent="0.25">
      <c r="A68" s="3" t="s">
        <v>438</v>
      </c>
      <c r="B68" s="4" t="s">
        <v>438</v>
      </c>
      <c r="C68" s="3" t="s">
        <v>439</v>
      </c>
      <c r="D68" s="3" t="s">
        <v>300</v>
      </c>
      <c r="E68" s="4" t="s">
        <v>2</v>
      </c>
      <c r="F68" s="3" t="s">
        <v>25</v>
      </c>
      <c r="G68" s="3">
        <v>8893</v>
      </c>
      <c r="H68" s="3">
        <v>3096</v>
      </c>
      <c r="I68" s="5" t="s">
        <v>60</v>
      </c>
      <c r="J68" s="6">
        <v>28</v>
      </c>
      <c r="K68" s="7">
        <v>86688</v>
      </c>
      <c r="L68" s="8">
        <v>0.1</v>
      </c>
      <c r="M68" s="7">
        <v>78019.199999999997</v>
      </c>
      <c r="N68" s="8">
        <v>0.49574341793767274</v>
      </c>
      <c r="O68" s="7">
        <v>39341.695127237123</v>
      </c>
      <c r="P68" s="10">
        <v>0.09</v>
      </c>
      <c r="Q68" s="12">
        <v>4</v>
      </c>
      <c r="R68" s="3">
        <v>0</v>
      </c>
      <c r="S68" s="7">
        <v>0</v>
      </c>
      <c r="T68" s="7">
        <v>437000</v>
      </c>
      <c r="U68" s="6">
        <v>141.19184297745164</v>
      </c>
      <c r="V68" s="3"/>
    </row>
    <row r="69" spans="1:22" x14ac:dyDescent="0.25">
      <c r="A69" s="3" t="s">
        <v>440</v>
      </c>
      <c r="B69" s="4" t="s">
        <v>440</v>
      </c>
      <c r="C69" s="3" t="s">
        <v>441</v>
      </c>
      <c r="D69" s="3" t="s">
        <v>300</v>
      </c>
      <c r="E69" s="4" t="s">
        <v>2</v>
      </c>
      <c r="F69" s="3" t="s">
        <v>28</v>
      </c>
      <c r="G69" s="3">
        <v>36601</v>
      </c>
      <c r="H69" s="3">
        <v>14949</v>
      </c>
      <c r="I69" s="5" t="s">
        <v>60</v>
      </c>
      <c r="J69" s="6">
        <v>28</v>
      </c>
      <c r="K69" s="7">
        <v>418572</v>
      </c>
      <c r="L69" s="8">
        <v>0.05</v>
      </c>
      <c r="M69" s="7">
        <v>397643.4</v>
      </c>
      <c r="N69" s="8">
        <v>0.50647455073432379</v>
      </c>
      <c r="O69" s="7">
        <v>196247.137632531</v>
      </c>
      <c r="P69" s="10">
        <v>8.5000000000000006E-2</v>
      </c>
      <c r="Q69" s="12">
        <v>4</v>
      </c>
      <c r="R69" s="3">
        <v>0</v>
      </c>
      <c r="S69" s="7">
        <v>0</v>
      </c>
      <c r="T69" s="7">
        <v>2309000</v>
      </c>
      <c r="U69" s="6">
        <v>154.44443471137632</v>
      </c>
      <c r="V69" s="3"/>
    </row>
    <row r="70" spans="1:22" ht="30" x14ac:dyDescent="0.25">
      <c r="A70" s="3" t="s">
        <v>442</v>
      </c>
      <c r="B70" s="4" t="s">
        <v>443</v>
      </c>
      <c r="C70" s="3" t="s">
        <v>444</v>
      </c>
      <c r="D70" s="3" t="s">
        <v>300</v>
      </c>
      <c r="E70" s="4" t="s">
        <v>445</v>
      </c>
      <c r="F70" s="3" t="s">
        <v>23</v>
      </c>
      <c r="G70" s="3">
        <v>21600</v>
      </c>
      <c r="H70" s="3">
        <v>9876</v>
      </c>
      <c r="I70" s="5" t="s">
        <v>60</v>
      </c>
      <c r="J70" s="6">
        <v>19.440000000000001</v>
      </c>
      <c r="K70" s="7">
        <v>191989.44</v>
      </c>
      <c r="L70" s="8">
        <v>0.05</v>
      </c>
      <c r="M70" s="7">
        <v>182389.96799999999</v>
      </c>
      <c r="N70" s="8">
        <v>0.52433480843077762</v>
      </c>
      <c r="O70" s="7">
        <v>86756.559069024341</v>
      </c>
      <c r="P70" s="10">
        <v>8.2500000000000004E-2</v>
      </c>
      <c r="Q70" s="12">
        <v>4</v>
      </c>
      <c r="R70" s="3">
        <v>0</v>
      </c>
      <c r="S70" s="7">
        <v>0</v>
      </c>
      <c r="T70" s="7">
        <v>1052000</v>
      </c>
      <c r="U70" s="6">
        <v>106.47981524727754</v>
      </c>
      <c r="V70" s="3"/>
    </row>
    <row r="71" spans="1:22" x14ac:dyDescent="0.25">
      <c r="A71" s="3" t="s">
        <v>446</v>
      </c>
      <c r="B71" s="4" t="s">
        <v>446</v>
      </c>
      <c r="C71" s="3" t="s">
        <v>447</v>
      </c>
      <c r="D71" s="3" t="s">
        <v>300</v>
      </c>
      <c r="E71" s="4" t="s">
        <v>2</v>
      </c>
      <c r="F71" s="3" t="s">
        <v>25</v>
      </c>
      <c r="G71" s="3">
        <v>10880</v>
      </c>
      <c r="H71" s="3">
        <v>2660</v>
      </c>
      <c r="I71" s="5" t="s">
        <v>60</v>
      </c>
      <c r="J71" s="6">
        <v>28</v>
      </c>
      <c r="K71" s="7">
        <v>74480</v>
      </c>
      <c r="L71" s="8">
        <v>0.1</v>
      </c>
      <c r="M71" s="7">
        <v>67032</v>
      </c>
      <c r="N71" s="8">
        <v>0.49574246025177282</v>
      </c>
      <c r="O71" s="7">
        <v>33801.391404403163</v>
      </c>
      <c r="P71" s="10">
        <v>0.09</v>
      </c>
      <c r="Q71" s="12">
        <v>4</v>
      </c>
      <c r="R71" s="3">
        <v>240</v>
      </c>
      <c r="S71" s="7">
        <v>6000</v>
      </c>
      <c r="T71" s="7">
        <v>382000</v>
      </c>
      <c r="U71" s="6">
        <v>141.19211112950362</v>
      </c>
      <c r="V71" s="3"/>
    </row>
    <row r="72" spans="1:22" x14ac:dyDescent="0.25">
      <c r="A72" s="3" t="s">
        <v>448</v>
      </c>
      <c r="B72" s="4" t="s">
        <v>448</v>
      </c>
      <c r="C72" s="3" t="s">
        <v>449</v>
      </c>
      <c r="D72" s="3" t="s">
        <v>300</v>
      </c>
      <c r="E72" s="4" t="s">
        <v>2</v>
      </c>
      <c r="F72" s="3" t="s">
        <v>176</v>
      </c>
      <c r="G72" s="3">
        <v>18346</v>
      </c>
      <c r="H72" s="3">
        <v>4158</v>
      </c>
      <c r="I72" s="5" t="s">
        <v>60</v>
      </c>
      <c r="J72" s="6">
        <v>39.6</v>
      </c>
      <c r="K72" s="7">
        <v>164656.80000000002</v>
      </c>
      <c r="L72" s="8">
        <v>0.05</v>
      </c>
      <c r="M72" s="7">
        <v>156423.96000000002</v>
      </c>
      <c r="N72" s="8">
        <v>0.548138646611259</v>
      </c>
      <c r="O72" s="7">
        <v>70681.942268026294</v>
      </c>
      <c r="P72" s="10">
        <v>0.08</v>
      </c>
      <c r="Q72" s="12">
        <v>4</v>
      </c>
      <c r="R72" s="3">
        <v>1714</v>
      </c>
      <c r="S72" s="7">
        <v>42850</v>
      </c>
      <c r="T72" s="7">
        <v>926000</v>
      </c>
      <c r="U72" s="6">
        <v>212.48780143105549</v>
      </c>
      <c r="V72" s="3"/>
    </row>
    <row r="73" spans="1:22" x14ac:dyDescent="0.25">
      <c r="A73" s="3" t="s">
        <v>450</v>
      </c>
      <c r="B73" s="4" t="s">
        <v>450</v>
      </c>
      <c r="C73" s="3" t="s">
        <v>451</v>
      </c>
      <c r="D73" s="3" t="s">
        <v>300</v>
      </c>
      <c r="E73" s="4" t="s">
        <v>2</v>
      </c>
      <c r="F73" s="3" t="s">
        <v>23</v>
      </c>
      <c r="G73" s="3">
        <v>10431</v>
      </c>
      <c r="H73" s="3">
        <v>6359</v>
      </c>
      <c r="I73" s="5" t="s">
        <v>61</v>
      </c>
      <c r="J73" s="6">
        <v>30.492000000000004</v>
      </c>
      <c r="K73" s="7">
        <v>193898.62800000003</v>
      </c>
      <c r="L73" s="8">
        <v>0.05</v>
      </c>
      <c r="M73" s="7">
        <v>184203.6966</v>
      </c>
      <c r="N73" s="8">
        <v>0.52547896002317318</v>
      </c>
      <c r="O73" s="7">
        <v>87408.529678207895</v>
      </c>
      <c r="P73" s="10">
        <v>7.2499999999999995E-2</v>
      </c>
      <c r="Q73" s="12">
        <v>4</v>
      </c>
      <c r="R73" s="3">
        <v>0</v>
      </c>
      <c r="S73" s="7">
        <v>0</v>
      </c>
      <c r="T73" s="7">
        <v>1206000</v>
      </c>
      <c r="U73" s="6">
        <v>189.59504515068605</v>
      </c>
      <c r="V73" s="3"/>
    </row>
    <row r="74" spans="1:22" x14ac:dyDescent="0.25">
      <c r="A74" s="3" t="s">
        <v>452</v>
      </c>
      <c r="B74" s="4" t="s">
        <v>452</v>
      </c>
      <c r="C74" s="3" t="s">
        <v>453</v>
      </c>
      <c r="D74" s="3" t="s">
        <v>300</v>
      </c>
      <c r="E74" s="4" t="s">
        <v>2</v>
      </c>
      <c r="F74" s="3" t="s">
        <v>23</v>
      </c>
      <c r="G74" s="3">
        <v>18869</v>
      </c>
      <c r="H74" s="3">
        <v>8314</v>
      </c>
      <c r="I74" s="5" t="s">
        <v>60</v>
      </c>
      <c r="J74" s="6">
        <v>30.492000000000004</v>
      </c>
      <c r="K74" s="7">
        <v>253510.48800000004</v>
      </c>
      <c r="L74" s="8">
        <v>0.05</v>
      </c>
      <c r="M74" s="7">
        <v>240834.96360000005</v>
      </c>
      <c r="N74" s="8">
        <v>0.49994183108415646</v>
      </c>
      <c r="O74" s="7">
        <v>120431.49090872986</v>
      </c>
      <c r="P74" s="10">
        <v>8.2500000000000004E-2</v>
      </c>
      <c r="Q74" s="12">
        <v>4</v>
      </c>
      <c r="R74" s="3">
        <v>0</v>
      </c>
      <c r="S74" s="7">
        <v>0</v>
      </c>
      <c r="T74" s="7">
        <v>1460000</v>
      </c>
      <c r="U74" s="6">
        <v>175.580424269731</v>
      </c>
      <c r="V74" s="3"/>
    </row>
    <row r="75" spans="1:22" x14ac:dyDescent="0.25">
      <c r="A75" s="3" t="s">
        <v>454</v>
      </c>
      <c r="B75" s="4" t="s">
        <v>454</v>
      </c>
      <c r="C75" s="3" t="s">
        <v>455</v>
      </c>
      <c r="D75" s="3" t="s">
        <v>300</v>
      </c>
      <c r="E75" s="4" t="s">
        <v>2</v>
      </c>
      <c r="F75" s="3" t="s">
        <v>230</v>
      </c>
      <c r="G75" s="3">
        <v>9924</v>
      </c>
      <c r="H75" s="3">
        <v>3000</v>
      </c>
      <c r="I75" s="5" t="s">
        <v>60</v>
      </c>
      <c r="J75" s="6">
        <v>31.460000000000004</v>
      </c>
      <c r="K75" s="7">
        <v>94380.000000000015</v>
      </c>
      <c r="L75" s="8">
        <v>0.05</v>
      </c>
      <c r="M75" s="7">
        <v>89661.000000000015</v>
      </c>
      <c r="N75" s="8">
        <v>0.51213901100217873</v>
      </c>
      <c r="O75" s="7">
        <v>43742.104134533656</v>
      </c>
      <c r="P75" s="10">
        <v>8.2500000000000004E-2</v>
      </c>
      <c r="Q75" s="12">
        <v>4</v>
      </c>
      <c r="R75" s="3">
        <v>0</v>
      </c>
      <c r="S75" s="7">
        <v>0</v>
      </c>
      <c r="T75" s="7">
        <v>530000</v>
      </c>
      <c r="U75" s="6">
        <v>176.73577428094407</v>
      </c>
      <c r="V75" s="3"/>
    </row>
    <row r="76" spans="1:22" x14ac:dyDescent="0.25">
      <c r="A76" s="3" t="s">
        <v>456</v>
      </c>
      <c r="B76" s="4" t="s">
        <v>456</v>
      </c>
      <c r="C76" s="3" t="s">
        <v>457</v>
      </c>
      <c r="D76" s="3" t="s">
        <v>300</v>
      </c>
      <c r="E76" s="4" t="s">
        <v>2</v>
      </c>
      <c r="F76" s="3" t="s">
        <v>23</v>
      </c>
      <c r="G76" s="3">
        <v>14738</v>
      </c>
      <c r="H76" s="3">
        <v>5229</v>
      </c>
      <c r="I76" s="5" t="s">
        <v>61</v>
      </c>
      <c r="J76" s="6">
        <v>31.103999999999999</v>
      </c>
      <c r="K76" s="7">
        <v>162642.81599999999</v>
      </c>
      <c r="L76" s="8">
        <v>0.05</v>
      </c>
      <c r="M76" s="7">
        <v>154510.6752</v>
      </c>
      <c r="N76" s="8">
        <v>0.51390511279080098</v>
      </c>
      <c r="O76" s="7">
        <v>75106.849233961184</v>
      </c>
      <c r="P76" s="10">
        <v>7.2499999999999995E-2</v>
      </c>
      <c r="Q76" s="12">
        <v>4</v>
      </c>
      <c r="R76" s="3">
        <v>0</v>
      </c>
      <c r="S76" s="7">
        <v>0</v>
      </c>
      <c r="T76" s="7">
        <v>1036000</v>
      </c>
      <c r="U76" s="6">
        <v>198.11752556092665</v>
      </c>
      <c r="V76" s="3"/>
    </row>
    <row r="77" spans="1:22" x14ac:dyDescent="0.25">
      <c r="A77" s="3" t="s">
        <v>458</v>
      </c>
      <c r="B77" s="4" t="s">
        <v>458</v>
      </c>
      <c r="C77" s="3" t="s">
        <v>459</v>
      </c>
      <c r="D77" s="3" t="s">
        <v>300</v>
      </c>
      <c r="E77" s="4" t="s">
        <v>2</v>
      </c>
      <c r="F77" s="3" t="s">
        <v>28</v>
      </c>
      <c r="G77" s="3">
        <v>23400</v>
      </c>
      <c r="H77" s="3">
        <v>13744</v>
      </c>
      <c r="I77" s="5" t="s">
        <v>61</v>
      </c>
      <c r="J77" s="6">
        <v>35.200000000000003</v>
      </c>
      <c r="K77" s="7">
        <v>483788.8000000001</v>
      </c>
      <c r="L77" s="8">
        <v>0.05</v>
      </c>
      <c r="M77" s="7">
        <v>459599.35999999999</v>
      </c>
      <c r="N77" s="8">
        <v>0.53705259632768454</v>
      </c>
      <c r="O77" s="7">
        <v>212770.33044145783</v>
      </c>
      <c r="P77" s="10">
        <v>7.2499999999999995E-2</v>
      </c>
      <c r="Q77" s="12">
        <v>4</v>
      </c>
      <c r="R77" s="3">
        <v>0</v>
      </c>
      <c r="S77" s="7">
        <v>0</v>
      </c>
      <c r="T77" s="7">
        <v>2935000</v>
      </c>
      <c r="U77" s="6">
        <v>213.53049901796183</v>
      </c>
      <c r="V77" s="3"/>
    </row>
    <row r="78" spans="1:22" x14ac:dyDescent="0.25">
      <c r="A78" s="3" t="s">
        <v>460</v>
      </c>
      <c r="B78" s="4" t="s">
        <v>460</v>
      </c>
      <c r="C78" s="3" t="s">
        <v>461</v>
      </c>
      <c r="D78" s="3" t="s">
        <v>300</v>
      </c>
      <c r="E78" s="4" t="s">
        <v>2</v>
      </c>
      <c r="F78" s="3" t="s">
        <v>176</v>
      </c>
      <c r="G78" s="3">
        <v>20590</v>
      </c>
      <c r="H78" s="3">
        <v>8500</v>
      </c>
      <c r="I78" s="5" t="s">
        <v>61</v>
      </c>
      <c r="J78" s="6">
        <v>32.4</v>
      </c>
      <c r="K78" s="7">
        <v>275400</v>
      </c>
      <c r="L78" s="8">
        <v>0.05</v>
      </c>
      <c r="M78" s="7">
        <v>261630</v>
      </c>
      <c r="N78" s="8">
        <v>0.5724203837033357</v>
      </c>
      <c r="O78" s="7">
        <v>111867.65501169628</v>
      </c>
      <c r="P78" s="10">
        <v>7.0000000000000007E-2</v>
      </c>
      <c r="Q78" s="12">
        <v>4</v>
      </c>
      <c r="R78" s="3">
        <v>0</v>
      </c>
      <c r="S78" s="7">
        <v>0</v>
      </c>
      <c r="T78" s="7">
        <v>1598000</v>
      </c>
      <c r="U78" s="6">
        <v>188.01286556587607</v>
      </c>
      <c r="V78" s="3"/>
    </row>
    <row r="79" spans="1:22" x14ac:dyDescent="0.25">
      <c r="A79" s="3" t="s">
        <v>462</v>
      </c>
      <c r="B79" s="4" t="s">
        <v>462</v>
      </c>
      <c r="C79" s="3" t="s">
        <v>463</v>
      </c>
      <c r="D79" s="3" t="s">
        <v>300</v>
      </c>
      <c r="E79" s="4" t="s">
        <v>2</v>
      </c>
      <c r="F79" s="3" t="s">
        <v>23</v>
      </c>
      <c r="G79" s="3">
        <v>28636</v>
      </c>
      <c r="H79" s="3">
        <v>4200</v>
      </c>
      <c r="I79" s="5" t="s">
        <v>61</v>
      </c>
      <c r="J79" s="6">
        <v>33.88000000000001</v>
      </c>
      <c r="K79" s="7">
        <v>142296.00000000003</v>
      </c>
      <c r="L79" s="8">
        <v>0.05</v>
      </c>
      <c r="M79" s="7">
        <v>135181.20000000004</v>
      </c>
      <c r="N79" s="8">
        <v>0.5254792263545387</v>
      </c>
      <c r="O79" s="7">
        <v>64146.287606321857</v>
      </c>
      <c r="P79" s="10">
        <v>7.2499999999999995E-2</v>
      </c>
      <c r="Q79" s="12">
        <v>4</v>
      </c>
      <c r="R79" s="3">
        <v>11836</v>
      </c>
      <c r="S79" s="7">
        <v>295900</v>
      </c>
      <c r="T79" s="7">
        <v>1181000</v>
      </c>
      <c r="U79" s="6">
        <v>210.66104304210791</v>
      </c>
      <c r="V79" s="3"/>
    </row>
    <row r="80" spans="1:22" x14ac:dyDescent="0.25">
      <c r="A80" s="3" t="s">
        <v>464</v>
      </c>
      <c r="B80" s="4" t="s">
        <v>465</v>
      </c>
      <c r="C80" s="3" t="s">
        <v>466</v>
      </c>
      <c r="D80" s="3" t="s">
        <v>300</v>
      </c>
      <c r="E80" s="4" t="s">
        <v>8</v>
      </c>
      <c r="F80" s="3" t="s">
        <v>28</v>
      </c>
      <c r="G80" s="3">
        <v>63889</v>
      </c>
      <c r="H80" s="3">
        <v>7341</v>
      </c>
      <c r="I80" s="5" t="s">
        <v>61</v>
      </c>
      <c r="J80" s="6">
        <v>46.464000000000006</v>
      </c>
      <c r="K80" s="7">
        <v>341092.22400000005</v>
      </c>
      <c r="L80" s="8">
        <v>0.05</v>
      </c>
      <c r="M80" s="7">
        <v>324037.61280000006</v>
      </c>
      <c r="N80" s="8">
        <v>0.51390551382078464</v>
      </c>
      <c r="O80" s="7">
        <v>157512.89689675556</v>
      </c>
      <c r="P80" s="10">
        <v>7.2499999999999995E-2</v>
      </c>
      <c r="Q80" s="12">
        <v>4</v>
      </c>
      <c r="R80" s="3">
        <v>34525</v>
      </c>
      <c r="S80" s="7">
        <v>863125</v>
      </c>
      <c r="T80" s="7">
        <v>3036000</v>
      </c>
      <c r="U80" s="6">
        <v>295.95309649020015</v>
      </c>
      <c r="V80" s="3"/>
    </row>
    <row r="81" spans="1:22" x14ac:dyDescent="0.25">
      <c r="A81" s="3" t="s">
        <v>467</v>
      </c>
      <c r="B81" s="4" t="s">
        <v>467</v>
      </c>
      <c r="C81" s="3" t="s">
        <v>468</v>
      </c>
      <c r="D81" s="3" t="s">
        <v>300</v>
      </c>
      <c r="E81" s="4" t="s">
        <v>2</v>
      </c>
      <c r="F81" s="3" t="s">
        <v>25</v>
      </c>
      <c r="G81" s="3">
        <v>10880</v>
      </c>
      <c r="H81" s="3">
        <v>3400</v>
      </c>
      <c r="I81" s="5" t="s">
        <v>60</v>
      </c>
      <c r="J81" s="6">
        <v>28</v>
      </c>
      <c r="K81" s="7">
        <v>95200</v>
      </c>
      <c r="L81" s="8">
        <v>0.1</v>
      </c>
      <c r="M81" s="7">
        <v>85680</v>
      </c>
      <c r="N81" s="8">
        <v>0.49574289628163687</v>
      </c>
      <c r="O81" s="7">
        <v>43204.748646589353</v>
      </c>
      <c r="P81" s="10">
        <v>0.09</v>
      </c>
      <c r="Q81" s="12">
        <v>4</v>
      </c>
      <c r="R81" s="3">
        <v>0</v>
      </c>
      <c r="S81" s="7">
        <v>0</v>
      </c>
      <c r="T81" s="7">
        <v>480000</v>
      </c>
      <c r="U81" s="6">
        <v>141.19198904114168</v>
      </c>
      <c r="V81" s="3"/>
    </row>
    <row r="82" spans="1:22" x14ac:dyDescent="0.25">
      <c r="A82" s="3" t="s">
        <v>469</v>
      </c>
      <c r="B82" s="4" t="s">
        <v>469</v>
      </c>
      <c r="C82" s="3" t="s">
        <v>470</v>
      </c>
      <c r="D82" s="3" t="s">
        <v>300</v>
      </c>
      <c r="E82" s="4" t="s">
        <v>2</v>
      </c>
      <c r="F82" s="3" t="s">
        <v>29</v>
      </c>
      <c r="G82" s="3">
        <v>15806</v>
      </c>
      <c r="H82" s="3">
        <v>2273</v>
      </c>
      <c r="I82" s="5" t="s">
        <v>61</v>
      </c>
      <c r="J82" s="6">
        <v>71.28</v>
      </c>
      <c r="K82" s="7">
        <v>162019.44</v>
      </c>
      <c r="L82" s="8">
        <v>0.05</v>
      </c>
      <c r="M82" s="7">
        <v>153918.46799999999</v>
      </c>
      <c r="N82" s="8">
        <v>0.55106349062864268</v>
      </c>
      <c r="O82" s="7">
        <v>69099.619751706952</v>
      </c>
      <c r="P82" s="10">
        <v>6.7500000000000004E-2</v>
      </c>
      <c r="Q82" s="12">
        <v>4</v>
      </c>
      <c r="R82" s="3">
        <v>6714</v>
      </c>
      <c r="S82" s="7">
        <v>167850</v>
      </c>
      <c r="T82" s="7">
        <v>1192000</v>
      </c>
      <c r="U82" s="6">
        <v>450.37310620134559</v>
      </c>
      <c r="V82" s="3"/>
    </row>
    <row r="83" spans="1:22" x14ac:dyDescent="0.25">
      <c r="A83" s="3" t="s">
        <v>471</v>
      </c>
      <c r="B83" s="4" t="s">
        <v>471</v>
      </c>
      <c r="C83" s="3" t="s">
        <v>472</v>
      </c>
      <c r="D83" s="3" t="s">
        <v>300</v>
      </c>
      <c r="E83" s="4" t="s">
        <v>2</v>
      </c>
      <c r="F83" s="3" t="s">
        <v>28</v>
      </c>
      <c r="G83" s="3">
        <v>32319</v>
      </c>
      <c r="H83" s="3">
        <v>10000</v>
      </c>
      <c r="I83" s="5" t="s">
        <v>61</v>
      </c>
      <c r="J83" s="6">
        <v>37.268000000000015</v>
      </c>
      <c r="K83" s="7">
        <v>372680.00000000017</v>
      </c>
      <c r="L83" s="8">
        <v>0.05</v>
      </c>
      <c r="M83" s="7">
        <v>354046.00000000017</v>
      </c>
      <c r="N83" s="8">
        <v>0.52547880058149632</v>
      </c>
      <c r="O83" s="7">
        <v>168002.33256932363</v>
      </c>
      <c r="P83" s="10">
        <v>7.2499999999999995E-2</v>
      </c>
      <c r="Q83" s="12">
        <v>4</v>
      </c>
      <c r="R83" s="3">
        <v>0</v>
      </c>
      <c r="S83" s="7">
        <v>0</v>
      </c>
      <c r="T83" s="7">
        <v>2317000</v>
      </c>
      <c r="U83" s="6">
        <v>231.72735526803265</v>
      </c>
      <c r="V83" s="3"/>
    </row>
    <row r="84" spans="1:22" x14ac:dyDescent="0.25">
      <c r="A84" s="3" t="s">
        <v>473</v>
      </c>
      <c r="B84" s="4" t="s">
        <v>473</v>
      </c>
      <c r="C84" s="3" t="s">
        <v>474</v>
      </c>
      <c r="D84" s="3" t="s">
        <v>300</v>
      </c>
      <c r="E84" s="4" t="s">
        <v>2</v>
      </c>
      <c r="F84" s="3" t="s">
        <v>25</v>
      </c>
      <c r="G84" s="3">
        <v>18606</v>
      </c>
      <c r="H84" s="3">
        <v>11795</v>
      </c>
      <c r="I84" s="5" t="s">
        <v>60</v>
      </c>
      <c r="J84" s="6">
        <v>25.2</v>
      </c>
      <c r="K84" s="7">
        <v>297234</v>
      </c>
      <c r="L84" s="8">
        <v>0.1</v>
      </c>
      <c r="M84" s="7">
        <v>267510.59999999998</v>
      </c>
      <c r="N84" s="8">
        <v>0.49574266466463773</v>
      </c>
      <c r="O84" s="7">
        <v>134894.18232996395</v>
      </c>
      <c r="P84" s="10">
        <v>0.09</v>
      </c>
      <c r="Q84" s="12">
        <v>4</v>
      </c>
      <c r="R84" s="3">
        <v>0</v>
      </c>
      <c r="S84" s="7">
        <v>0</v>
      </c>
      <c r="T84" s="7">
        <v>1499000</v>
      </c>
      <c r="U84" s="6">
        <v>127.07284850451128</v>
      </c>
      <c r="V84" s="3"/>
    </row>
    <row r="85" spans="1:22" x14ac:dyDescent="0.25">
      <c r="A85" s="3" t="s">
        <v>475</v>
      </c>
      <c r="B85" s="4" t="s">
        <v>475</v>
      </c>
      <c r="C85" s="3" t="s">
        <v>476</v>
      </c>
      <c r="D85" s="3" t="s">
        <v>300</v>
      </c>
      <c r="E85" s="4" t="s">
        <v>2</v>
      </c>
      <c r="F85" s="3" t="s">
        <v>24</v>
      </c>
      <c r="G85" s="3">
        <v>10636</v>
      </c>
      <c r="H85" s="3">
        <v>3784</v>
      </c>
      <c r="I85" s="5" t="s">
        <v>60</v>
      </c>
      <c r="J85" s="6">
        <v>21.6</v>
      </c>
      <c r="K85" s="7">
        <v>81734.400000000009</v>
      </c>
      <c r="L85" s="8">
        <v>0.15</v>
      </c>
      <c r="M85" s="7">
        <v>69474.240000000005</v>
      </c>
      <c r="N85" s="8">
        <v>0.48573656998800557</v>
      </c>
      <c r="O85" s="7">
        <v>35728.060959876508</v>
      </c>
      <c r="P85" s="10">
        <v>9.5000000000000001E-2</v>
      </c>
      <c r="Q85" s="12">
        <v>4</v>
      </c>
      <c r="R85" s="3">
        <v>0</v>
      </c>
      <c r="S85" s="7">
        <v>0</v>
      </c>
      <c r="T85" s="7">
        <v>376000</v>
      </c>
      <c r="U85" s="6">
        <v>99.388174473897038</v>
      </c>
      <c r="V85" s="3"/>
    </row>
    <row r="86" spans="1:22" x14ac:dyDescent="0.25">
      <c r="A86" s="3" t="s">
        <v>477</v>
      </c>
      <c r="B86" s="4" t="s">
        <v>477</v>
      </c>
      <c r="C86" s="3" t="s">
        <v>478</v>
      </c>
      <c r="D86" s="3" t="s">
        <v>300</v>
      </c>
      <c r="E86" s="4" t="s">
        <v>2</v>
      </c>
      <c r="F86" s="3" t="s">
        <v>27</v>
      </c>
      <c r="G86" s="3">
        <v>8203</v>
      </c>
      <c r="H86" s="3">
        <v>5080</v>
      </c>
      <c r="I86" s="5" t="s">
        <v>60</v>
      </c>
      <c r="J86" s="6">
        <v>23.760000000000005</v>
      </c>
      <c r="K86" s="7">
        <v>120700.80000000005</v>
      </c>
      <c r="L86" s="8">
        <v>0.1</v>
      </c>
      <c r="M86" s="7">
        <v>108630.72000000004</v>
      </c>
      <c r="N86" s="8">
        <v>0.48313643721119898</v>
      </c>
      <c r="O86" s="7">
        <v>56147.260967512681</v>
      </c>
      <c r="P86" s="10">
        <v>0.09</v>
      </c>
      <c r="Q86" s="12">
        <v>4</v>
      </c>
      <c r="R86" s="3">
        <v>0</v>
      </c>
      <c r="S86" s="7">
        <v>0</v>
      </c>
      <c r="T86" s="7">
        <v>624000</v>
      </c>
      <c r="U86" s="6">
        <v>122.80678251861916</v>
      </c>
      <c r="V86" s="3"/>
    </row>
    <row r="87" spans="1:22" x14ac:dyDescent="0.25">
      <c r="A87" s="3" t="s">
        <v>479</v>
      </c>
      <c r="B87" s="4" t="s">
        <v>479</v>
      </c>
      <c r="C87" s="3" t="s">
        <v>480</v>
      </c>
      <c r="D87" s="3" t="s">
        <v>300</v>
      </c>
      <c r="E87" s="4" t="s">
        <v>13</v>
      </c>
      <c r="F87" s="3" t="s">
        <v>28</v>
      </c>
      <c r="G87" s="3">
        <v>47093</v>
      </c>
      <c r="H87" s="3">
        <v>14556</v>
      </c>
      <c r="I87" s="5" t="s">
        <v>60</v>
      </c>
      <c r="J87" s="6">
        <v>33.88000000000001</v>
      </c>
      <c r="K87" s="7">
        <v>493157.28000000014</v>
      </c>
      <c r="L87" s="8">
        <v>0.05</v>
      </c>
      <c r="M87" s="7">
        <v>468499.41600000014</v>
      </c>
      <c r="N87" s="8">
        <v>0.4941363281839336</v>
      </c>
      <c r="O87" s="7">
        <v>236996.83482144284</v>
      </c>
      <c r="P87" s="10">
        <v>8.5000000000000006E-2</v>
      </c>
      <c r="Q87" s="12">
        <v>4</v>
      </c>
      <c r="R87" s="3">
        <v>0</v>
      </c>
      <c r="S87" s="7">
        <v>0</v>
      </c>
      <c r="T87" s="7">
        <v>2788000</v>
      </c>
      <c r="U87" s="6">
        <v>191.54974283614015</v>
      </c>
      <c r="V87" s="3"/>
    </row>
    <row r="88" spans="1:22" x14ac:dyDescent="0.25">
      <c r="A88" s="3" t="s">
        <v>481</v>
      </c>
      <c r="B88" s="4" t="s">
        <v>481</v>
      </c>
      <c r="C88" s="3" t="s">
        <v>482</v>
      </c>
      <c r="D88" s="3" t="s">
        <v>300</v>
      </c>
      <c r="E88" s="4" t="s">
        <v>2</v>
      </c>
      <c r="F88" s="3" t="s">
        <v>25</v>
      </c>
      <c r="G88" s="3">
        <v>11483</v>
      </c>
      <c r="H88" s="3">
        <v>5960</v>
      </c>
      <c r="I88" s="5" t="s">
        <v>60</v>
      </c>
      <c r="J88" s="6">
        <v>30.492000000000004</v>
      </c>
      <c r="K88" s="7">
        <v>181732.32000000004</v>
      </c>
      <c r="L88" s="8">
        <v>0.1</v>
      </c>
      <c r="M88" s="7">
        <v>163559.08800000005</v>
      </c>
      <c r="N88" s="8">
        <v>0.48313602175806719</v>
      </c>
      <c r="O88" s="7">
        <v>84537.800901302398</v>
      </c>
      <c r="P88" s="10">
        <v>0.09</v>
      </c>
      <c r="Q88" s="12">
        <v>4</v>
      </c>
      <c r="R88" s="3">
        <v>0</v>
      </c>
      <c r="S88" s="7">
        <v>0</v>
      </c>
      <c r="T88" s="7">
        <v>939000</v>
      </c>
      <c r="U88" s="6">
        <v>157.60216424553019</v>
      </c>
      <c r="V88" s="3"/>
    </row>
    <row r="89" spans="1:22" x14ac:dyDescent="0.25">
      <c r="A89" s="3" t="s">
        <v>483</v>
      </c>
      <c r="B89" s="4" t="s">
        <v>483</v>
      </c>
      <c r="C89" s="3" t="s">
        <v>484</v>
      </c>
      <c r="D89" s="3" t="s">
        <v>300</v>
      </c>
      <c r="E89" s="4" t="s">
        <v>2</v>
      </c>
      <c r="F89" s="3" t="s">
        <v>144</v>
      </c>
      <c r="G89" s="3">
        <v>28137</v>
      </c>
      <c r="H89" s="3">
        <v>11840</v>
      </c>
      <c r="I89" s="5" t="s">
        <v>61</v>
      </c>
      <c r="J89" s="6">
        <v>28.314000000000007</v>
      </c>
      <c r="K89" s="7">
        <v>335237.76000000007</v>
      </c>
      <c r="L89" s="8">
        <v>0.05</v>
      </c>
      <c r="M89" s="7">
        <v>318475.87200000009</v>
      </c>
      <c r="N89" s="8">
        <v>0.53251306991483016</v>
      </c>
      <c r="O89" s="7">
        <v>148883.30770747754</v>
      </c>
      <c r="P89" s="10">
        <v>7.0000000000000007E-2</v>
      </c>
      <c r="Q89" s="12">
        <v>4</v>
      </c>
      <c r="R89" s="3">
        <v>0</v>
      </c>
      <c r="S89" s="7">
        <v>0</v>
      </c>
      <c r="T89" s="7">
        <v>2127000</v>
      </c>
      <c r="U89" s="6">
        <v>179.63719559299895</v>
      </c>
      <c r="V89" s="3"/>
    </row>
    <row r="90" spans="1:22" x14ac:dyDescent="0.25">
      <c r="A90" s="3" t="s">
        <v>485</v>
      </c>
      <c r="B90" s="4" t="s">
        <v>486</v>
      </c>
      <c r="C90" s="3" t="s">
        <v>487</v>
      </c>
      <c r="D90" s="3" t="s">
        <v>300</v>
      </c>
      <c r="E90" s="4" t="s">
        <v>6</v>
      </c>
      <c r="F90" s="3" t="s">
        <v>24</v>
      </c>
      <c r="G90" s="3">
        <v>140975</v>
      </c>
      <c r="H90" s="3">
        <v>50775</v>
      </c>
      <c r="I90" s="5" t="s">
        <v>60</v>
      </c>
      <c r="J90" s="6">
        <v>21.120000000000005</v>
      </c>
      <c r="K90" s="7">
        <v>1072368.0000000002</v>
      </c>
      <c r="L90" s="8">
        <v>0.15</v>
      </c>
      <c r="M90" s="7">
        <v>911512.80000000016</v>
      </c>
      <c r="N90" s="8">
        <v>0.47288007410658606</v>
      </c>
      <c r="O90" s="7">
        <v>480476.55958689831</v>
      </c>
      <c r="P90" s="10">
        <v>9.5000000000000001E-2</v>
      </c>
      <c r="Q90" s="12">
        <v>4</v>
      </c>
      <c r="R90" s="3">
        <v>0</v>
      </c>
      <c r="S90" s="7">
        <v>0</v>
      </c>
      <c r="T90" s="7">
        <v>5058000</v>
      </c>
      <c r="U90" s="6">
        <v>99.609020101458611</v>
      </c>
      <c r="V90" s="3"/>
    </row>
    <row r="91" spans="1:22" x14ac:dyDescent="0.25">
      <c r="A91" s="3" t="s">
        <v>488</v>
      </c>
      <c r="B91" s="4" t="s">
        <v>488</v>
      </c>
      <c r="C91" s="3" t="s">
        <v>489</v>
      </c>
      <c r="D91" s="3" t="s">
        <v>300</v>
      </c>
      <c r="E91" s="4" t="s">
        <v>2</v>
      </c>
      <c r="F91" s="3" t="s">
        <v>28</v>
      </c>
      <c r="G91" s="3">
        <v>52372</v>
      </c>
      <c r="H91" s="3">
        <v>18845</v>
      </c>
      <c r="I91" s="5" t="s">
        <v>60</v>
      </c>
      <c r="J91" s="6">
        <v>30.800000000000004</v>
      </c>
      <c r="K91" s="7">
        <v>580426.00000000012</v>
      </c>
      <c r="L91" s="8">
        <v>0.05</v>
      </c>
      <c r="M91" s="7">
        <v>551404.70000000007</v>
      </c>
      <c r="N91" s="8">
        <v>0.5064746976917619</v>
      </c>
      <c r="O91" s="7">
        <v>272132.1712616834</v>
      </c>
      <c r="P91" s="10">
        <v>8.5000000000000006E-2</v>
      </c>
      <c r="Q91" s="12">
        <v>4</v>
      </c>
      <c r="R91" s="3">
        <v>0</v>
      </c>
      <c r="S91" s="7">
        <v>0</v>
      </c>
      <c r="T91" s="7">
        <v>3202000</v>
      </c>
      <c r="U91" s="6">
        <v>169.88882759457704</v>
      </c>
      <c r="V91" s="3"/>
    </row>
    <row r="92" spans="1:22" x14ac:dyDescent="0.25">
      <c r="A92" s="3" t="s">
        <v>490</v>
      </c>
      <c r="B92" s="4" t="s">
        <v>490</v>
      </c>
      <c r="C92" s="3" t="s">
        <v>491</v>
      </c>
      <c r="D92" s="3" t="s">
        <v>431</v>
      </c>
      <c r="E92" s="4" t="s">
        <v>2</v>
      </c>
      <c r="F92" s="3" t="s">
        <v>28</v>
      </c>
      <c r="G92" s="3">
        <v>31984</v>
      </c>
      <c r="H92" s="3">
        <v>13890</v>
      </c>
      <c r="I92" s="5" t="s">
        <v>60</v>
      </c>
      <c r="J92" s="6">
        <v>30.800000000000004</v>
      </c>
      <c r="K92" s="7">
        <v>427812.00000000006</v>
      </c>
      <c r="L92" s="8">
        <v>0.05</v>
      </c>
      <c r="M92" s="7">
        <v>406421.4</v>
      </c>
      <c r="N92" s="8">
        <v>0.50647465946010473</v>
      </c>
      <c r="O92" s="7">
        <v>200579.25983770101</v>
      </c>
      <c r="P92" s="10">
        <v>8.5000000000000006E-2</v>
      </c>
      <c r="Q92" s="12">
        <v>4</v>
      </c>
      <c r="R92" s="3">
        <v>0</v>
      </c>
      <c r="S92" s="7">
        <v>0</v>
      </c>
      <c r="T92" s="7">
        <v>2360000</v>
      </c>
      <c r="U92" s="6">
        <v>169.88884075526275</v>
      </c>
      <c r="V92" s="3"/>
    </row>
    <row r="93" spans="1:22" x14ac:dyDescent="0.25">
      <c r="A93" s="3" t="s">
        <v>492</v>
      </c>
      <c r="B93" s="4" t="s">
        <v>492</v>
      </c>
      <c r="C93" s="3" t="s">
        <v>493</v>
      </c>
      <c r="D93" s="3" t="s">
        <v>431</v>
      </c>
      <c r="E93" s="4" t="s">
        <v>2</v>
      </c>
      <c r="F93" s="3" t="s">
        <v>22</v>
      </c>
      <c r="G93" s="3">
        <v>10791</v>
      </c>
      <c r="H93" s="3">
        <v>6350</v>
      </c>
      <c r="I93" s="5" t="s">
        <v>60</v>
      </c>
      <c r="J93" s="6">
        <v>21.6</v>
      </c>
      <c r="K93" s="7">
        <v>137160</v>
      </c>
      <c r="L93" s="8">
        <v>0.05</v>
      </c>
      <c r="M93" s="7">
        <v>130302</v>
      </c>
      <c r="N93" s="8">
        <v>0.51213808337515643</v>
      </c>
      <c r="O93" s="7">
        <v>63569.383460050361</v>
      </c>
      <c r="P93" s="10">
        <v>8.2500000000000004E-2</v>
      </c>
      <c r="Q93" s="12">
        <v>4</v>
      </c>
      <c r="R93" s="3">
        <v>0</v>
      </c>
      <c r="S93" s="7">
        <v>0</v>
      </c>
      <c r="T93" s="7">
        <v>771000</v>
      </c>
      <c r="U93" s="6">
        <v>121.34456398959745</v>
      </c>
      <c r="V93" s="3"/>
    </row>
    <row r="94" spans="1:22" x14ac:dyDescent="0.25">
      <c r="A94" s="3" t="s">
        <v>494</v>
      </c>
      <c r="B94" s="4" t="s">
        <v>495</v>
      </c>
      <c r="C94" s="3" t="s">
        <v>496</v>
      </c>
      <c r="D94" s="3" t="s">
        <v>431</v>
      </c>
      <c r="E94" s="4" t="s">
        <v>8</v>
      </c>
      <c r="F94" s="3" t="s">
        <v>29</v>
      </c>
      <c r="G94" s="3">
        <v>36543</v>
      </c>
      <c r="H94" s="3">
        <v>4042</v>
      </c>
      <c r="I94" s="5" t="s">
        <v>61</v>
      </c>
      <c r="J94" s="6">
        <v>53.460000000000008</v>
      </c>
      <c r="K94" s="7">
        <v>216085.32000000004</v>
      </c>
      <c r="L94" s="8">
        <v>0.05</v>
      </c>
      <c r="M94" s="7">
        <v>205281.05400000003</v>
      </c>
      <c r="N94" s="8">
        <v>0.57912206131438126</v>
      </c>
      <c r="O94" s="7">
        <v>86398.266858731193</v>
      </c>
      <c r="P94" s="10">
        <v>6.7500000000000004E-2</v>
      </c>
      <c r="Q94" s="12">
        <v>4</v>
      </c>
      <c r="R94" s="3">
        <v>20375</v>
      </c>
      <c r="S94" s="7">
        <v>509375</v>
      </c>
      <c r="T94" s="7">
        <v>1789000</v>
      </c>
      <c r="U94" s="6">
        <v>316.66856106705956</v>
      </c>
      <c r="V94" s="3"/>
    </row>
    <row r="95" spans="1:22" x14ac:dyDescent="0.25">
      <c r="A95" s="3" t="s">
        <v>497</v>
      </c>
      <c r="B95" s="4" t="s">
        <v>497</v>
      </c>
      <c r="C95" s="3" t="s">
        <v>498</v>
      </c>
      <c r="D95" s="3" t="s">
        <v>431</v>
      </c>
      <c r="E95" s="4" t="s">
        <v>2</v>
      </c>
      <c r="F95" s="3" t="s">
        <v>23</v>
      </c>
      <c r="G95" s="3">
        <v>26699</v>
      </c>
      <c r="H95" s="3">
        <v>7225</v>
      </c>
      <c r="I95" s="5" t="s">
        <v>61</v>
      </c>
      <c r="J95" s="6">
        <v>23.760000000000005</v>
      </c>
      <c r="K95" s="7">
        <v>171666.00000000003</v>
      </c>
      <c r="L95" s="8">
        <v>0.05</v>
      </c>
      <c r="M95" s="7">
        <v>163082.70000000004</v>
      </c>
      <c r="N95" s="8">
        <v>0.52547866025070222</v>
      </c>
      <c r="O95" s="7">
        <v>77386.221293932816</v>
      </c>
      <c r="P95" s="10">
        <v>7.2499999999999995E-2</v>
      </c>
      <c r="Q95" s="12">
        <v>4</v>
      </c>
      <c r="R95" s="3">
        <v>0</v>
      </c>
      <c r="S95" s="7">
        <v>0</v>
      </c>
      <c r="T95" s="7">
        <v>1067000</v>
      </c>
      <c r="U95" s="6">
        <v>147.73649214925729</v>
      </c>
      <c r="V95" s="3"/>
    </row>
    <row r="96" spans="1:22" x14ac:dyDescent="0.25">
      <c r="A96" s="3" t="s">
        <v>499</v>
      </c>
      <c r="B96" s="4" t="s">
        <v>499</v>
      </c>
      <c r="C96" s="3" t="s">
        <v>500</v>
      </c>
      <c r="D96" s="3" t="s">
        <v>431</v>
      </c>
      <c r="E96" s="4" t="s">
        <v>2</v>
      </c>
      <c r="F96" s="3" t="s">
        <v>23</v>
      </c>
      <c r="G96" s="3">
        <v>10087</v>
      </c>
      <c r="H96" s="3">
        <v>4146</v>
      </c>
      <c r="I96" s="5" t="s">
        <v>60</v>
      </c>
      <c r="J96" s="6">
        <v>26.4</v>
      </c>
      <c r="K96" s="7">
        <v>109454.39999999999</v>
      </c>
      <c r="L96" s="8">
        <v>0.05</v>
      </c>
      <c r="M96" s="7">
        <v>103981.68</v>
      </c>
      <c r="N96" s="8">
        <v>0.51213882943931532</v>
      </c>
      <c r="O96" s="7">
        <v>50728.624121666537</v>
      </c>
      <c r="P96" s="10">
        <v>8.2500000000000004E-2</v>
      </c>
      <c r="Q96" s="12">
        <v>4</v>
      </c>
      <c r="R96" s="3">
        <v>0</v>
      </c>
      <c r="S96" s="7">
        <v>0</v>
      </c>
      <c r="T96" s="7">
        <v>615000</v>
      </c>
      <c r="U96" s="6">
        <v>148.30979585044815</v>
      </c>
      <c r="V96" s="3"/>
    </row>
    <row r="97" spans="1:22" x14ac:dyDescent="0.25">
      <c r="A97" s="3" t="s">
        <v>501</v>
      </c>
      <c r="B97" s="4" t="s">
        <v>502</v>
      </c>
      <c r="C97" s="3" t="s">
        <v>503</v>
      </c>
      <c r="D97" s="3" t="s">
        <v>504</v>
      </c>
      <c r="E97" s="4" t="s">
        <v>505</v>
      </c>
      <c r="F97" s="3" t="s">
        <v>25</v>
      </c>
      <c r="G97" s="3">
        <v>9280</v>
      </c>
      <c r="H97" s="3">
        <v>1764</v>
      </c>
      <c r="I97" s="5" t="s">
        <v>60</v>
      </c>
      <c r="J97" s="6">
        <v>30.800000000000004</v>
      </c>
      <c r="K97" s="7">
        <v>54331.199999999997</v>
      </c>
      <c r="L97" s="8">
        <v>0.1</v>
      </c>
      <c r="M97" s="7">
        <v>48898.080000000002</v>
      </c>
      <c r="N97" s="8">
        <v>0.52469109717076634</v>
      </c>
      <c r="O97" s="7">
        <v>23241.692755256096</v>
      </c>
      <c r="P97" s="10">
        <v>0.09</v>
      </c>
      <c r="Q97" s="12">
        <v>4</v>
      </c>
      <c r="R97" s="3">
        <v>2224</v>
      </c>
      <c r="S97" s="7">
        <v>55600</v>
      </c>
      <c r="T97" s="7">
        <v>314000</v>
      </c>
      <c r="U97" s="6">
        <v>146.395142071404</v>
      </c>
      <c r="V97" s="3"/>
    </row>
    <row r="98" spans="1:22" x14ac:dyDescent="0.25">
      <c r="A98" s="3" t="s">
        <v>506</v>
      </c>
      <c r="B98" s="4" t="s">
        <v>507</v>
      </c>
      <c r="C98" s="3" t="s">
        <v>508</v>
      </c>
      <c r="D98" s="3" t="s">
        <v>504</v>
      </c>
      <c r="E98" s="4" t="s">
        <v>7</v>
      </c>
      <c r="F98" s="3" t="s">
        <v>22</v>
      </c>
      <c r="G98" s="3">
        <v>9591</v>
      </c>
      <c r="H98" s="3">
        <v>4000</v>
      </c>
      <c r="I98" s="5" t="s">
        <v>60</v>
      </c>
      <c r="J98" s="6">
        <v>26.4</v>
      </c>
      <c r="K98" s="7">
        <v>105600</v>
      </c>
      <c r="L98" s="8">
        <v>0.05</v>
      </c>
      <c r="M98" s="7">
        <v>100320</v>
      </c>
      <c r="N98" s="8">
        <v>0.53014459419452797</v>
      </c>
      <c r="O98" s="7">
        <v>47135.894310404961</v>
      </c>
      <c r="P98" s="10">
        <v>8.2500000000000004E-2</v>
      </c>
      <c r="Q98" s="12">
        <v>4</v>
      </c>
      <c r="R98" s="3">
        <v>0</v>
      </c>
      <c r="S98" s="7">
        <v>0</v>
      </c>
      <c r="T98" s="7">
        <v>571000</v>
      </c>
      <c r="U98" s="6">
        <v>142.83604336486351</v>
      </c>
      <c r="V98" s="3"/>
    </row>
    <row r="99" spans="1:22" x14ac:dyDescent="0.25">
      <c r="A99" s="3" t="s">
        <v>509</v>
      </c>
      <c r="B99" s="4" t="s">
        <v>509</v>
      </c>
      <c r="C99" s="3" t="s">
        <v>510</v>
      </c>
      <c r="D99" s="3" t="s">
        <v>504</v>
      </c>
      <c r="E99" s="4" t="s">
        <v>2</v>
      </c>
      <c r="F99" s="3" t="s">
        <v>23</v>
      </c>
      <c r="G99" s="3">
        <v>2950</v>
      </c>
      <c r="H99" s="3">
        <v>1725</v>
      </c>
      <c r="I99" s="5" t="s">
        <v>60</v>
      </c>
      <c r="J99" s="6">
        <v>26.4</v>
      </c>
      <c r="K99" s="7">
        <v>45540.000000000007</v>
      </c>
      <c r="L99" s="8">
        <v>0.05</v>
      </c>
      <c r="M99" s="7">
        <v>43263.000000000007</v>
      </c>
      <c r="N99" s="8">
        <v>0.54160429957924827</v>
      </c>
      <c r="O99" s="7">
        <v>19831.573187302987</v>
      </c>
      <c r="P99" s="10">
        <v>8.2500000000000004E-2</v>
      </c>
      <c r="Q99" s="12">
        <v>4</v>
      </c>
      <c r="R99" s="3">
        <v>0</v>
      </c>
      <c r="S99" s="7">
        <v>0</v>
      </c>
      <c r="T99" s="7">
        <v>240000</v>
      </c>
      <c r="U99" s="6">
        <v>139.35229292790856</v>
      </c>
      <c r="V99" s="3"/>
    </row>
    <row r="100" spans="1:22" x14ac:dyDescent="0.25">
      <c r="A100" s="3" t="s">
        <v>511</v>
      </c>
      <c r="B100" s="4" t="s">
        <v>512</v>
      </c>
      <c r="C100" s="3" t="s">
        <v>513</v>
      </c>
      <c r="D100" s="3" t="s">
        <v>504</v>
      </c>
      <c r="E100" s="4" t="s">
        <v>7</v>
      </c>
      <c r="F100" s="3" t="s">
        <v>22</v>
      </c>
      <c r="G100" s="3">
        <v>12722</v>
      </c>
      <c r="H100" s="3">
        <v>6550</v>
      </c>
      <c r="I100" s="5" t="s">
        <v>60</v>
      </c>
      <c r="J100" s="6">
        <v>21.6</v>
      </c>
      <c r="K100" s="7">
        <v>141480</v>
      </c>
      <c r="L100" s="8">
        <v>0.05</v>
      </c>
      <c r="M100" s="7">
        <v>134406</v>
      </c>
      <c r="N100" s="8">
        <v>0.54160404442282528</v>
      </c>
      <c r="O100" s="7">
        <v>61611.166805305751</v>
      </c>
      <c r="P100" s="10">
        <v>8.2500000000000004E-2</v>
      </c>
      <c r="Q100" s="12">
        <v>4</v>
      </c>
      <c r="R100" s="3">
        <v>0</v>
      </c>
      <c r="S100" s="7">
        <v>0</v>
      </c>
      <c r="T100" s="7">
        <v>747000</v>
      </c>
      <c r="U100" s="6">
        <v>114.01557585992272</v>
      </c>
      <c r="V100" s="3"/>
    </row>
    <row r="101" spans="1:22" x14ac:dyDescent="0.25">
      <c r="A101" s="3" t="s">
        <v>514</v>
      </c>
      <c r="B101" s="4" t="s">
        <v>514</v>
      </c>
      <c r="C101" s="3" t="s">
        <v>515</v>
      </c>
      <c r="D101" s="3" t="s">
        <v>504</v>
      </c>
      <c r="E101" s="4" t="s">
        <v>2</v>
      </c>
      <c r="F101" s="3" t="s">
        <v>26</v>
      </c>
      <c r="G101" s="3">
        <v>12702</v>
      </c>
      <c r="H101" s="3">
        <v>2000</v>
      </c>
      <c r="I101" s="5" t="s">
        <v>60</v>
      </c>
      <c r="J101" s="6">
        <v>36</v>
      </c>
      <c r="K101" s="7">
        <v>72000</v>
      </c>
      <c r="L101" s="8">
        <v>0.05</v>
      </c>
      <c r="M101" s="7">
        <v>68400</v>
      </c>
      <c r="N101" s="8">
        <v>0.55439724615685149</v>
      </c>
      <c r="O101" s="7">
        <v>30479.228362871356</v>
      </c>
      <c r="P101" s="10">
        <v>0.09</v>
      </c>
      <c r="Q101" s="12">
        <v>4</v>
      </c>
      <c r="R101" s="3">
        <v>4702</v>
      </c>
      <c r="S101" s="7">
        <v>117550</v>
      </c>
      <c r="T101" s="7">
        <v>456000</v>
      </c>
      <c r="U101" s="6">
        <v>169.32904646039643</v>
      </c>
      <c r="V101" s="3"/>
    </row>
    <row r="102" spans="1:22" x14ac:dyDescent="0.25">
      <c r="A102" s="3" t="s">
        <v>516</v>
      </c>
      <c r="B102" s="4" t="s">
        <v>516</v>
      </c>
      <c r="C102" s="3" t="s">
        <v>517</v>
      </c>
      <c r="D102" s="3" t="s">
        <v>504</v>
      </c>
      <c r="E102" s="4" t="s">
        <v>2</v>
      </c>
      <c r="F102" s="3" t="s">
        <v>28</v>
      </c>
      <c r="G102" s="3">
        <v>87996</v>
      </c>
      <c r="H102" s="3">
        <v>28150</v>
      </c>
      <c r="I102" s="5" t="s">
        <v>60</v>
      </c>
      <c r="J102" s="6">
        <v>22.68</v>
      </c>
      <c r="K102" s="7">
        <v>638442</v>
      </c>
      <c r="L102" s="8">
        <v>0.05</v>
      </c>
      <c r="M102" s="7">
        <v>606519.9</v>
      </c>
      <c r="N102" s="8">
        <v>0.54737904249702751</v>
      </c>
      <c r="O102" s="7">
        <v>274523.61788260716</v>
      </c>
      <c r="P102" s="10">
        <v>8.5000000000000006E-2</v>
      </c>
      <c r="Q102" s="12">
        <v>4</v>
      </c>
      <c r="R102" s="3">
        <v>0</v>
      </c>
      <c r="S102" s="7">
        <v>0</v>
      </c>
      <c r="T102" s="7">
        <v>3230000</v>
      </c>
      <c r="U102" s="6">
        <v>114.7314252983417</v>
      </c>
      <c r="V102" s="3"/>
    </row>
    <row r="103" spans="1:22" ht="30" x14ac:dyDescent="0.25">
      <c r="A103" s="3" t="s">
        <v>518</v>
      </c>
      <c r="B103" s="4" t="s">
        <v>519</v>
      </c>
      <c r="C103" s="3" t="s">
        <v>520</v>
      </c>
      <c r="D103" s="3" t="s">
        <v>504</v>
      </c>
      <c r="E103" s="4" t="s">
        <v>521</v>
      </c>
      <c r="F103" s="3" t="s">
        <v>176</v>
      </c>
      <c r="G103" s="3">
        <v>28943</v>
      </c>
      <c r="H103" s="3">
        <v>7450</v>
      </c>
      <c r="I103" s="5" t="s">
        <v>60</v>
      </c>
      <c r="J103" s="6">
        <v>30.6</v>
      </c>
      <c r="K103" s="7">
        <v>227970</v>
      </c>
      <c r="L103" s="8">
        <v>0.05</v>
      </c>
      <c r="M103" s="7">
        <v>216571.5</v>
      </c>
      <c r="N103" s="8">
        <v>0.57591259589485311</v>
      </c>
      <c r="O103" s="7">
        <v>91845.245238157819</v>
      </c>
      <c r="P103" s="10">
        <v>0.08</v>
      </c>
      <c r="Q103" s="12">
        <v>4</v>
      </c>
      <c r="R103" s="3">
        <v>0</v>
      </c>
      <c r="S103" s="7">
        <v>0</v>
      </c>
      <c r="T103" s="7">
        <v>1148000</v>
      </c>
      <c r="U103" s="6">
        <v>154.10276046670774</v>
      </c>
      <c r="V103" s="3"/>
    </row>
    <row r="104" spans="1:22" x14ac:dyDescent="0.25">
      <c r="A104" s="3" t="s">
        <v>522</v>
      </c>
      <c r="B104" s="4" t="s">
        <v>523</v>
      </c>
      <c r="C104" s="3" t="s">
        <v>524</v>
      </c>
      <c r="D104" s="3" t="s">
        <v>504</v>
      </c>
      <c r="E104" s="4" t="s">
        <v>6</v>
      </c>
      <c r="F104" s="3" t="s">
        <v>23</v>
      </c>
      <c r="G104" s="3">
        <v>6879</v>
      </c>
      <c r="H104" s="3">
        <v>4350</v>
      </c>
      <c r="I104" s="5" t="s">
        <v>60</v>
      </c>
      <c r="J104" s="6">
        <v>26.4</v>
      </c>
      <c r="K104" s="7">
        <v>114840</v>
      </c>
      <c r="L104" s="8">
        <v>0.05</v>
      </c>
      <c r="M104" s="7">
        <v>109098</v>
      </c>
      <c r="N104" s="8">
        <v>0.5416040203837762</v>
      </c>
      <c r="O104" s="7">
        <v>50010.084584170785</v>
      </c>
      <c r="P104" s="10">
        <v>8.2500000000000004E-2</v>
      </c>
      <c r="Q104" s="12">
        <v>4</v>
      </c>
      <c r="R104" s="3">
        <v>0</v>
      </c>
      <c r="S104" s="7">
        <v>0</v>
      </c>
      <c r="T104" s="7">
        <v>606000</v>
      </c>
      <c r="U104" s="6">
        <v>139.35237780333202</v>
      </c>
      <c r="V104" s="3"/>
    </row>
    <row r="105" spans="1:22" x14ac:dyDescent="0.25">
      <c r="A105" s="3" t="s">
        <v>525</v>
      </c>
      <c r="B105" s="4" t="s">
        <v>525</v>
      </c>
      <c r="C105" s="3" t="s">
        <v>526</v>
      </c>
      <c r="D105" s="3" t="s">
        <v>504</v>
      </c>
      <c r="E105" s="4" t="s">
        <v>2</v>
      </c>
      <c r="F105" s="3" t="s">
        <v>30</v>
      </c>
      <c r="G105" s="3">
        <v>24446</v>
      </c>
      <c r="H105" s="3">
        <v>4500</v>
      </c>
      <c r="I105" s="5" t="s">
        <v>60</v>
      </c>
      <c r="J105" s="6">
        <v>31.5</v>
      </c>
      <c r="K105" s="7">
        <v>141750</v>
      </c>
      <c r="L105" s="8">
        <v>0.05</v>
      </c>
      <c r="M105" s="7">
        <v>134662.5</v>
      </c>
      <c r="N105" s="8">
        <v>0.55439724615685149</v>
      </c>
      <c r="O105" s="7">
        <v>60005.980839402982</v>
      </c>
      <c r="P105" s="10">
        <v>0.09</v>
      </c>
      <c r="Q105" s="12">
        <v>4</v>
      </c>
      <c r="R105" s="3">
        <v>6446</v>
      </c>
      <c r="S105" s="7">
        <v>161150</v>
      </c>
      <c r="T105" s="7">
        <v>828000</v>
      </c>
      <c r="U105" s="6">
        <v>148.16291565284686</v>
      </c>
      <c r="V105" s="3"/>
    </row>
    <row r="106" spans="1:22" ht="30" x14ac:dyDescent="0.25">
      <c r="A106" s="3" t="s">
        <v>527</v>
      </c>
      <c r="B106" s="4" t="s">
        <v>528</v>
      </c>
      <c r="C106" s="3" t="s">
        <v>529</v>
      </c>
      <c r="D106" s="3" t="s">
        <v>504</v>
      </c>
      <c r="E106" s="4" t="s">
        <v>530</v>
      </c>
      <c r="F106" s="3" t="s">
        <v>22</v>
      </c>
      <c r="G106" s="3">
        <v>18603</v>
      </c>
      <c r="H106" s="3">
        <v>8824</v>
      </c>
      <c r="I106" s="5" t="s">
        <v>60</v>
      </c>
      <c r="J106" s="6">
        <v>21.6</v>
      </c>
      <c r="K106" s="7">
        <v>190598.39999999999</v>
      </c>
      <c r="L106" s="8">
        <v>0.05</v>
      </c>
      <c r="M106" s="7">
        <v>181068.48</v>
      </c>
      <c r="N106" s="8">
        <v>0.54160406577533093</v>
      </c>
      <c r="O106" s="7">
        <v>83001.055048240814</v>
      </c>
      <c r="P106" s="10">
        <v>8.2500000000000004E-2</v>
      </c>
      <c r="Q106" s="12">
        <v>4</v>
      </c>
      <c r="R106" s="3">
        <v>0</v>
      </c>
      <c r="S106" s="7">
        <v>0</v>
      </c>
      <c r="T106" s="7">
        <v>1006000</v>
      </c>
      <c r="U106" s="6">
        <v>114.01557054897224</v>
      </c>
      <c r="V106" s="3"/>
    </row>
    <row r="107" spans="1:22" x14ac:dyDescent="0.25">
      <c r="A107" s="3" t="s">
        <v>531</v>
      </c>
      <c r="B107" s="4" t="s">
        <v>532</v>
      </c>
      <c r="C107" s="3" t="s">
        <v>533</v>
      </c>
      <c r="D107" s="3" t="s">
        <v>504</v>
      </c>
      <c r="E107" s="4" t="s">
        <v>7</v>
      </c>
      <c r="F107" s="3" t="s">
        <v>25</v>
      </c>
      <c r="G107" s="3">
        <v>8850</v>
      </c>
      <c r="H107" s="3">
        <v>2869</v>
      </c>
      <c r="I107" s="5" t="s">
        <v>60</v>
      </c>
      <c r="J107" s="6">
        <v>28</v>
      </c>
      <c r="K107" s="7">
        <v>80332</v>
      </c>
      <c r="L107" s="8">
        <v>0.1</v>
      </c>
      <c r="M107" s="7">
        <v>72298.8</v>
      </c>
      <c r="N107" s="8">
        <v>0.52469238347274005</v>
      </c>
      <c r="O107" s="7">
        <v>34364.170305781066</v>
      </c>
      <c r="P107" s="10">
        <v>0.09</v>
      </c>
      <c r="Q107" s="12">
        <v>4</v>
      </c>
      <c r="R107" s="3">
        <v>0</v>
      </c>
      <c r="S107" s="7">
        <v>0</v>
      </c>
      <c r="T107" s="7">
        <v>382000</v>
      </c>
      <c r="U107" s="6">
        <v>133.08613262763282</v>
      </c>
      <c r="V107" s="3"/>
    </row>
    <row r="108" spans="1:22" x14ac:dyDescent="0.25">
      <c r="A108" s="3" t="s">
        <v>534</v>
      </c>
      <c r="B108" s="4" t="s">
        <v>534</v>
      </c>
      <c r="C108" s="3" t="s">
        <v>535</v>
      </c>
      <c r="D108" s="3" t="s">
        <v>504</v>
      </c>
      <c r="E108" s="4" t="s">
        <v>2</v>
      </c>
      <c r="F108" s="3" t="s">
        <v>25</v>
      </c>
      <c r="G108" s="3">
        <v>3853</v>
      </c>
      <c r="H108" s="3">
        <v>2994</v>
      </c>
      <c r="I108" s="5" t="s">
        <v>60</v>
      </c>
      <c r="J108" s="6">
        <v>28</v>
      </c>
      <c r="K108" s="7">
        <v>83832</v>
      </c>
      <c r="L108" s="8">
        <v>0.1</v>
      </c>
      <c r="M108" s="7">
        <v>75448.800000000003</v>
      </c>
      <c r="N108" s="8">
        <v>0.52469167693750007</v>
      </c>
      <c r="O108" s="7">
        <v>35861.442605077944</v>
      </c>
      <c r="P108" s="10">
        <v>0.09</v>
      </c>
      <c r="Q108" s="12">
        <v>4</v>
      </c>
      <c r="R108" s="3">
        <v>0</v>
      </c>
      <c r="S108" s="7">
        <v>0</v>
      </c>
      <c r="T108" s="7">
        <v>398000</v>
      </c>
      <c r="U108" s="6">
        <v>133.08633045749997</v>
      </c>
      <c r="V108" s="3"/>
    </row>
    <row r="109" spans="1:22" x14ac:dyDescent="0.25">
      <c r="A109" s="3" t="s">
        <v>536</v>
      </c>
      <c r="B109" s="4" t="s">
        <v>537</v>
      </c>
      <c r="C109" s="3" t="s">
        <v>538</v>
      </c>
      <c r="D109" s="3" t="s">
        <v>504</v>
      </c>
      <c r="E109" s="4" t="s">
        <v>6</v>
      </c>
      <c r="F109" s="3" t="s">
        <v>25</v>
      </c>
      <c r="G109" s="3">
        <v>6754</v>
      </c>
      <c r="H109" s="3">
        <v>2889</v>
      </c>
      <c r="I109" s="5" t="s">
        <v>60</v>
      </c>
      <c r="J109" s="6">
        <v>30.800000000000004</v>
      </c>
      <c r="K109" s="7">
        <v>88981.200000000012</v>
      </c>
      <c r="L109" s="8">
        <v>0.1</v>
      </c>
      <c r="M109" s="7">
        <v>80083.080000000016</v>
      </c>
      <c r="N109" s="8">
        <v>0.51280706064709125</v>
      </c>
      <c r="O109" s="7">
        <v>39015.911137634146</v>
      </c>
      <c r="P109" s="10">
        <v>0.09</v>
      </c>
      <c r="Q109" s="12">
        <v>4</v>
      </c>
      <c r="R109" s="3">
        <v>0</v>
      </c>
      <c r="S109" s="7">
        <v>0</v>
      </c>
      <c r="T109" s="7">
        <v>434000</v>
      </c>
      <c r="U109" s="6">
        <v>150.05542532069595</v>
      </c>
      <c r="V109" s="3"/>
    </row>
    <row r="110" spans="1:22" ht="30" x14ac:dyDescent="0.25">
      <c r="A110" s="3" t="s">
        <v>539</v>
      </c>
      <c r="B110" s="4" t="s">
        <v>540</v>
      </c>
      <c r="C110" s="3" t="s">
        <v>541</v>
      </c>
      <c r="D110" s="3" t="s">
        <v>504</v>
      </c>
      <c r="E110" s="4" t="s">
        <v>542</v>
      </c>
      <c r="F110" s="3" t="s">
        <v>22</v>
      </c>
      <c r="G110" s="3">
        <v>24502</v>
      </c>
      <c r="H110" s="3">
        <v>14412</v>
      </c>
      <c r="I110" s="5" t="s">
        <v>60</v>
      </c>
      <c r="J110" s="6">
        <v>21.6</v>
      </c>
      <c r="K110" s="7">
        <v>311299.20000000001</v>
      </c>
      <c r="L110" s="8">
        <v>0.05</v>
      </c>
      <c r="M110" s="7">
        <v>295734.24</v>
      </c>
      <c r="N110" s="8">
        <v>0.54160471620269612</v>
      </c>
      <c r="O110" s="7">
        <v>135563.18087337996</v>
      </c>
      <c r="P110" s="10">
        <v>8.2500000000000004E-2</v>
      </c>
      <c r="Q110" s="12">
        <v>4</v>
      </c>
      <c r="R110" s="3">
        <v>0</v>
      </c>
      <c r="S110" s="7">
        <v>0</v>
      </c>
      <c r="T110" s="7">
        <v>1643000</v>
      </c>
      <c r="U110" s="6">
        <v>114.01540876994756</v>
      </c>
      <c r="V110" s="3"/>
    </row>
    <row r="111" spans="1:22" ht="45" x14ac:dyDescent="0.25">
      <c r="A111" s="3" t="s">
        <v>543</v>
      </c>
      <c r="B111" s="4" t="s">
        <v>544</v>
      </c>
      <c r="C111" s="3" t="s">
        <v>545</v>
      </c>
      <c r="D111" s="3" t="s">
        <v>504</v>
      </c>
      <c r="E111" s="4" t="s">
        <v>546</v>
      </c>
      <c r="F111" s="3" t="s">
        <v>144</v>
      </c>
      <c r="G111" s="3">
        <v>31266</v>
      </c>
      <c r="H111" s="3">
        <v>13846</v>
      </c>
      <c r="I111" s="5" t="s">
        <v>61</v>
      </c>
      <c r="J111" s="6">
        <v>23.4</v>
      </c>
      <c r="K111" s="7">
        <v>323996.40000000002</v>
      </c>
      <c r="L111" s="8">
        <v>0.05</v>
      </c>
      <c r="M111" s="7">
        <v>307796.58</v>
      </c>
      <c r="N111" s="8">
        <v>0.57408118425774535</v>
      </c>
      <c r="O111" s="7">
        <v>131096.35484311616</v>
      </c>
      <c r="P111" s="10">
        <v>7.0000000000000007E-2</v>
      </c>
      <c r="Q111" s="12">
        <v>4</v>
      </c>
      <c r="R111" s="3">
        <v>0</v>
      </c>
      <c r="S111" s="7">
        <v>0</v>
      </c>
      <c r="T111" s="7">
        <v>1873000</v>
      </c>
      <c r="U111" s="6">
        <v>135.25964677071889</v>
      </c>
      <c r="V111" s="3"/>
    </row>
    <row r="112" spans="1:22" x14ac:dyDescent="0.25">
      <c r="A112" s="3" t="s">
        <v>547</v>
      </c>
      <c r="B112" s="4" t="s">
        <v>548</v>
      </c>
      <c r="C112" s="3" t="s">
        <v>549</v>
      </c>
      <c r="D112" s="3" t="s">
        <v>504</v>
      </c>
      <c r="E112" s="4" t="s">
        <v>8</v>
      </c>
      <c r="F112" s="3" t="s">
        <v>23</v>
      </c>
      <c r="G112" s="3">
        <v>12500</v>
      </c>
      <c r="H112" s="3">
        <v>7063</v>
      </c>
      <c r="I112" s="5" t="s">
        <v>60</v>
      </c>
      <c r="J112" s="6">
        <v>25.92</v>
      </c>
      <c r="K112" s="7">
        <v>183072.96</v>
      </c>
      <c r="L112" s="8">
        <v>0.05</v>
      </c>
      <c r="M112" s="7">
        <v>173919.31200000003</v>
      </c>
      <c r="N112" s="8">
        <v>0.51868456360989368</v>
      </c>
      <c r="O112" s="7">
        <v>83710.049551947071</v>
      </c>
      <c r="P112" s="10">
        <v>8.2500000000000004E-2</v>
      </c>
      <c r="Q112" s="12">
        <v>4</v>
      </c>
      <c r="R112" s="3">
        <v>0</v>
      </c>
      <c r="S112" s="7">
        <v>0</v>
      </c>
      <c r="T112" s="7">
        <v>1015000</v>
      </c>
      <c r="U112" s="6">
        <v>143.65953097781795</v>
      </c>
      <c r="V112" s="3"/>
    </row>
    <row r="113" spans="1:22" x14ac:dyDescent="0.25">
      <c r="A113" s="3" t="s">
        <v>550</v>
      </c>
      <c r="B113" s="4" t="s">
        <v>550</v>
      </c>
      <c r="C113" s="3" t="s">
        <v>551</v>
      </c>
      <c r="D113" s="3" t="s">
        <v>504</v>
      </c>
      <c r="E113" s="4" t="s">
        <v>2</v>
      </c>
      <c r="F113" s="3" t="s">
        <v>25</v>
      </c>
      <c r="G113" s="3">
        <v>7203</v>
      </c>
      <c r="H113" s="3">
        <v>3939</v>
      </c>
      <c r="I113" s="5" t="s">
        <v>60</v>
      </c>
      <c r="J113" s="6">
        <v>28</v>
      </c>
      <c r="K113" s="7">
        <v>110292</v>
      </c>
      <c r="L113" s="8">
        <v>0.1</v>
      </c>
      <c r="M113" s="7">
        <v>99262.8</v>
      </c>
      <c r="N113" s="8">
        <v>0.5246903959006417</v>
      </c>
      <c r="O113" s="7">
        <v>47180.56216979379</v>
      </c>
      <c r="P113" s="10">
        <v>0.09</v>
      </c>
      <c r="Q113" s="12">
        <v>4</v>
      </c>
      <c r="R113" s="3">
        <v>0</v>
      </c>
      <c r="S113" s="7">
        <v>0</v>
      </c>
      <c r="T113" s="7">
        <v>524000</v>
      </c>
      <c r="U113" s="6">
        <v>133.08668914782035</v>
      </c>
      <c r="V113" s="3"/>
    </row>
    <row r="114" spans="1:22" ht="30" x14ac:dyDescent="0.25">
      <c r="A114" s="3" t="s">
        <v>552</v>
      </c>
      <c r="B114" s="4" t="s">
        <v>553</v>
      </c>
      <c r="C114" s="3" t="s">
        <v>554</v>
      </c>
      <c r="D114" s="3" t="s">
        <v>504</v>
      </c>
      <c r="E114" s="4" t="s">
        <v>530</v>
      </c>
      <c r="F114" s="3" t="s">
        <v>22</v>
      </c>
      <c r="G114" s="3">
        <v>19703</v>
      </c>
      <c r="H114" s="3">
        <v>10428</v>
      </c>
      <c r="I114" s="5" t="s">
        <v>60</v>
      </c>
      <c r="J114" s="6">
        <v>19.440000000000001</v>
      </c>
      <c r="K114" s="7">
        <v>202720.32</v>
      </c>
      <c r="L114" s="8">
        <v>0.05</v>
      </c>
      <c r="M114" s="7">
        <v>192584.304</v>
      </c>
      <c r="N114" s="8">
        <v>0.55306204974471362</v>
      </c>
      <c r="O114" s="7">
        <v>86073.234081100949</v>
      </c>
      <c r="P114" s="10">
        <v>8.2500000000000004E-2</v>
      </c>
      <c r="Q114" s="12">
        <v>4</v>
      </c>
      <c r="R114" s="3">
        <v>0</v>
      </c>
      <c r="S114" s="7">
        <v>0</v>
      </c>
      <c r="T114" s="7">
        <v>1043000</v>
      </c>
      <c r="U114" s="6">
        <v>100.04909170078338</v>
      </c>
      <c r="V114" s="3"/>
    </row>
    <row r="115" spans="1:22" x14ac:dyDescent="0.25">
      <c r="A115" s="3" t="s">
        <v>555</v>
      </c>
      <c r="B115" s="4" t="s">
        <v>556</v>
      </c>
      <c r="C115" s="3" t="s">
        <v>557</v>
      </c>
      <c r="D115" s="3" t="s">
        <v>504</v>
      </c>
      <c r="E115" s="4" t="s">
        <v>6</v>
      </c>
      <c r="F115" s="3" t="s">
        <v>22</v>
      </c>
      <c r="G115" s="3">
        <v>7194</v>
      </c>
      <c r="H115" s="3">
        <v>3939</v>
      </c>
      <c r="I115" s="5" t="s">
        <v>60</v>
      </c>
      <c r="J115" s="6">
        <v>26.4</v>
      </c>
      <c r="K115" s="7">
        <v>103989.6</v>
      </c>
      <c r="L115" s="8">
        <v>0.05</v>
      </c>
      <c r="M115" s="7">
        <v>98790.12</v>
      </c>
      <c r="N115" s="8">
        <v>0.53014377003932944</v>
      </c>
      <c r="O115" s="7">
        <v>46417.153340562239</v>
      </c>
      <c r="P115" s="10">
        <v>8.2500000000000004E-2</v>
      </c>
      <c r="Q115" s="12">
        <v>4</v>
      </c>
      <c r="R115" s="3">
        <v>0</v>
      </c>
      <c r="S115" s="7">
        <v>0</v>
      </c>
      <c r="T115" s="7">
        <v>563000</v>
      </c>
      <c r="U115" s="6">
        <v>142.83629390804384</v>
      </c>
      <c r="V115" s="3"/>
    </row>
    <row r="116" spans="1:22" x14ac:dyDescent="0.25">
      <c r="A116" s="3" t="s">
        <v>558</v>
      </c>
      <c r="B116" s="4" t="s">
        <v>558</v>
      </c>
      <c r="C116" s="3" t="s">
        <v>559</v>
      </c>
      <c r="D116" s="3" t="s">
        <v>504</v>
      </c>
      <c r="E116" s="4" t="s">
        <v>2</v>
      </c>
      <c r="F116" s="3" t="s">
        <v>23</v>
      </c>
      <c r="G116" s="3">
        <v>3138</v>
      </c>
      <c r="H116" s="3">
        <v>2283</v>
      </c>
      <c r="I116" s="5" t="s">
        <v>60</v>
      </c>
      <c r="J116" s="6">
        <v>21.6</v>
      </c>
      <c r="K116" s="7">
        <v>49312.800000000003</v>
      </c>
      <c r="L116" s="8">
        <v>0.05</v>
      </c>
      <c r="M116" s="7">
        <v>46847.16</v>
      </c>
      <c r="N116" s="8">
        <v>0.55306358613497197</v>
      </c>
      <c r="O116" s="7">
        <v>20937.701690161182</v>
      </c>
      <c r="P116" s="10">
        <v>8.2500000000000004E-2</v>
      </c>
      <c r="Q116" s="12">
        <v>4</v>
      </c>
      <c r="R116" s="3">
        <v>0</v>
      </c>
      <c r="S116" s="7">
        <v>0</v>
      </c>
      <c r="T116" s="7">
        <v>254000</v>
      </c>
      <c r="U116" s="6">
        <v>111.16527530315606</v>
      </c>
      <c r="V116" s="3"/>
    </row>
    <row r="117" spans="1:22" x14ac:dyDescent="0.25">
      <c r="A117" s="3" t="s">
        <v>560</v>
      </c>
      <c r="B117" s="4" t="s">
        <v>560</v>
      </c>
      <c r="C117" s="3" t="s">
        <v>561</v>
      </c>
      <c r="D117" s="3" t="s">
        <v>562</v>
      </c>
      <c r="E117" s="4" t="s">
        <v>2</v>
      </c>
      <c r="F117" s="3" t="s">
        <v>26</v>
      </c>
      <c r="G117" s="3">
        <v>12100</v>
      </c>
      <c r="H117" s="3">
        <v>1480</v>
      </c>
      <c r="I117" s="5" t="s">
        <v>60</v>
      </c>
      <c r="J117" s="6">
        <v>36</v>
      </c>
      <c r="K117" s="7">
        <v>53280</v>
      </c>
      <c r="L117" s="8">
        <v>0.05</v>
      </c>
      <c r="M117" s="7">
        <v>50616</v>
      </c>
      <c r="N117" s="8">
        <v>0.54329924951237674</v>
      </c>
      <c r="O117" s="7">
        <v>23116.365186681545</v>
      </c>
      <c r="P117" s="10">
        <v>0.09</v>
      </c>
      <c r="Q117" s="12">
        <v>4</v>
      </c>
      <c r="R117" s="3">
        <v>6180</v>
      </c>
      <c r="S117" s="7">
        <v>154500</v>
      </c>
      <c r="T117" s="7">
        <v>411000</v>
      </c>
      <c r="U117" s="6">
        <v>173.54628518529688</v>
      </c>
      <c r="V117" s="3"/>
    </row>
    <row r="118" spans="1:22" x14ac:dyDescent="0.25">
      <c r="A118" s="3" t="s">
        <v>563</v>
      </c>
      <c r="B118" s="4" t="s">
        <v>563</v>
      </c>
      <c r="C118" s="3" t="s">
        <v>564</v>
      </c>
      <c r="D118" s="3" t="s">
        <v>562</v>
      </c>
      <c r="E118" s="4" t="s">
        <v>2</v>
      </c>
      <c r="F118" s="3" t="s">
        <v>23</v>
      </c>
      <c r="G118" s="3">
        <v>9075</v>
      </c>
      <c r="H118" s="3">
        <v>3245</v>
      </c>
      <c r="I118" s="5" t="s">
        <v>60</v>
      </c>
      <c r="J118" s="6">
        <v>26.4</v>
      </c>
      <c r="K118" s="7">
        <v>85668</v>
      </c>
      <c r="L118" s="8">
        <v>0.05</v>
      </c>
      <c r="M118" s="7">
        <v>81384.600000000006</v>
      </c>
      <c r="N118" s="8">
        <v>0.5178164923111761</v>
      </c>
      <c r="O118" s="7">
        <v>39242.311899851862</v>
      </c>
      <c r="P118" s="10">
        <v>8.2500000000000004E-2</v>
      </c>
      <c r="Q118" s="12">
        <v>4</v>
      </c>
      <c r="R118" s="3">
        <v>0</v>
      </c>
      <c r="S118" s="7">
        <v>0</v>
      </c>
      <c r="T118" s="7">
        <v>476000</v>
      </c>
      <c r="U118" s="6">
        <v>146.58378633740247</v>
      </c>
      <c r="V118" s="3"/>
    </row>
    <row r="119" spans="1:22" x14ac:dyDescent="0.25">
      <c r="A119" s="3" t="s">
        <v>565</v>
      </c>
      <c r="B119" s="4" t="s">
        <v>565</v>
      </c>
      <c r="C119" s="3" t="s">
        <v>566</v>
      </c>
      <c r="D119" s="3" t="s">
        <v>562</v>
      </c>
      <c r="E119" s="4" t="s">
        <v>2</v>
      </c>
      <c r="F119" s="3" t="s">
        <v>29</v>
      </c>
      <c r="G119" s="3">
        <v>11351</v>
      </c>
      <c r="H119" s="3">
        <v>1792</v>
      </c>
      <c r="I119" s="5" t="s">
        <v>61</v>
      </c>
      <c r="J119" s="6">
        <v>54</v>
      </c>
      <c r="K119" s="7">
        <v>96768</v>
      </c>
      <c r="L119" s="8">
        <v>0.05</v>
      </c>
      <c r="M119" s="7">
        <v>91929.600000000006</v>
      </c>
      <c r="N119" s="8">
        <v>0.59596675509812169</v>
      </c>
      <c r="O119" s="7">
        <v>37142.61459053171</v>
      </c>
      <c r="P119" s="10">
        <v>6.7500000000000004E-2</v>
      </c>
      <c r="Q119" s="12">
        <v>4</v>
      </c>
      <c r="R119" s="3">
        <v>4183</v>
      </c>
      <c r="S119" s="7">
        <v>104575</v>
      </c>
      <c r="T119" s="7">
        <v>655000</v>
      </c>
      <c r="U119" s="6">
        <v>307.06526612542751</v>
      </c>
      <c r="V119" s="3"/>
    </row>
    <row r="120" spans="1:22" x14ac:dyDescent="0.25">
      <c r="A120" s="3" t="s">
        <v>567</v>
      </c>
      <c r="B120" s="4" t="s">
        <v>567</v>
      </c>
      <c r="C120" s="3" t="s">
        <v>568</v>
      </c>
      <c r="D120" s="3" t="s">
        <v>562</v>
      </c>
      <c r="E120" s="4" t="s">
        <v>2</v>
      </c>
      <c r="F120" s="3" t="s">
        <v>28</v>
      </c>
      <c r="G120" s="3">
        <v>12365</v>
      </c>
      <c r="H120" s="3">
        <v>4800</v>
      </c>
      <c r="I120" s="5" t="s">
        <v>60</v>
      </c>
      <c r="J120" s="6">
        <v>24.640000000000004</v>
      </c>
      <c r="K120" s="7">
        <v>118272</v>
      </c>
      <c r="L120" s="8">
        <v>0.05</v>
      </c>
      <c r="M120" s="7">
        <v>112358.39999999999</v>
      </c>
      <c r="N120" s="8">
        <v>0.54761560517694441</v>
      </c>
      <c r="O120" s="7">
        <v>50829.186787286817</v>
      </c>
      <c r="P120" s="10">
        <v>8.5000000000000006E-2</v>
      </c>
      <c r="Q120" s="12">
        <v>4</v>
      </c>
      <c r="R120" s="3">
        <v>0</v>
      </c>
      <c r="S120" s="7">
        <v>0</v>
      </c>
      <c r="T120" s="7">
        <v>598000</v>
      </c>
      <c r="U120" s="6">
        <v>124.58134016491866</v>
      </c>
      <c r="V120" s="3"/>
    </row>
    <row r="121" spans="1:22" x14ac:dyDescent="0.25">
      <c r="A121" s="3" t="s">
        <v>569</v>
      </c>
      <c r="B121" s="4" t="s">
        <v>569</v>
      </c>
      <c r="C121" s="3" t="s">
        <v>570</v>
      </c>
      <c r="D121" s="3" t="s">
        <v>562</v>
      </c>
      <c r="E121" s="4" t="s">
        <v>2</v>
      </c>
      <c r="F121" s="3" t="s">
        <v>29</v>
      </c>
      <c r="G121" s="3">
        <v>13200</v>
      </c>
      <c r="H121" s="3">
        <v>1702</v>
      </c>
      <c r="I121" s="5" t="s">
        <v>61</v>
      </c>
      <c r="J121" s="6">
        <v>48.6</v>
      </c>
      <c r="K121" s="7">
        <v>82717.2</v>
      </c>
      <c r="L121" s="8">
        <v>0.05</v>
      </c>
      <c r="M121" s="7">
        <v>78581.34</v>
      </c>
      <c r="N121" s="8">
        <v>0.59596586755715031</v>
      </c>
      <c r="O121" s="7">
        <v>31749.543533096599</v>
      </c>
      <c r="P121" s="10">
        <v>6.7500000000000004E-2</v>
      </c>
      <c r="Q121" s="12">
        <v>4</v>
      </c>
      <c r="R121" s="3">
        <v>6392</v>
      </c>
      <c r="S121" s="7">
        <v>159800</v>
      </c>
      <c r="T121" s="7">
        <v>630000</v>
      </c>
      <c r="U121" s="6">
        <v>276.35934659090913</v>
      </c>
      <c r="V121" s="3"/>
    </row>
    <row r="122" spans="1:22" x14ac:dyDescent="0.25">
      <c r="A122" s="3" t="s">
        <v>571</v>
      </c>
      <c r="B122" s="4" t="s">
        <v>571</v>
      </c>
      <c r="C122" s="3" t="s">
        <v>572</v>
      </c>
      <c r="D122" s="3" t="s">
        <v>562</v>
      </c>
      <c r="E122" s="4" t="s">
        <v>2</v>
      </c>
      <c r="F122" s="3" t="s">
        <v>24</v>
      </c>
      <c r="G122" s="3">
        <v>3125</v>
      </c>
      <c r="H122" s="3">
        <v>1250</v>
      </c>
      <c r="I122" s="5" t="s">
        <v>60</v>
      </c>
      <c r="J122" s="6">
        <v>31.94400000000001</v>
      </c>
      <c r="K122" s="7">
        <v>39930.000000000015</v>
      </c>
      <c r="L122" s="8">
        <v>0.15</v>
      </c>
      <c r="M122" s="7">
        <v>33940.500000000015</v>
      </c>
      <c r="N122" s="8">
        <v>0.4901830642322223</v>
      </c>
      <c r="O122" s="7">
        <v>17303.441708426264</v>
      </c>
      <c r="P122" s="10">
        <v>9.5000000000000001E-2</v>
      </c>
      <c r="Q122" s="12">
        <v>4</v>
      </c>
      <c r="R122" s="3">
        <v>0</v>
      </c>
      <c r="S122" s="7">
        <v>0</v>
      </c>
      <c r="T122" s="7">
        <v>182000</v>
      </c>
      <c r="U122" s="6">
        <v>145.71319333411591</v>
      </c>
      <c r="V122" s="3"/>
    </row>
    <row r="123" spans="1:22" x14ac:dyDescent="0.25">
      <c r="A123" s="3" t="s">
        <v>573</v>
      </c>
      <c r="B123" s="4" t="s">
        <v>574</v>
      </c>
      <c r="C123" s="3" t="s">
        <v>575</v>
      </c>
      <c r="D123" s="3" t="s">
        <v>562</v>
      </c>
      <c r="E123" s="4" t="s">
        <v>505</v>
      </c>
      <c r="F123" s="3" t="s">
        <v>24</v>
      </c>
      <c r="G123" s="3">
        <v>9376</v>
      </c>
      <c r="H123" s="3">
        <v>2100</v>
      </c>
      <c r="I123" s="5" t="s">
        <v>60</v>
      </c>
      <c r="J123" s="6">
        <v>29.040000000000006</v>
      </c>
      <c r="K123" s="7">
        <v>60984.000000000015</v>
      </c>
      <c r="L123" s="8">
        <v>0.15</v>
      </c>
      <c r="M123" s="7">
        <v>51836.400000000009</v>
      </c>
      <c r="N123" s="8">
        <v>0.49018416017910366</v>
      </c>
      <c r="O123" s="7">
        <v>26427.017799291916</v>
      </c>
      <c r="P123" s="10">
        <v>9.5000000000000001E-2</v>
      </c>
      <c r="Q123" s="12">
        <v>4</v>
      </c>
      <c r="R123" s="3">
        <v>976</v>
      </c>
      <c r="S123" s="7">
        <v>24400</v>
      </c>
      <c r="T123" s="7">
        <v>303000</v>
      </c>
      <c r="U123" s="6">
        <v>132.46625463304218</v>
      </c>
      <c r="V123" s="3"/>
    </row>
    <row r="124" spans="1:22" x14ac:dyDescent="0.25">
      <c r="A124" s="3" t="s">
        <v>576</v>
      </c>
      <c r="B124" s="4" t="s">
        <v>577</v>
      </c>
      <c r="C124" s="3" t="s">
        <v>578</v>
      </c>
      <c r="D124" s="3" t="s">
        <v>562</v>
      </c>
      <c r="E124" s="4" t="s">
        <v>505</v>
      </c>
      <c r="F124" s="3" t="s">
        <v>28</v>
      </c>
      <c r="G124" s="3">
        <v>20459</v>
      </c>
      <c r="H124" s="3">
        <v>8729</v>
      </c>
      <c r="I124" s="5" t="s">
        <v>60</v>
      </c>
      <c r="J124" s="6">
        <v>24.640000000000004</v>
      </c>
      <c r="K124" s="7">
        <v>215082.56000000003</v>
      </c>
      <c r="L124" s="8">
        <v>0.05</v>
      </c>
      <c r="M124" s="7">
        <v>204328.43200000003</v>
      </c>
      <c r="N124" s="8">
        <v>0.5476167739811082</v>
      </c>
      <c r="O124" s="7">
        <v>92434.755235541787</v>
      </c>
      <c r="P124" s="10">
        <v>8.5000000000000006E-2</v>
      </c>
      <c r="Q124" s="12">
        <v>4</v>
      </c>
      <c r="R124" s="3">
        <v>0</v>
      </c>
      <c r="S124" s="7">
        <v>0</v>
      </c>
      <c r="T124" s="7">
        <v>1087000</v>
      </c>
      <c r="U124" s="6">
        <v>124.5810182900026</v>
      </c>
      <c r="V124" s="3"/>
    </row>
    <row r="125" spans="1:22" x14ac:dyDescent="0.25">
      <c r="A125" s="3" t="s">
        <v>579</v>
      </c>
      <c r="B125" s="4" t="s">
        <v>579</v>
      </c>
      <c r="C125" s="3" t="s">
        <v>580</v>
      </c>
      <c r="D125" s="3" t="s">
        <v>562</v>
      </c>
      <c r="E125" s="4" t="s">
        <v>2</v>
      </c>
      <c r="F125" s="3" t="s">
        <v>22</v>
      </c>
      <c r="G125" s="3">
        <v>12251</v>
      </c>
      <c r="H125" s="3">
        <v>6926</v>
      </c>
      <c r="I125" s="5" t="s">
        <v>60</v>
      </c>
      <c r="J125" s="6">
        <v>23.760000000000005</v>
      </c>
      <c r="K125" s="7">
        <v>164561.76000000004</v>
      </c>
      <c r="L125" s="8">
        <v>0.05</v>
      </c>
      <c r="M125" s="7">
        <v>156333.67200000005</v>
      </c>
      <c r="N125" s="8">
        <v>0.51781586279628622</v>
      </c>
      <c r="O125" s="7">
        <v>75381.616749208406</v>
      </c>
      <c r="P125" s="10">
        <v>8.2500000000000004E-2</v>
      </c>
      <c r="Q125" s="12">
        <v>4</v>
      </c>
      <c r="R125" s="3">
        <v>0</v>
      </c>
      <c r="S125" s="7">
        <v>0</v>
      </c>
      <c r="T125" s="7">
        <v>914000</v>
      </c>
      <c r="U125" s="6">
        <v>131.92557993893612</v>
      </c>
      <c r="V125" s="3"/>
    </row>
    <row r="126" spans="1:22" x14ac:dyDescent="0.25">
      <c r="A126" s="3" t="s">
        <v>581</v>
      </c>
      <c r="B126" s="4" t="s">
        <v>581</v>
      </c>
      <c r="C126" s="3" t="s">
        <v>582</v>
      </c>
      <c r="D126" s="3" t="s">
        <v>562</v>
      </c>
      <c r="E126" s="4" t="s">
        <v>2</v>
      </c>
      <c r="F126" s="3" t="s">
        <v>22</v>
      </c>
      <c r="G126" s="3">
        <v>6250</v>
      </c>
      <c r="H126" s="3">
        <v>3020</v>
      </c>
      <c r="I126" s="5" t="s">
        <v>60</v>
      </c>
      <c r="J126" s="6">
        <v>26.4</v>
      </c>
      <c r="K126" s="7">
        <v>79728</v>
      </c>
      <c r="L126" s="8">
        <v>0.05</v>
      </c>
      <c r="M126" s="7">
        <v>75741.600000000006</v>
      </c>
      <c r="N126" s="8">
        <v>0.51781490363535121</v>
      </c>
      <c r="O126" s="7">
        <v>36521.470694812691</v>
      </c>
      <c r="P126" s="10">
        <v>8.2500000000000004E-2</v>
      </c>
      <c r="Q126" s="12">
        <v>4</v>
      </c>
      <c r="R126" s="3">
        <v>0</v>
      </c>
      <c r="S126" s="7">
        <v>0</v>
      </c>
      <c r="T126" s="7">
        <v>443000</v>
      </c>
      <c r="U126" s="6">
        <v>146.58426929485319</v>
      </c>
      <c r="V126" s="3"/>
    </row>
    <row r="127" spans="1:22" x14ac:dyDescent="0.25">
      <c r="A127" s="3" t="s">
        <v>583</v>
      </c>
      <c r="B127" s="4" t="s">
        <v>583</v>
      </c>
      <c r="C127" s="3" t="s">
        <v>584</v>
      </c>
      <c r="D127" s="3" t="s">
        <v>562</v>
      </c>
      <c r="E127" s="4" t="s">
        <v>2</v>
      </c>
      <c r="F127" s="3" t="s">
        <v>22</v>
      </c>
      <c r="G127" s="3">
        <v>3125</v>
      </c>
      <c r="H127" s="3">
        <v>1464</v>
      </c>
      <c r="I127" s="5" t="s">
        <v>60</v>
      </c>
      <c r="J127" s="6">
        <v>29.040000000000006</v>
      </c>
      <c r="K127" s="7">
        <v>42514.560000000019</v>
      </c>
      <c r="L127" s="8">
        <v>0.05</v>
      </c>
      <c r="M127" s="7">
        <v>40388.832000000009</v>
      </c>
      <c r="N127" s="8">
        <v>0.51781812733178445</v>
      </c>
      <c r="O127" s="7">
        <v>19474.76264864195</v>
      </c>
      <c r="P127" s="10">
        <v>8.2500000000000004E-2</v>
      </c>
      <c r="Q127" s="12">
        <v>4</v>
      </c>
      <c r="R127" s="3">
        <v>0</v>
      </c>
      <c r="S127" s="7">
        <v>0</v>
      </c>
      <c r="T127" s="7">
        <v>236000</v>
      </c>
      <c r="U127" s="6">
        <v>161.2416182202513</v>
      </c>
      <c r="V127" s="3"/>
    </row>
    <row r="128" spans="1:22" x14ac:dyDescent="0.25">
      <c r="A128" s="3" t="s">
        <v>585</v>
      </c>
      <c r="B128" s="4" t="s">
        <v>585</v>
      </c>
      <c r="C128" s="3" t="s">
        <v>586</v>
      </c>
      <c r="D128" s="3" t="s">
        <v>562</v>
      </c>
      <c r="E128" s="4" t="s">
        <v>2</v>
      </c>
      <c r="F128" s="3" t="s">
        <v>27</v>
      </c>
      <c r="G128" s="3">
        <v>3125</v>
      </c>
      <c r="H128" s="3">
        <v>1621</v>
      </c>
      <c r="I128" s="5" t="s">
        <v>60</v>
      </c>
      <c r="J128" s="6">
        <v>26.4</v>
      </c>
      <c r="K128" s="7">
        <v>42794.400000000001</v>
      </c>
      <c r="L128" s="8">
        <v>0.1</v>
      </c>
      <c r="M128" s="7">
        <v>38514.959999999999</v>
      </c>
      <c r="N128" s="8">
        <v>0.5128543502764018</v>
      </c>
      <c r="O128" s="7">
        <v>18762.395213278396</v>
      </c>
      <c r="P128" s="10">
        <v>0.09</v>
      </c>
      <c r="Q128" s="12">
        <v>4</v>
      </c>
      <c r="R128" s="3">
        <v>0</v>
      </c>
      <c r="S128" s="7">
        <v>0</v>
      </c>
      <c r="T128" s="7">
        <v>208000</v>
      </c>
      <c r="U128" s="6">
        <v>128.60645152702992</v>
      </c>
      <c r="V128" s="3"/>
    </row>
    <row r="129" spans="1:22" x14ac:dyDescent="0.25">
      <c r="A129" s="3" t="s">
        <v>587</v>
      </c>
      <c r="B129" s="4" t="s">
        <v>588</v>
      </c>
      <c r="C129" s="3" t="s">
        <v>589</v>
      </c>
      <c r="D129" s="3" t="s">
        <v>562</v>
      </c>
      <c r="E129" s="4" t="s">
        <v>8</v>
      </c>
      <c r="F129" s="3" t="s">
        <v>25</v>
      </c>
      <c r="G129" s="3">
        <v>15602</v>
      </c>
      <c r="H129" s="3">
        <v>3079</v>
      </c>
      <c r="I129" s="5" t="s">
        <v>60</v>
      </c>
      <c r="J129" s="6">
        <v>28</v>
      </c>
      <c r="K129" s="7">
        <v>86212</v>
      </c>
      <c r="L129" s="8">
        <v>0.1</v>
      </c>
      <c r="M129" s="7">
        <v>77590.8</v>
      </c>
      <c r="N129" s="8">
        <v>0.51285179596125074</v>
      </c>
      <c r="O129" s="7">
        <v>37798.218869929791</v>
      </c>
      <c r="P129" s="10">
        <v>0.09</v>
      </c>
      <c r="Q129" s="12">
        <v>4</v>
      </c>
      <c r="R129" s="3">
        <v>3286</v>
      </c>
      <c r="S129" s="7">
        <v>82150</v>
      </c>
      <c r="T129" s="7">
        <v>502000</v>
      </c>
      <c r="U129" s="6">
        <v>136.4014971308498</v>
      </c>
      <c r="V129" s="3"/>
    </row>
    <row r="130" spans="1:22" x14ac:dyDescent="0.25">
      <c r="A130" s="3" t="s">
        <v>590</v>
      </c>
      <c r="B130" s="4" t="s">
        <v>590</v>
      </c>
      <c r="C130" s="3" t="s">
        <v>591</v>
      </c>
      <c r="D130" s="3" t="s">
        <v>562</v>
      </c>
      <c r="E130" s="4" t="s">
        <v>2</v>
      </c>
      <c r="F130" s="3" t="s">
        <v>25</v>
      </c>
      <c r="G130" s="3">
        <v>9375</v>
      </c>
      <c r="H130" s="3">
        <v>1734</v>
      </c>
      <c r="I130" s="5" t="s">
        <v>60</v>
      </c>
      <c r="J130" s="6">
        <v>30.800000000000004</v>
      </c>
      <c r="K130" s="7">
        <v>53407.199999999997</v>
      </c>
      <c r="L130" s="8">
        <v>0.1</v>
      </c>
      <c r="M130" s="7">
        <v>48066.48</v>
      </c>
      <c r="N130" s="8">
        <v>0.51285207560782164</v>
      </c>
      <c r="O130" s="7">
        <v>23415.485964838157</v>
      </c>
      <c r="P130" s="10">
        <v>0.09</v>
      </c>
      <c r="Q130" s="12">
        <v>4</v>
      </c>
      <c r="R130" s="3">
        <v>2439</v>
      </c>
      <c r="S130" s="7">
        <v>60975</v>
      </c>
      <c r="T130" s="7">
        <v>321000</v>
      </c>
      <c r="U130" s="6">
        <v>150.04156071279095</v>
      </c>
      <c r="V130" s="3"/>
    </row>
    <row r="131" spans="1:22" x14ac:dyDescent="0.25">
      <c r="A131" s="3" t="s">
        <v>592</v>
      </c>
      <c r="B131" s="4" t="s">
        <v>592</v>
      </c>
      <c r="C131" s="3" t="s">
        <v>593</v>
      </c>
      <c r="D131" s="3" t="s">
        <v>562</v>
      </c>
      <c r="E131" s="4" t="s">
        <v>2</v>
      </c>
      <c r="F131" s="3" t="s">
        <v>28</v>
      </c>
      <c r="G131" s="3">
        <v>22323</v>
      </c>
      <c r="H131" s="3">
        <v>9282</v>
      </c>
      <c r="I131" s="5" t="s">
        <v>60</v>
      </c>
      <c r="J131" s="6">
        <v>27.72000000000001</v>
      </c>
      <c r="K131" s="7">
        <v>257297.04000000007</v>
      </c>
      <c r="L131" s="8">
        <v>0.05</v>
      </c>
      <c r="M131" s="7">
        <v>244432.18800000005</v>
      </c>
      <c r="N131" s="8">
        <v>0.53571125651713991</v>
      </c>
      <c r="O131" s="7">
        <v>113487.11343328626</v>
      </c>
      <c r="P131" s="10">
        <v>8.5000000000000006E-2</v>
      </c>
      <c r="Q131" s="12">
        <v>4</v>
      </c>
      <c r="R131" s="3">
        <v>0</v>
      </c>
      <c r="S131" s="7">
        <v>0</v>
      </c>
      <c r="T131" s="7">
        <v>1335000</v>
      </c>
      <c r="U131" s="6">
        <v>143.84211495150163</v>
      </c>
      <c r="V131" s="3"/>
    </row>
    <row r="132" spans="1:22" x14ac:dyDescent="0.25">
      <c r="A132" s="3" t="s">
        <v>594</v>
      </c>
      <c r="B132" s="4" t="s">
        <v>595</v>
      </c>
      <c r="C132" s="3" t="s">
        <v>596</v>
      </c>
      <c r="D132" s="3" t="s">
        <v>562</v>
      </c>
      <c r="E132" s="4" t="s">
        <v>597</v>
      </c>
      <c r="F132" s="3" t="s">
        <v>144</v>
      </c>
      <c r="G132" s="3">
        <v>54730</v>
      </c>
      <c r="H132" s="3">
        <v>13833</v>
      </c>
      <c r="I132" s="5" t="s">
        <v>61</v>
      </c>
      <c r="J132" s="6">
        <v>25.740000000000009</v>
      </c>
      <c r="K132" s="7">
        <v>356061.4200000001</v>
      </c>
      <c r="L132" s="8">
        <v>0.05</v>
      </c>
      <c r="M132" s="7">
        <v>338258.3490000001</v>
      </c>
      <c r="N132" s="8">
        <v>0.56181196199520933</v>
      </c>
      <c r="O132" s="7">
        <v>148220.76228704979</v>
      </c>
      <c r="P132" s="10">
        <v>7.0000000000000007E-2</v>
      </c>
      <c r="Q132" s="12">
        <v>4</v>
      </c>
      <c r="R132" s="3">
        <v>0</v>
      </c>
      <c r="S132" s="7">
        <v>0</v>
      </c>
      <c r="T132" s="7">
        <v>2117000</v>
      </c>
      <c r="U132" s="6">
        <v>153.07160133330211</v>
      </c>
      <c r="V132" s="3"/>
    </row>
    <row r="133" spans="1:22" x14ac:dyDescent="0.25">
      <c r="A133" s="3" t="s">
        <v>598</v>
      </c>
      <c r="B133" s="4" t="s">
        <v>598</v>
      </c>
      <c r="C133" s="3" t="s">
        <v>599</v>
      </c>
      <c r="D133" s="3" t="s">
        <v>562</v>
      </c>
      <c r="E133" s="4" t="s">
        <v>2</v>
      </c>
      <c r="F133" s="3" t="s">
        <v>23</v>
      </c>
      <c r="G133" s="3">
        <v>6250</v>
      </c>
      <c r="H133" s="3">
        <v>3450</v>
      </c>
      <c r="I133" s="5" t="s">
        <v>60</v>
      </c>
      <c r="J133" s="6">
        <v>24</v>
      </c>
      <c r="K133" s="7">
        <v>82800</v>
      </c>
      <c r="L133" s="8">
        <v>0.05</v>
      </c>
      <c r="M133" s="7">
        <v>78660</v>
      </c>
      <c r="N133" s="8">
        <v>0.52957551574180606</v>
      </c>
      <c r="O133" s="7">
        <v>37003.589931749535</v>
      </c>
      <c r="P133" s="10">
        <v>8.2500000000000004E-2</v>
      </c>
      <c r="Q133" s="12">
        <v>4</v>
      </c>
      <c r="R133" s="3">
        <v>0</v>
      </c>
      <c r="S133" s="7">
        <v>0</v>
      </c>
      <c r="T133" s="7">
        <v>449000</v>
      </c>
      <c r="U133" s="6">
        <v>130.00822110408268</v>
      </c>
      <c r="V133" s="3"/>
    </row>
    <row r="134" spans="1:22" x14ac:dyDescent="0.25">
      <c r="A134" s="3" t="s">
        <v>600</v>
      </c>
      <c r="B134" s="4" t="s">
        <v>600</v>
      </c>
      <c r="C134" s="3" t="s">
        <v>601</v>
      </c>
      <c r="D134" s="3" t="s">
        <v>562</v>
      </c>
      <c r="E134" s="4" t="s">
        <v>2</v>
      </c>
      <c r="F134" s="3" t="s">
        <v>22</v>
      </c>
      <c r="G134" s="3">
        <v>37004</v>
      </c>
      <c r="H134" s="3">
        <v>12717</v>
      </c>
      <c r="I134" s="5" t="s">
        <v>60</v>
      </c>
      <c r="J134" s="6">
        <v>23.760000000000005</v>
      </c>
      <c r="K134" s="7">
        <v>302155.92000000004</v>
      </c>
      <c r="L134" s="8">
        <v>0.05</v>
      </c>
      <c r="M134" s="7">
        <v>287048.12400000007</v>
      </c>
      <c r="N134" s="8">
        <v>0.51781490363535121</v>
      </c>
      <c r="O134" s="7">
        <v>138410.32733223168</v>
      </c>
      <c r="P134" s="10">
        <v>8.2500000000000004E-2</v>
      </c>
      <c r="Q134" s="12">
        <v>4</v>
      </c>
      <c r="R134" s="3">
        <v>0</v>
      </c>
      <c r="S134" s="7">
        <v>0</v>
      </c>
      <c r="T134" s="7">
        <v>1678000</v>
      </c>
      <c r="U134" s="6">
        <v>131.92584236536794</v>
      </c>
      <c r="V134" s="3"/>
    </row>
    <row r="135" spans="1:22" x14ac:dyDescent="0.25">
      <c r="A135" s="3" t="s">
        <v>602</v>
      </c>
      <c r="B135" s="4" t="s">
        <v>602</v>
      </c>
      <c r="C135" s="3" t="s">
        <v>603</v>
      </c>
      <c r="D135" s="3" t="s">
        <v>562</v>
      </c>
      <c r="E135" s="4" t="s">
        <v>2</v>
      </c>
      <c r="F135" s="3" t="s">
        <v>25</v>
      </c>
      <c r="G135" s="3">
        <v>44602</v>
      </c>
      <c r="H135" s="3">
        <v>6859</v>
      </c>
      <c r="I135" s="5" t="s">
        <v>61</v>
      </c>
      <c r="J135" s="6">
        <v>30.492000000000004</v>
      </c>
      <c r="K135" s="7">
        <v>209144.62800000003</v>
      </c>
      <c r="L135" s="8">
        <v>0.1</v>
      </c>
      <c r="M135" s="7">
        <v>188230.16519999999</v>
      </c>
      <c r="N135" s="8">
        <v>0.5239435275021983</v>
      </c>
      <c r="O135" s="7">
        <v>89608.18846279048</v>
      </c>
      <c r="P135" s="10">
        <v>0.08</v>
      </c>
      <c r="Q135" s="12">
        <v>4</v>
      </c>
      <c r="R135" s="3">
        <v>17166</v>
      </c>
      <c r="S135" s="7">
        <v>429150</v>
      </c>
      <c r="T135" s="7">
        <v>1549000</v>
      </c>
      <c r="U135" s="6">
        <v>163.3040320432834</v>
      </c>
      <c r="V135" s="3"/>
    </row>
    <row r="136" spans="1:22" x14ac:dyDescent="0.25">
      <c r="A136" s="3" t="s">
        <v>604</v>
      </c>
      <c r="B136" s="4" t="s">
        <v>604</v>
      </c>
      <c r="C136" s="3" t="s">
        <v>605</v>
      </c>
      <c r="D136" s="3" t="s">
        <v>562</v>
      </c>
      <c r="E136" s="4" t="s">
        <v>2</v>
      </c>
      <c r="F136" s="3" t="s">
        <v>22</v>
      </c>
      <c r="G136" s="3">
        <v>3125</v>
      </c>
      <c r="H136" s="3">
        <v>1500</v>
      </c>
      <c r="I136" s="5" t="s">
        <v>60</v>
      </c>
      <c r="J136" s="6">
        <v>26.4</v>
      </c>
      <c r="K136" s="7">
        <v>39600</v>
      </c>
      <c r="L136" s="8">
        <v>0.05</v>
      </c>
      <c r="M136" s="7">
        <v>37620</v>
      </c>
      <c r="N136" s="8">
        <v>0.52957920708043404</v>
      </c>
      <c r="O136" s="7">
        <v>17697.230229634071</v>
      </c>
      <c r="P136" s="10">
        <v>8.2500000000000004E-2</v>
      </c>
      <c r="Q136" s="12">
        <v>4</v>
      </c>
      <c r="R136" s="3">
        <v>0</v>
      </c>
      <c r="S136" s="7">
        <v>0</v>
      </c>
      <c r="T136" s="7">
        <v>215000</v>
      </c>
      <c r="U136" s="6">
        <v>143.00792104754805</v>
      </c>
      <c r="V136" s="3"/>
    </row>
    <row r="137" spans="1:22" x14ac:dyDescent="0.25">
      <c r="A137" s="3" t="s">
        <v>606</v>
      </c>
      <c r="B137" s="4" t="s">
        <v>606</v>
      </c>
      <c r="C137" s="3" t="s">
        <v>607</v>
      </c>
      <c r="D137" s="3" t="s">
        <v>562</v>
      </c>
      <c r="E137" s="4" t="s">
        <v>2</v>
      </c>
      <c r="F137" s="3" t="s">
        <v>22</v>
      </c>
      <c r="G137" s="3">
        <v>3125</v>
      </c>
      <c r="H137" s="3">
        <v>1500</v>
      </c>
      <c r="I137" s="5" t="s">
        <v>60</v>
      </c>
      <c r="J137" s="6">
        <v>26.4</v>
      </c>
      <c r="K137" s="7">
        <v>39600</v>
      </c>
      <c r="L137" s="8">
        <v>0.05</v>
      </c>
      <c r="M137" s="7">
        <v>37620</v>
      </c>
      <c r="N137" s="8">
        <v>0.52957728484329869</v>
      </c>
      <c r="O137" s="7">
        <v>17697.302544195103</v>
      </c>
      <c r="P137" s="10">
        <v>8.2500000000000004E-2</v>
      </c>
      <c r="Q137" s="12">
        <v>4</v>
      </c>
      <c r="R137" s="3">
        <v>0</v>
      </c>
      <c r="S137" s="7">
        <v>0</v>
      </c>
      <c r="T137" s="7">
        <v>215000</v>
      </c>
      <c r="U137" s="6">
        <v>143.00850540763719</v>
      </c>
      <c r="V137" s="3"/>
    </row>
    <row r="138" spans="1:22" x14ac:dyDescent="0.25">
      <c r="A138" s="3" t="s">
        <v>608</v>
      </c>
      <c r="B138" s="4" t="s">
        <v>608</v>
      </c>
      <c r="C138" s="3" t="s">
        <v>609</v>
      </c>
      <c r="D138" s="3" t="s">
        <v>562</v>
      </c>
      <c r="E138" s="4" t="s">
        <v>2</v>
      </c>
      <c r="F138" s="3" t="s">
        <v>23</v>
      </c>
      <c r="G138" s="3">
        <v>4509</v>
      </c>
      <c r="H138" s="3">
        <v>2466</v>
      </c>
      <c r="I138" s="5" t="s">
        <v>60</v>
      </c>
      <c r="J138" s="6">
        <v>26.4</v>
      </c>
      <c r="K138" s="7">
        <v>65102.400000000009</v>
      </c>
      <c r="L138" s="8">
        <v>0.05</v>
      </c>
      <c r="M138" s="7">
        <v>61847.280000000006</v>
      </c>
      <c r="N138" s="8">
        <v>0.51781641474458961</v>
      </c>
      <c r="O138" s="7">
        <v>29821.743208695243</v>
      </c>
      <c r="P138" s="10">
        <v>8.2500000000000004E-2</v>
      </c>
      <c r="Q138" s="12">
        <v>4</v>
      </c>
      <c r="R138" s="3">
        <v>0</v>
      </c>
      <c r="S138" s="7">
        <v>0</v>
      </c>
      <c r="T138" s="7">
        <v>361000</v>
      </c>
      <c r="U138" s="6">
        <v>146.58380991764477</v>
      </c>
      <c r="V138" s="3"/>
    </row>
    <row r="139" spans="1:22" x14ac:dyDescent="0.25">
      <c r="A139" s="3" t="s">
        <v>610</v>
      </c>
      <c r="B139" s="4" t="s">
        <v>610</v>
      </c>
      <c r="C139" s="3" t="s">
        <v>611</v>
      </c>
      <c r="D139" s="3" t="s">
        <v>562</v>
      </c>
      <c r="E139" s="4" t="s">
        <v>2</v>
      </c>
      <c r="F139" s="3" t="s">
        <v>27</v>
      </c>
      <c r="G139" s="3">
        <v>2991</v>
      </c>
      <c r="H139" s="3">
        <v>1380</v>
      </c>
      <c r="I139" s="5" t="s">
        <v>60</v>
      </c>
      <c r="J139" s="6">
        <v>26.4</v>
      </c>
      <c r="K139" s="7">
        <v>36432</v>
      </c>
      <c r="L139" s="8">
        <v>0.1</v>
      </c>
      <c r="M139" s="7">
        <v>32788.800000000003</v>
      </c>
      <c r="N139" s="8">
        <v>0.51285822223722821</v>
      </c>
      <c r="O139" s="7">
        <v>15972.794322707974</v>
      </c>
      <c r="P139" s="10">
        <v>0.09</v>
      </c>
      <c r="Q139" s="12">
        <v>4</v>
      </c>
      <c r="R139" s="3">
        <v>0</v>
      </c>
      <c r="S139" s="7">
        <v>0</v>
      </c>
      <c r="T139" s="7">
        <v>177000</v>
      </c>
      <c r="U139" s="6">
        <v>128.60542932937179</v>
      </c>
      <c r="V139" s="3"/>
    </row>
    <row r="140" spans="1:22" x14ac:dyDescent="0.25">
      <c r="A140" s="3" t="s">
        <v>612</v>
      </c>
      <c r="B140" s="4" t="s">
        <v>612</v>
      </c>
      <c r="C140" s="3" t="s">
        <v>613</v>
      </c>
      <c r="D140" s="3" t="s">
        <v>562</v>
      </c>
      <c r="E140" s="4" t="s">
        <v>2</v>
      </c>
      <c r="F140" s="3" t="s">
        <v>25</v>
      </c>
      <c r="G140" s="3">
        <v>5000</v>
      </c>
      <c r="H140" s="3">
        <v>1694</v>
      </c>
      <c r="I140" s="5" t="s">
        <v>60</v>
      </c>
      <c r="J140" s="6">
        <v>30.800000000000004</v>
      </c>
      <c r="K140" s="7">
        <v>52175.199999999997</v>
      </c>
      <c r="L140" s="8">
        <v>0.1</v>
      </c>
      <c r="M140" s="7">
        <v>46957.680000000008</v>
      </c>
      <c r="N140" s="8">
        <v>0.51285055033457116</v>
      </c>
      <c r="O140" s="7">
        <v>22875.407969565316</v>
      </c>
      <c r="P140" s="10">
        <v>0.09</v>
      </c>
      <c r="Q140" s="12">
        <v>4</v>
      </c>
      <c r="R140" s="3">
        <v>0</v>
      </c>
      <c r="S140" s="7">
        <v>0</v>
      </c>
      <c r="T140" s="7">
        <v>254000</v>
      </c>
      <c r="U140" s="6">
        <v>150.04203049695209</v>
      </c>
      <c r="V140" s="3"/>
    </row>
    <row r="141" spans="1:22" ht="30" x14ac:dyDescent="0.25">
      <c r="A141" s="3" t="s">
        <v>614</v>
      </c>
      <c r="B141" s="4" t="s">
        <v>615</v>
      </c>
      <c r="C141" s="3" t="s">
        <v>616</v>
      </c>
      <c r="D141" s="3" t="s">
        <v>562</v>
      </c>
      <c r="E141" s="4" t="s">
        <v>617</v>
      </c>
      <c r="F141" s="3" t="s">
        <v>26</v>
      </c>
      <c r="G141" s="3">
        <v>48802</v>
      </c>
      <c r="H141" s="3">
        <v>8763</v>
      </c>
      <c r="I141" s="5" t="s">
        <v>60</v>
      </c>
      <c r="J141" s="6">
        <v>27</v>
      </c>
      <c r="K141" s="7">
        <v>236601</v>
      </c>
      <c r="L141" s="8">
        <v>0.05</v>
      </c>
      <c r="M141" s="7">
        <v>224770.95</v>
      </c>
      <c r="N141" s="8">
        <v>0.54329811266862083</v>
      </c>
      <c r="O141" s="7">
        <v>102653.31708226708</v>
      </c>
      <c r="P141" s="10">
        <v>0.09</v>
      </c>
      <c r="Q141" s="12">
        <v>4</v>
      </c>
      <c r="R141" s="3">
        <v>13750</v>
      </c>
      <c r="S141" s="7">
        <v>343750</v>
      </c>
      <c r="T141" s="7">
        <v>1484000</v>
      </c>
      <c r="U141" s="6">
        <v>130.16003788944309</v>
      </c>
      <c r="V141" s="3"/>
    </row>
    <row r="142" spans="1:22" ht="30" x14ac:dyDescent="0.25">
      <c r="A142" s="3" t="s">
        <v>618</v>
      </c>
      <c r="B142" s="4" t="s">
        <v>619</v>
      </c>
      <c r="C142" s="3" t="s">
        <v>620</v>
      </c>
      <c r="D142" s="3" t="s">
        <v>621</v>
      </c>
      <c r="E142" s="4" t="s">
        <v>622</v>
      </c>
      <c r="F142" s="3" t="s">
        <v>29</v>
      </c>
      <c r="G142" s="3">
        <v>18193</v>
      </c>
      <c r="H142" s="3">
        <v>1676</v>
      </c>
      <c r="I142" s="5" t="s">
        <v>61</v>
      </c>
      <c r="J142" s="6">
        <v>77.759999999999991</v>
      </c>
      <c r="K142" s="7">
        <v>130325.75999999998</v>
      </c>
      <c r="L142" s="8">
        <v>0.05</v>
      </c>
      <c r="M142" s="7">
        <v>123809.47199999998</v>
      </c>
      <c r="N142" s="8">
        <v>0.56903090891550046</v>
      </c>
      <c r="O142" s="7">
        <v>53358.055615491787</v>
      </c>
      <c r="P142" s="10">
        <v>6.7500000000000004E-2</v>
      </c>
      <c r="Q142" s="12">
        <v>4</v>
      </c>
      <c r="R142" s="3">
        <v>11489</v>
      </c>
      <c r="S142" s="7">
        <v>287225</v>
      </c>
      <c r="T142" s="7">
        <v>1078000</v>
      </c>
      <c r="U142" s="6">
        <v>471.65257328287618</v>
      </c>
      <c r="V142" s="3"/>
    </row>
    <row r="143" spans="1:22" x14ac:dyDescent="0.25">
      <c r="A143" s="3" t="s">
        <v>623</v>
      </c>
      <c r="B143" s="4" t="s">
        <v>624</v>
      </c>
      <c r="C143" s="3" t="s">
        <v>625</v>
      </c>
      <c r="D143" s="3" t="s">
        <v>621</v>
      </c>
      <c r="E143" s="4" t="s">
        <v>626</v>
      </c>
      <c r="F143" s="3" t="s">
        <v>30</v>
      </c>
      <c r="G143" s="3">
        <v>13563</v>
      </c>
      <c r="H143" s="3">
        <v>2135</v>
      </c>
      <c r="I143" s="5" t="s">
        <v>60</v>
      </c>
      <c r="J143" s="6">
        <v>35</v>
      </c>
      <c r="K143" s="7">
        <v>74725</v>
      </c>
      <c r="L143" s="8">
        <v>0.05</v>
      </c>
      <c r="M143" s="7">
        <v>70988.75</v>
      </c>
      <c r="N143" s="8">
        <v>0.54330218630569438</v>
      </c>
      <c r="O143" s="7">
        <v>32420.406921891641</v>
      </c>
      <c r="P143" s="10">
        <v>0.09</v>
      </c>
      <c r="Q143" s="12">
        <v>4</v>
      </c>
      <c r="R143" s="3">
        <v>5023</v>
      </c>
      <c r="S143" s="7">
        <v>125575</v>
      </c>
      <c r="T143" s="7">
        <v>486000</v>
      </c>
      <c r="U143" s="6">
        <v>168.72447005928515</v>
      </c>
      <c r="V143" s="3"/>
    </row>
    <row r="144" spans="1:22" x14ac:dyDescent="0.25">
      <c r="A144" s="3" t="s">
        <v>627</v>
      </c>
      <c r="B144" s="4" t="s">
        <v>627</v>
      </c>
      <c r="C144" s="3" t="s">
        <v>628</v>
      </c>
      <c r="D144" s="3" t="s">
        <v>562</v>
      </c>
      <c r="E144" s="4" t="s">
        <v>2</v>
      </c>
      <c r="F144" s="3" t="s">
        <v>28</v>
      </c>
      <c r="G144" s="3">
        <v>93857</v>
      </c>
      <c r="H144" s="3">
        <v>36603</v>
      </c>
      <c r="I144" s="5" t="s">
        <v>60</v>
      </c>
      <c r="J144" s="6">
        <v>27.72</v>
      </c>
      <c r="K144" s="7">
        <v>1014635.16</v>
      </c>
      <c r="L144" s="8">
        <v>0.05</v>
      </c>
      <c r="M144" s="7">
        <v>963903.402</v>
      </c>
      <c r="N144" s="8">
        <v>0.52380574334851193</v>
      </c>
      <c r="O144" s="7">
        <v>459005.26399923058</v>
      </c>
      <c r="P144" s="10">
        <v>8.5000000000000006E-2</v>
      </c>
      <c r="Q144" s="12">
        <v>4</v>
      </c>
      <c r="R144" s="3">
        <v>0</v>
      </c>
      <c r="S144" s="7">
        <v>0</v>
      </c>
      <c r="T144" s="7">
        <v>5400000</v>
      </c>
      <c r="U144" s="6">
        <v>147.53058299600335</v>
      </c>
      <c r="V144" s="3"/>
    </row>
    <row r="145" spans="1:22" x14ac:dyDescent="0.25">
      <c r="A145" s="3" t="s">
        <v>629</v>
      </c>
      <c r="B145" s="4" t="s">
        <v>630</v>
      </c>
      <c r="C145" s="3" t="s">
        <v>631</v>
      </c>
      <c r="D145" s="3" t="s">
        <v>621</v>
      </c>
      <c r="E145" s="4" t="s">
        <v>632</v>
      </c>
      <c r="F145" s="3" t="s">
        <v>23</v>
      </c>
      <c r="G145" s="3">
        <v>12443</v>
      </c>
      <c r="H145" s="3">
        <v>4946</v>
      </c>
      <c r="I145" s="5" t="s">
        <v>60</v>
      </c>
      <c r="J145" s="6">
        <v>24</v>
      </c>
      <c r="K145" s="7">
        <v>118704</v>
      </c>
      <c r="L145" s="8">
        <v>0.05</v>
      </c>
      <c r="M145" s="7">
        <v>112768.8</v>
      </c>
      <c r="N145" s="8">
        <v>0.5295764837597241</v>
      </c>
      <c r="O145" s="7">
        <v>53049.095418196426</v>
      </c>
      <c r="P145" s="10">
        <v>8.2500000000000004E-2</v>
      </c>
      <c r="Q145" s="12">
        <v>4</v>
      </c>
      <c r="R145" s="3">
        <v>0</v>
      </c>
      <c r="S145" s="7">
        <v>0</v>
      </c>
      <c r="T145" s="7">
        <v>643000</v>
      </c>
      <c r="U145" s="6">
        <v>130.0079535791308</v>
      </c>
      <c r="V145" s="3"/>
    </row>
    <row r="146" spans="1:22" x14ac:dyDescent="0.25">
      <c r="A146" s="3" t="s">
        <v>633</v>
      </c>
      <c r="B146" s="4" t="s">
        <v>634</v>
      </c>
      <c r="C146" s="3" t="s">
        <v>635</v>
      </c>
      <c r="D146" s="3" t="s">
        <v>621</v>
      </c>
      <c r="E146" s="4" t="s">
        <v>505</v>
      </c>
      <c r="F146" s="3" t="s">
        <v>22</v>
      </c>
      <c r="G146" s="3">
        <v>22828</v>
      </c>
      <c r="H146" s="3">
        <v>8621</v>
      </c>
      <c r="I146" s="5" t="s">
        <v>60</v>
      </c>
      <c r="J146" s="6">
        <v>21.6</v>
      </c>
      <c r="K146" s="7">
        <v>186213.6</v>
      </c>
      <c r="L146" s="8">
        <v>0.05</v>
      </c>
      <c r="M146" s="7">
        <v>176902.92</v>
      </c>
      <c r="N146" s="8">
        <v>0.5295753335232356</v>
      </c>
      <c r="O146" s="7">
        <v>83219.497139765721</v>
      </c>
      <c r="P146" s="10">
        <v>8.2500000000000004E-2</v>
      </c>
      <c r="Q146" s="12">
        <v>4</v>
      </c>
      <c r="R146" s="3">
        <v>0</v>
      </c>
      <c r="S146" s="7">
        <v>0</v>
      </c>
      <c r="T146" s="7">
        <v>1009000</v>
      </c>
      <c r="U146" s="6">
        <v>117.00744431640248</v>
      </c>
      <c r="V146" s="3"/>
    </row>
    <row r="147" spans="1:22" x14ac:dyDescent="0.25">
      <c r="A147" s="3" t="s">
        <v>636</v>
      </c>
      <c r="B147" s="4" t="s">
        <v>636</v>
      </c>
      <c r="C147" s="3" t="s">
        <v>637</v>
      </c>
      <c r="D147" s="3" t="s">
        <v>638</v>
      </c>
      <c r="E147" s="4" t="s">
        <v>2</v>
      </c>
      <c r="F147" s="3" t="s">
        <v>29</v>
      </c>
      <c r="G147" s="3">
        <v>32600</v>
      </c>
      <c r="H147" s="3">
        <v>2209</v>
      </c>
      <c r="I147" s="5" t="s">
        <v>61</v>
      </c>
      <c r="J147" s="6">
        <v>54</v>
      </c>
      <c r="K147" s="7">
        <v>119286</v>
      </c>
      <c r="L147" s="8">
        <v>0.05</v>
      </c>
      <c r="M147" s="7">
        <v>113321.7</v>
      </c>
      <c r="N147" s="8">
        <v>0.58755970843324401</v>
      </c>
      <c r="O147" s="7">
        <v>46738.434988840454</v>
      </c>
      <c r="P147" s="10">
        <v>6.7500000000000004E-2</v>
      </c>
      <c r="Q147" s="12">
        <v>4</v>
      </c>
      <c r="R147" s="3">
        <v>23764</v>
      </c>
      <c r="S147" s="7">
        <v>594100</v>
      </c>
      <c r="T147" s="7">
        <v>1287000</v>
      </c>
      <c r="U147" s="6">
        <v>313.45462159073452</v>
      </c>
      <c r="V147" s="3"/>
    </row>
    <row r="148" spans="1:22" x14ac:dyDescent="0.25">
      <c r="A148" s="3" t="s">
        <v>639</v>
      </c>
      <c r="B148" s="4" t="s">
        <v>640</v>
      </c>
      <c r="C148" s="3" t="s">
        <v>641</v>
      </c>
      <c r="D148" s="3" t="s">
        <v>638</v>
      </c>
      <c r="E148" s="4" t="s">
        <v>42</v>
      </c>
      <c r="F148" s="3" t="s">
        <v>28</v>
      </c>
      <c r="G148" s="3">
        <v>40048</v>
      </c>
      <c r="H148" s="3">
        <v>15123</v>
      </c>
      <c r="I148" s="5" t="s">
        <v>60</v>
      </c>
      <c r="J148" s="6">
        <v>30.800000000000004</v>
      </c>
      <c r="K148" s="7">
        <v>465788.40000000008</v>
      </c>
      <c r="L148" s="8">
        <v>0.05</v>
      </c>
      <c r="M148" s="7">
        <v>442498.9800000001</v>
      </c>
      <c r="N148" s="8">
        <v>0.51513463722735753</v>
      </c>
      <c r="O148" s="7">
        <v>214552.42846422433</v>
      </c>
      <c r="P148" s="10">
        <v>8.5000000000000006E-2</v>
      </c>
      <c r="Q148" s="12">
        <v>4</v>
      </c>
      <c r="R148" s="3">
        <v>0</v>
      </c>
      <c r="S148" s="7">
        <v>0</v>
      </c>
      <c r="T148" s="7">
        <v>2524000</v>
      </c>
      <c r="U148" s="6">
        <v>166.90777076150027</v>
      </c>
      <c r="V148" s="3"/>
    </row>
    <row r="149" spans="1:22" x14ac:dyDescent="0.25">
      <c r="A149" s="3" t="s">
        <v>642</v>
      </c>
      <c r="B149" s="4" t="s">
        <v>642</v>
      </c>
      <c r="C149" s="3" t="s">
        <v>643</v>
      </c>
      <c r="D149" s="3" t="s">
        <v>638</v>
      </c>
      <c r="E149" s="4" t="s">
        <v>2</v>
      </c>
      <c r="F149" s="3" t="s">
        <v>25</v>
      </c>
      <c r="G149" s="3">
        <v>13800</v>
      </c>
      <c r="H149" s="3">
        <v>4980</v>
      </c>
      <c r="I149" s="5" t="s">
        <v>60</v>
      </c>
      <c r="J149" s="6">
        <v>28</v>
      </c>
      <c r="K149" s="7">
        <v>139440</v>
      </c>
      <c r="L149" s="8">
        <v>0.1</v>
      </c>
      <c r="M149" s="7">
        <v>125496</v>
      </c>
      <c r="N149" s="8">
        <v>0.50428639429896926</v>
      </c>
      <c r="O149" s="7">
        <v>62210.074661056555</v>
      </c>
      <c r="P149" s="10">
        <v>0.09</v>
      </c>
      <c r="Q149" s="12">
        <v>4</v>
      </c>
      <c r="R149" s="3">
        <v>0</v>
      </c>
      <c r="S149" s="7">
        <v>0</v>
      </c>
      <c r="T149" s="7">
        <v>691000</v>
      </c>
      <c r="U149" s="6">
        <v>138.79980959628861</v>
      </c>
      <c r="V149" s="3"/>
    </row>
    <row r="150" spans="1:22" x14ac:dyDescent="0.25">
      <c r="A150" s="3" t="s">
        <v>644</v>
      </c>
      <c r="B150" s="4" t="s">
        <v>644</v>
      </c>
      <c r="C150" s="3" t="s">
        <v>645</v>
      </c>
      <c r="D150" s="3" t="s">
        <v>621</v>
      </c>
      <c r="E150" s="4" t="s">
        <v>2</v>
      </c>
      <c r="F150" s="3" t="s">
        <v>28</v>
      </c>
      <c r="G150" s="3">
        <v>26236</v>
      </c>
      <c r="H150" s="3">
        <v>5842</v>
      </c>
      <c r="I150" s="5" t="s">
        <v>60</v>
      </c>
      <c r="J150" s="6">
        <v>36.96</v>
      </c>
      <c r="K150" s="7">
        <v>215920.32</v>
      </c>
      <c r="L150" s="8">
        <v>0.05</v>
      </c>
      <c r="M150" s="7">
        <v>205124.304</v>
      </c>
      <c r="N150" s="8">
        <v>0.49999608497243869</v>
      </c>
      <c r="O150" s="7">
        <v>102562.95506730364</v>
      </c>
      <c r="P150" s="10">
        <v>8.5000000000000006E-2</v>
      </c>
      <c r="Q150" s="12">
        <v>4</v>
      </c>
      <c r="R150" s="3">
        <v>2868</v>
      </c>
      <c r="S150" s="7">
        <v>71700</v>
      </c>
      <c r="T150" s="7">
        <v>1278000</v>
      </c>
      <c r="U150" s="6">
        <v>206.54279369938504</v>
      </c>
      <c r="V150" s="3"/>
    </row>
    <row r="151" spans="1:22" x14ac:dyDescent="0.25">
      <c r="A151" s="3" t="s">
        <v>646</v>
      </c>
      <c r="B151" s="4" t="s">
        <v>646</v>
      </c>
      <c r="C151" s="3" t="s">
        <v>647</v>
      </c>
      <c r="D151" s="3" t="s">
        <v>638</v>
      </c>
      <c r="E151" s="4" t="s">
        <v>2</v>
      </c>
      <c r="F151" s="3" t="s">
        <v>24</v>
      </c>
      <c r="G151" s="3">
        <v>11859</v>
      </c>
      <c r="H151" s="3">
        <v>6645</v>
      </c>
      <c r="I151" s="5" t="s">
        <v>60</v>
      </c>
      <c r="J151" s="6">
        <v>19.440000000000001</v>
      </c>
      <c r="K151" s="7">
        <v>129178.8</v>
      </c>
      <c r="L151" s="8">
        <v>0.15</v>
      </c>
      <c r="M151" s="7">
        <v>109801.98</v>
      </c>
      <c r="N151" s="8">
        <v>0.50680661151342776</v>
      </c>
      <c r="O151" s="7">
        <v>54153.610578734835</v>
      </c>
      <c r="P151" s="10">
        <v>9.5000000000000001E-2</v>
      </c>
      <c r="Q151" s="12">
        <v>4</v>
      </c>
      <c r="R151" s="3">
        <v>0</v>
      </c>
      <c r="S151" s="7">
        <v>0</v>
      </c>
      <c r="T151" s="7">
        <v>570000</v>
      </c>
      <c r="U151" s="6">
        <v>85.784500540548621</v>
      </c>
      <c r="V151" s="3"/>
    </row>
    <row r="152" spans="1:22" x14ac:dyDescent="0.25">
      <c r="A152" s="3" t="s">
        <v>648</v>
      </c>
      <c r="B152" s="4" t="s">
        <v>648</v>
      </c>
      <c r="C152" s="3" t="s">
        <v>649</v>
      </c>
      <c r="D152" s="3" t="s">
        <v>638</v>
      </c>
      <c r="E152" s="4" t="s">
        <v>2</v>
      </c>
      <c r="F152" s="3" t="s">
        <v>25</v>
      </c>
      <c r="G152" s="3">
        <v>15455</v>
      </c>
      <c r="H152" s="3">
        <v>1378</v>
      </c>
      <c r="I152" s="5" t="s">
        <v>60</v>
      </c>
      <c r="J152" s="6">
        <v>30.800000000000004</v>
      </c>
      <c r="K152" s="7">
        <v>42442.400000000009</v>
      </c>
      <c r="L152" s="8">
        <v>0.1</v>
      </c>
      <c r="M152" s="7">
        <v>38198.160000000011</v>
      </c>
      <c r="N152" s="8">
        <v>0.50428797609950016</v>
      </c>
      <c r="O152" s="7">
        <v>18935.287202875123</v>
      </c>
      <c r="P152" s="10">
        <v>0.09</v>
      </c>
      <c r="Q152" s="12">
        <v>4</v>
      </c>
      <c r="R152" s="3">
        <v>9943</v>
      </c>
      <c r="S152" s="7">
        <v>248575</v>
      </c>
      <c r="T152" s="7">
        <v>459000</v>
      </c>
      <c r="U152" s="6">
        <v>152.67930336135399</v>
      </c>
      <c r="V152" s="3"/>
    </row>
    <row r="153" spans="1:22" x14ac:dyDescent="0.25">
      <c r="A153" s="3" t="s">
        <v>650</v>
      </c>
      <c r="B153" s="4" t="s">
        <v>651</v>
      </c>
      <c r="C153" s="3" t="s">
        <v>652</v>
      </c>
      <c r="D153" s="3" t="s">
        <v>638</v>
      </c>
      <c r="E153" s="4" t="s">
        <v>42</v>
      </c>
      <c r="F153" s="3" t="s">
        <v>29</v>
      </c>
      <c r="G153" s="3">
        <v>31871</v>
      </c>
      <c r="H153" s="3">
        <v>1809</v>
      </c>
      <c r="I153" s="5" t="s">
        <v>60</v>
      </c>
      <c r="J153" s="6">
        <v>48.6</v>
      </c>
      <c r="K153" s="7">
        <v>87917.400000000009</v>
      </c>
      <c r="L153" s="8">
        <v>0.05</v>
      </c>
      <c r="M153" s="7">
        <v>83521.530000000013</v>
      </c>
      <c r="N153" s="8">
        <v>0.57672676819990276</v>
      </c>
      <c r="O153" s="7">
        <v>35352.427927988785</v>
      </c>
      <c r="P153" s="10">
        <v>7.7499999999999999E-2</v>
      </c>
      <c r="Q153" s="12">
        <v>4</v>
      </c>
      <c r="R153" s="3">
        <v>24635</v>
      </c>
      <c r="S153" s="7">
        <v>615875</v>
      </c>
      <c r="T153" s="7">
        <v>1072000</v>
      </c>
      <c r="U153" s="6">
        <v>252.16161435110317</v>
      </c>
      <c r="V153" s="3"/>
    </row>
    <row r="154" spans="1:22" x14ac:dyDescent="0.25">
      <c r="A154" s="3" t="s">
        <v>653</v>
      </c>
      <c r="B154" s="4" t="s">
        <v>653</v>
      </c>
      <c r="C154" s="3" t="s">
        <v>654</v>
      </c>
      <c r="D154" s="3" t="s">
        <v>638</v>
      </c>
      <c r="E154" s="4" t="s">
        <v>2</v>
      </c>
      <c r="F154" s="3" t="s">
        <v>30</v>
      </c>
      <c r="G154" s="3">
        <v>24770</v>
      </c>
      <c r="H154" s="3">
        <v>1975</v>
      </c>
      <c r="I154" s="5" t="s">
        <v>60</v>
      </c>
      <c r="J154" s="6">
        <v>31.5</v>
      </c>
      <c r="K154" s="7">
        <v>62212.5</v>
      </c>
      <c r="L154" s="8">
        <v>0.05</v>
      </c>
      <c r="M154" s="7">
        <v>59101.875</v>
      </c>
      <c r="N154" s="8">
        <v>0.5507605929321947</v>
      </c>
      <c r="O154" s="7">
        <v>26550.891281595548</v>
      </c>
      <c r="P154" s="10">
        <v>0.09</v>
      </c>
      <c r="Q154" s="12">
        <v>4</v>
      </c>
      <c r="R154" s="3">
        <v>16870</v>
      </c>
      <c r="S154" s="7">
        <v>421750</v>
      </c>
      <c r="T154" s="7">
        <v>717000</v>
      </c>
      <c r="U154" s="6">
        <v>149.37210285004528</v>
      </c>
      <c r="V154" s="3"/>
    </row>
    <row r="155" spans="1:22" x14ac:dyDescent="0.25">
      <c r="A155" s="3" t="s">
        <v>655</v>
      </c>
      <c r="B155" s="4" t="s">
        <v>655</v>
      </c>
      <c r="C155" s="3" t="s">
        <v>656</v>
      </c>
      <c r="D155" s="3" t="s">
        <v>638</v>
      </c>
      <c r="E155" s="4" t="s">
        <v>2</v>
      </c>
      <c r="F155" s="3" t="s">
        <v>28</v>
      </c>
      <c r="G155" s="3">
        <v>72600</v>
      </c>
      <c r="H155" s="3">
        <v>22000</v>
      </c>
      <c r="I155" s="5" t="s">
        <v>60</v>
      </c>
      <c r="J155" s="6">
        <v>27.72</v>
      </c>
      <c r="K155" s="7">
        <v>609840</v>
      </c>
      <c r="L155" s="8">
        <v>0.05</v>
      </c>
      <c r="M155" s="7">
        <v>579348</v>
      </c>
      <c r="N155" s="8">
        <v>0.51513465590767304</v>
      </c>
      <c r="O155" s="7">
        <v>280905.76736920147</v>
      </c>
      <c r="P155" s="10">
        <v>8.5000000000000006E-2</v>
      </c>
      <c r="Q155" s="12">
        <v>4</v>
      </c>
      <c r="R155" s="3">
        <v>0</v>
      </c>
      <c r="S155" s="7">
        <v>0</v>
      </c>
      <c r="T155" s="7">
        <v>3305000</v>
      </c>
      <c r="U155" s="6">
        <v>150.21698789796869</v>
      </c>
      <c r="V155" s="3"/>
    </row>
    <row r="156" spans="1:22" x14ac:dyDescent="0.25">
      <c r="A156" s="3" t="s">
        <v>657</v>
      </c>
      <c r="B156" s="4" t="s">
        <v>658</v>
      </c>
      <c r="C156" s="3" t="s">
        <v>659</v>
      </c>
      <c r="D156" s="3" t="s">
        <v>638</v>
      </c>
      <c r="E156" s="4" t="s">
        <v>6</v>
      </c>
      <c r="F156" s="3" t="s">
        <v>29</v>
      </c>
      <c r="G156" s="3">
        <v>41402</v>
      </c>
      <c r="H156" s="3">
        <v>5941</v>
      </c>
      <c r="I156" s="5" t="s">
        <v>61</v>
      </c>
      <c r="J156" s="6">
        <v>48.6</v>
      </c>
      <c r="K156" s="7">
        <v>288732.60000000003</v>
      </c>
      <c r="L156" s="8">
        <v>0.05</v>
      </c>
      <c r="M156" s="7">
        <v>274295.97000000003</v>
      </c>
      <c r="N156" s="8">
        <v>0.58756000794924024</v>
      </c>
      <c r="O156" s="7">
        <v>113130.62768635544</v>
      </c>
      <c r="P156" s="10">
        <v>6.7500000000000004E-2</v>
      </c>
      <c r="Q156" s="12">
        <v>4</v>
      </c>
      <c r="R156" s="3">
        <v>17638</v>
      </c>
      <c r="S156" s="7">
        <v>440950</v>
      </c>
      <c r="T156" s="7">
        <v>2117000</v>
      </c>
      <c r="U156" s="6">
        <v>282.10895456271965</v>
      </c>
      <c r="V156" s="3"/>
    </row>
    <row r="157" spans="1:22" x14ac:dyDescent="0.25">
      <c r="A157" s="3" t="s">
        <v>660</v>
      </c>
      <c r="B157" s="4" t="s">
        <v>660</v>
      </c>
      <c r="C157" s="3" t="s">
        <v>661</v>
      </c>
      <c r="D157" s="3" t="s">
        <v>662</v>
      </c>
      <c r="E157" s="4" t="s">
        <v>2</v>
      </c>
      <c r="F157" s="3" t="s">
        <v>29</v>
      </c>
      <c r="G157" s="3">
        <v>41294</v>
      </c>
      <c r="H157" s="3">
        <v>3161</v>
      </c>
      <c r="I157" s="5" t="s">
        <v>61</v>
      </c>
      <c r="J157" s="6">
        <v>65.340000000000018</v>
      </c>
      <c r="K157" s="7">
        <v>206539.74000000005</v>
      </c>
      <c r="L157" s="8">
        <v>0.05</v>
      </c>
      <c r="M157" s="7">
        <v>196212.75300000008</v>
      </c>
      <c r="N157" s="8">
        <v>0.58249821150341841</v>
      </c>
      <c r="O157" s="7">
        <v>81919.175303338023</v>
      </c>
      <c r="P157" s="10">
        <v>6.7500000000000004E-2</v>
      </c>
      <c r="Q157" s="12">
        <v>4</v>
      </c>
      <c r="R157" s="3">
        <v>28650</v>
      </c>
      <c r="S157" s="7">
        <v>716250</v>
      </c>
      <c r="T157" s="7">
        <v>1930000</v>
      </c>
      <c r="U157" s="6">
        <v>383.93464470145653</v>
      </c>
      <c r="V157" s="3"/>
    </row>
    <row r="158" spans="1:22" x14ac:dyDescent="0.25">
      <c r="A158" s="3" t="s">
        <v>663</v>
      </c>
      <c r="B158" s="4" t="s">
        <v>663</v>
      </c>
      <c r="C158" s="3" t="s">
        <v>661</v>
      </c>
      <c r="D158" s="3" t="s">
        <v>662</v>
      </c>
      <c r="E158" s="4" t="s">
        <v>2</v>
      </c>
      <c r="F158" s="3" t="s">
        <v>28</v>
      </c>
      <c r="G158" s="3">
        <v>46880</v>
      </c>
      <c r="H158" s="3">
        <v>11732</v>
      </c>
      <c r="I158" s="5" t="s">
        <v>62</v>
      </c>
      <c r="J158" s="6">
        <v>40.32</v>
      </c>
      <c r="K158" s="7">
        <v>473034.23999999999</v>
      </c>
      <c r="L158" s="8">
        <v>0.05</v>
      </c>
      <c r="M158" s="7">
        <v>449382.52799999999</v>
      </c>
      <c r="N158" s="8">
        <v>0.55537027310197795</v>
      </c>
      <c r="O158" s="7">
        <v>199808.83069738271</v>
      </c>
      <c r="P158" s="10">
        <v>6.5000000000000002E-2</v>
      </c>
      <c r="Q158" s="12">
        <v>4</v>
      </c>
      <c r="R158" s="3">
        <v>0</v>
      </c>
      <c r="S158" s="7">
        <v>0</v>
      </c>
      <c r="T158" s="7">
        <v>3074000</v>
      </c>
      <c r="U158" s="6">
        <v>262.01687783233592</v>
      </c>
      <c r="V158" s="3"/>
    </row>
    <row r="159" spans="1:22" x14ac:dyDescent="0.25">
      <c r="A159" s="3" t="s">
        <v>664</v>
      </c>
      <c r="B159" s="4" t="s">
        <v>664</v>
      </c>
      <c r="C159" s="3" t="s">
        <v>665</v>
      </c>
      <c r="D159" s="3" t="s">
        <v>504</v>
      </c>
      <c r="E159" s="4" t="s">
        <v>2</v>
      </c>
      <c r="F159" s="3" t="s">
        <v>28</v>
      </c>
      <c r="G159" s="3">
        <v>32950</v>
      </c>
      <c r="H159" s="3">
        <v>10529</v>
      </c>
      <c r="I159" s="5" t="s">
        <v>60</v>
      </c>
      <c r="J159" s="6">
        <v>25.2</v>
      </c>
      <c r="K159" s="7">
        <v>265330.8</v>
      </c>
      <c r="L159" s="8">
        <v>0.05</v>
      </c>
      <c r="M159" s="7">
        <v>252064.26</v>
      </c>
      <c r="N159" s="8">
        <v>0.54737951446801547</v>
      </c>
      <c r="O159" s="7">
        <v>114089.44774646038</v>
      </c>
      <c r="P159" s="10">
        <v>8.5000000000000006E-2</v>
      </c>
      <c r="Q159" s="12">
        <v>4</v>
      </c>
      <c r="R159" s="3">
        <v>0</v>
      </c>
      <c r="S159" s="7">
        <v>0</v>
      </c>
      <c r="T159" s="7">
        <v>1342000</v>
      </c>
      <c r="U159" s="6">
        <v>127.47922851336128</v>
      </c>
      <c r="V159" s="3"/>
    </row>
    <row r="160" spans="1:22" ht="30" x14ac:dyDescent="0.25">
      <c r="A160" s="3" t="s">
        <v>666</v>
      </c>
      <c r="B160" s="4" t="s">
        <v>667</v>
      </c>
      <c r="C160" s="3" t="s">
        <v>668</v>
      </c>
      <c r="D160" s="3" t="s">
        <v>504</v>
      </c>
      <c r="E160" s="4" t="s">
        <v>669</v>
      </c>
      <c r="F160" s="3" t="s">
        <v>26</v>
      </c>
      <c r="G160" s="3">
        <v>92034</v>
      </c>
      <c r="H160" s="3">
        <v>12855</v>
      </c>
      <c r="I160" s="5" t="s">
        <v>60</v>
      </c>
      <c r="J160" s="6">
        <v>26.4</v>
      </c>
      <c r="K160" s="7">
        <v>339372</v>
      </c>
      <c r="L160" s="8">
        <v>0.05</v>
      </c>
      <c r="M160" s="7">
        <v>322403.40000000002</v>
      </c>
      <c r="N160" s="8">
        <v>0.53954406897956975</v>
      </c>
      <c r="O160" s="7">
        <v>148452.55771115221</v>
      </c>
      <c r="P160" s="10">
        <v>0.09</v>
      </c>
      <c r="Q160" s="12">
        <v>4</v>
      </c>
      <c r="R160" s="3">
        <v>40614</v>
      </c>
      <c r="S160" s="7">
        <v>1015350</v>
      </c>
      <c r="T160" s="7">
        <v>2665000</v>
      </c>
      <c r="U160" s="6">
        <v>128.31371944435989</v>
      </c>
      <c r="V160" s="3"/>
    </row>
    <row r="161" spans="1:22" x14ac:dyDescent="0.25">
      <c r="A161" s="3" t="s">
        <v>670</v>
      </c>
      <c r="B161" s="4" t="s">
        <v>671</v>
      </c>
      <c r="C161" s="3" t="s">
        <v>672</v>
      </c>
      <c r="D161" s="3" t="s">
        <v>673</v>
      </c>
      <c r="E161" s="4" t="s">
        <v>674</v>
      </c>
      <c r="F161" s="3" t="s">
        <v>27</v>
      </c>
      <c r="G161" s="3">
        <v>23400</v>
      </c>
      <c r="H161" s="3">
        <v>5600</v>
      </c>
      <c r="I161" s="5" t="s">
        <v>60</v>
      </c>
      <c r="J161" s="6">
        <v>19.440000000000001</v>
      </c>
      <c r="K161" s="7">
        <v>108864</v>
      </c>
      <c r="L161" s="8">
        <v>0.1</v>
      </c>
      <c r="M161" s="7">
        <v>97977.600000000006</v>
      </c>
      <c r="N161" s="8">
        <v>0.48269401401707845</v>
      </c>
      <c r="O161" s="7">
        <v>50684.398972240291</v>
      </c>
      <c r="P161" s="10">
        <v>0.09</v>
      </c>
      <c r="Q161" s="12">
        <v>4</v>
      </c>
      <c r="R161" s="3">
        <v>1000</v>
      </c>
      <c r="S161" s="7">
        <v>9600</v>
      </c>
      <c r="T161" s="7">
        <v>573000</v>
      </c>
      <c r="U161" s="6">
        <v>100.56428367507996</v>
      </c>
      <c r="V161" s="3"/>
    </row>
    <row r="162" spans="1:22" x14ac:dyDescent="0.25">
      <c r="A162" s="3" t="s">
        <v>675</v>
      </c>
      <c r="B162" s="4" t="s">
        <v>676</v>
      </c>
      <c r="C162" s="3" t="s">
        <v>677</v>
      </c>
      <c r="D162" s="3" t="s">
        <v>678</v>
      </c>
      <c r="E162" s="4" t="s">
        <v>6</v>
      </c>
      <c r="F162" s="3" t="s">
        <v>176</v>
      </c>
      <c r="G162" s="3">
        <v>18922</v>
      </c>
      <c r="H162" s="3">
        <v>10858</v>
      </c>
      <c r="I162" s="5" t="s">
        <v>61</v>
      </c>
      <c r="J162" s="6">
        <v>39.167999999999999</v>
      </c>
      <c r="K162" s="7">
        <v>425286.14399999997</v>
      </c>
      <c r="L162" s="8">
        <v>0.05</v>
      </c>
      <c r="M162" s="7">
        <v>404021.83679999999</v>
      </c>
      <c r="N162" s="8">
        <v>0.56181173457518352</v>
      </c>
      <c r="O162" s="7">
        <v>177037.6278611403</v>
      </c>
      <c r="P162" s="10">
        <v>7.0000000000000007E-2</v>
      </c>
      <c r="Q162" s="12">
        <v>4</v>
      </c>
      <c r="R162" s="3">
        <v>0</v>
      </c>
      <c r="S162" s="7">
        <v>0</v>
      </c>
      <c r="T162" s="7">
        <v>2529000</v>
      </c>
      <c r="U162" s="6">
        <v>232.92585830216072</v>
      </c>
      <c r="V162" s="3"/>
    </row>
    <row r="163" spans="1:22" x14ac:dyDescent="0.25">
      <c r="A163" s="3" t="s">
        <v>679</v>
      </c>
      <c r="B163" s="4" t="s">
        <v>680</v>
      </c>
      <c r="C163" s="3" t="s">
        <v>677</v>
      </c>
      <c r="D163" s="3" t="s">
        <v>621</v>
      </c>
      <c r="E163" s="4" t="s">
        <v>6</v>
      </c>
      <c r="F163" s="3" t="s">
        <v>23</v>
      </c>
      <c r="G163" s="3">
        <v>9781</v>
      </c>
      <c r="H163" s="3">
        <v>4656</v>
      </c>
      <c r="I163" s="5" t="s">
        <v>62</v>
      </c>
      <c r="J163" s="6">
        <v>31.68</v>
      </c>
      <c r="K163" s="7">
        <v>147502.07999999999</v>
      </c>
      <c r="L163" s="8">
        <v>0.05</v>
      </c>
      <c r="M163" s="7">
        <v>140126.976</v>
      </c>
      <c r="N163" s="8">
        <v>0.56358720544991958</v>
      </c>
      <c r="O163" s="7">
        <v>61153.205188012042</v>
      </c>
      <c r="P163" s="10">
        <v>6.25E-2</v>
      </c>
      <c r="Q163" s="12">
        <v>4</v>
      </c>
      <c r="R163" s="3">
        <v>0</v>
      </c>
      <c r="S163" s="7">
        <v>0</v>
      </c>
      <c r="T163" s="7">
        <v>978000</v>
      </c>
      <c r="U163" s="6">
        <v>210.1484714364675</v>
      </c>
      <c r="V163" s="3"/>
    </row>
    <row r="164" spans="1:22" x14ac:dyDescent="0.25">
      <c r="A164" s="3" t="s">
        <v>681</v>
      </c>
      <c r="B164" s="4" t="s">
        <v>682</v>
      </c>
      <c r="C164" s="3" t="s">
        <v>683</v>
      </c>
      <c r="D164" s="3" t="s">
        <v>684</v>
      </c>
      <c r="E164" s="4" t="s">
        <v>6</v>
      </c>
      <c r="F164" s="3" t="s">
        <v>22</v>
      </c>
      <c r="G164" s="3">
        <v>25850</v>
      </c>
      <c r="H164" s="3">
        <v>9689</v>
      </c>
      <c r="I164" s="5" t="s">
        <v>60</v>
      </c>
      <c r="J164" s="6">
        <v>23.760000000000005</v>
      </c>
      <c r="K164" s="7">
        <v>230210.64000000004</v>
      </c>
      <c r="L164" s="8">
        <v>0.05</v>
      </c>
      <c r="M164" s="7">
        <v>218700.10800000004</v>
      </c>
      <c r="N164" s="8">
        <v>0.50168268441496788</v>
      </c>
      <c r="O164" s="7">
        <v>108982.0507367166</v>
      </c>
      <c r="P164" s="10">
        <v>8.2500000000000004E-2</v>
      </c>
      <c r="Q164" s="12">
        <v>4</v>
      </c>
      <c r="R164" s="3">
        <v>0</v>
      </c>
      <c r="S164" s="7">
        <v>0</v>
      </c>
      <c r="T164" s="7">
        <v>1321000</v>
      </c>
      <c r="U164" s="6">
        <v>136.33961754406479</v>
      </c>
      <c r="V164" s="3"/>
    </row>
    <row r="165" spans="1:22" x14ac:dyDescent="0.25">
      <c r="A165" s="3" t="s">
        <v>685</v>
      </c>
      <c r="B165" s="4" t="s">
        <v>686</v>
      </c>
      <c r="C165" s="3" t="s">
        <v>687</v>
      </c>
      <c r="D165" s="3" t="s">
        <v>504</v>
      </c>
      <c r="E165" s="4" t="s">
        <v>6</v>
      </c>
      <c r="F165" s="3" t="s">
        <v>23</v>
      </c>
      <c r="G165" s="3">
        <v>10298</v>
      </c>
      <c r="H165" s="3">
        <v>1950</v>
      </c>
      <c r="I165" s="5" t="s">
        <v>60</v>
      </c>
      <c r="J165" s="6">
        <v>31.94400000000001</v>
      </c>
      <c r="K165" s="7">
        <v>62290.800000000017</v>
      </c>
      <c r="L165" s="8">
        <v>0.05</v>
      </c>
      <c r="M165" s="7">
        <v>59176.260000000017</v>
      </c>
      <c r="N165" s="8">
        <v>0.53014536282621139</v>
      </c>
      <c r="O165" s="7">
        <v>27804.240171601788</v>
      </c>
      <c r="P165" s="10">
        <v>8.2500000000000004E-2</v>
      </c>
      <c r="Q165" s="12">
        <v>4</v>
      </c>
      <c r="R165" s="3">
        <v>2498</v>
      </c>
      <c r="S165" s="7">
        <v>62450</v>
      </c>
      <c r="T165" s="7">
        <v>399000</v>
      </c>
      <c r="U165" s="6">
        <v>172.83132973800647</v>
      </c>
      <c r="V165" s="3"/>
    </row>
    <row r="166" spans="1:22" x14ac:dyDescent="0.25">
      <c r="A166" s="3" t="s">
        <v>688</v>
      </c>
      <c r="B166" s="4" t="s">
        <v>688</v>
      </c>
      <c r="C166" s="3" t="s">
        <v>689</v>
      </c>
      <c r="D166" s="3" t="s">
        <v>504</v>
      </c>
      <c r="E166" s="4" t="s">
        <v>2</v>
      </c>
      <c r="F166" s="3" t="s">
        <v>24</v>
      </c>
      <c r="G166" s="3">
        <v>3660</v>
      </c>
      <c r="H166" s="3">
        <v>1460</v>
      </c>
      <c r="I166" s="5" t="s">
        <v>60</v>
      </c>
      <c r="J166" s="6">
        <v>29.040000000000006</v>
      </c>
      <c r="K166" s="7">
        <v>42398.400000000009</v>
      </c>
      <c r="L166" s="8">
        <v>0.15</v>
      </c>
      <c r="M166" s="7">
        <v>36038.640000000007</v>
      </c>
      <c r="N166" s="8">
        <v>0.50217478944375893</v>
      </c>
      <c r="O166" s="7">
        <v>17940.943546160575</v>
      </c>
      <c r="P166" s="10">
        <v>9.5000000000000001E-2</v>
      </c>
      <c r="Q166" s="12">
        <v>4</v>
      </c>
      <c r="R166" s="3">
        <v>0</v>
      </c>
      <c r="S166" s="7">
        <v>0</v>
      </c>
      <c r="T166" s="7">
        <v>189000</v>
      </c>
      <c r="U166" s="6">
        <v>129.3507104986343</v>
      </c>
      <c r="V166" s="3"/>
    </row>
    <row r="167" spans="1:22" x14ac:dyDescent="0.25">
      <c r="A167" s="3" t="s">
        <v>690</v>
      </c>
      <c r="B167" s="4" t="s">
        <v>690</v>
      </c>
      <c r="C167" s="3" t="s">
        <v>691</v>
      </c>
      <c r="D167" s="3" t="s">
        <v>504</v>
      </c>
      <c r="E167" s="4" t="s">
        <v>2</v>
      </c>
      <c r="F167" s="3" t="s">
        <v>27</v>
      </c>
      <c r="G167" s="3">
        <v>3660</v>
      </c>
      <c r="H167" s="3">
        <v>2381</v>
      </c>
      <c r="I167" s="5" t="s">
        <v>60</v>
      </c>
      <c r="J167" s="6">
        <v>21.6</v>
      </c>
      <c r="K167" s="7">
        <v>51429.600000000006</v>
      </c>
      <c r="L167" s="8">
        <v>0.1</v>
      </c>
      <c r="M167" s="7">
        <v>46286.640000000007</v>
      </c>
      <c r="N167" s="8">
        <v>0.52469039590064159</v>
      </c>
      <c r="O167" s="7">
        <v>22000.484533489529</v>
      </c>
      <c r="P167" s="10">
        <v>0.09</v>
      </c>
      <c r="Q167" s="12">
        <v>4</v>
      </c>
      <c r="R167" s="3">
        <v>0</v>
      </c>
      <c r="S167" s="7">
        <v>0</v>
      </c>
      <c r="T167" s="7">
        <v>244000</v>
      </c>
      <c r="U167" s="6">
        <v>102.66687448546142</v>
      </c>
      <c r="V167" s="3"/>
    </row>
    <row r="168" spans="1:22" x14ac:dyDescent="0.25">
      <c r="A168" s="3" t="s">
        <v>692</v>
      </c>
      <c r="B168" s="4" t="s">
        <v>693</v>
      </c>
      <c r="C168" s="3" t="s">
        <v>694</v>
      </c>
      <c r="D168" s="3" t="s">
        <v>504</v>
      </c>
      <c r="E168" s="4" t="s">
        <v>695</v>
      </c>
      <c r="F168" s="3" t="s">
        <v>28</v>
      </c>
      <c r="G168" s="3">
        <v>26833</v>
      </c>
      <c r="H168" s="3">
        <v>8340</v>
      </c>
      <c r="I168" s="5" t="s">
        <v>60</v>
      </c>
      <c r="J168" s="6">
        <v>33.88000000000001</v>
      </c>
      <c r="K168" s="7">
        <v>282559.20000000007</v>
      </c>
      <c r="L168" s="8">
        <v>0.05</v>
      </c>
      <c r="M168" s="7">
        <v>268431.24000000005</v>
      </c>
      <c r="N168" s="8">
        <v>0.53577361850106353</v>
      </c>
      <c r="O168" s="7">
        <v>124612.8632264726</v>
      </c>
      <c r="P168" s="10">
        <v>8.5000000000000006E-2</v>
      </c>
      <c r="Q168" s="12">
        <v>4</v>
      </c>
      <c r="R168" s="3">
        <v>0</v>
      </c>
      <c r="S168" s="7">
        <v>0</v>
      </c>
      <c r="T168" s="7">
        <v>1466000</v>
      </c>
      <c r="U168" s="6">
        <v>175.78341546970319</v>
      </c>
      <c r="V168" s="3"/>
    </row>
    <row r="169" spans="1:22" x14ac:dyDescent="0.25">
      <c r="A169" s="3" t="s">
        <v>696</v>
      </c>
      <c r="B169" s="4" t="s">
        <v>697</v>
      </c>
      <c r="C169" s="3" t="s">
        <v>698</v>
      </c>
      <c r="D169" s="3" t="s">
        <v>504</v>
      </c>
      <c r="E169" s="4" t="s">
        <v>238</v>
      </c>
      <c r="F169" s="3" t="s">
        <v>29</v>
      </c>
      <c r="G169" s="3">
        <v>30841</v>
      </c>
      <c r="H169" s="3">
        <v>3402</v>
      </c>
      <c r="I169" s="5" t="s">
        <v>61</v>
      </c>
      <c r="J169" s="6">
        <v>59.400000000000006</v>
      </c>
      <c r="K169" s="7">
        <v>202078.8</v>
      </c>
      <c r="L169" s="8">
        <v>0.05</v>
      </c>
      <c r="M169" s="7">
        <v>191974.86</v>
      </c>
      <c r="N169" s="8">
        <v>0.59441498534953119</v>
      </c>
      <c r="O169" s="7">
        <v>77862.12640562169</v>
      </c>
      <c r="P169" s="10">
        <v>6.7500000000000004E-2</v>
      </c>
      <c r="Q169" s="12">
        <v>4</v>
      </c>
      <c r="R169" s="3">
        <v>17233</v>
      </c>
      <c r="S169" s="7">
        <v>430825</v>
      </c>
      <c r="T169" s="7">
        <v>1584000</v>
      </c>
      <c r="U169" s="6">
        <v>339.06907224779189</v>
      </c>
      <c r="V169" s="3"/>
    </row>
    <row r="170" spans="1:22" x14ac:dyDescent="0.25">
      <c r="A170" s="3" t="s">
        <v>699</v>
      </c>
      <c r="B170" s="4" t="s">
        <v>700</v>
      </c>
      <c r="C170" s="3" t="s">
        <v>701</v>
      </c>
      <c r="D170" s="3" t="s">
        <v>504</v>
      </c>
      <c r="E170" s="4" t="s">
        <v>6</v>
      </c>
      <c r="F170" s="3" t="s">
        <v>22</v>
      </c>
      <c r="G170" s="3">
        <v>13200</v>
      </c>
      <c r="H170" s="3">
        <v>7309</v>
      </c>
      <c r="I170" s="5" t="s">
        <v>60</v>
      </c>
      <c r="J170" s="6">
        <v>23.760000000000005</v>
      </c>
      <c r="K170" s="7">
        <v>173661.84000000003</v>
      </c>
      <c r="L170" s="8">
        <v>0.05</v>
      </c>
      <c r="M170" s="7">
        <v>164978.74800000002</v>
      </c>
      <c r="N170" s="8">
        <v>0.54160450511104907</v>
      </c>
      <c r="O170" s="7">
        <v>75625.514835619513</v>
      </c>
      <c r="P170" s="10">
        <v>8.2500000000000004E-2</v>
      </c>
      <c r="Q170" s="12">
        <v>4</v>
      </c>
      <c r="R170" s="3">
        <v>0</v>
      </c>
      <c r="S170" s="7">
        <v>0</v>
      </c>
      <c r="T170" s="7">
        <v>917000</v>
      </c>
      <c r="U170" s="6">
        <v>125.41700740161696</v>
      </c>
      <c r="V170" s="3"/>
    </row>
    <row r="171" spans="1:22" x14ac:dyDescent="0.25">
      <c r="A171" s="3" t="s">
        <v>702</v>
      </c>
      <c r="B171" s="4" t="s">
        <v>702</v>
      </c>
      <c r="C171" s="3" t="s">
        <v>703</v>
      </c>
      <c r="D171" s="3" t="s">
        <v>504</v>
      </c>
      <c r="E171" s="4" t="s">
        <v>2</v>
      </c>
      <c r="F171" s="3" t="s">
        <v>26</v>
      </c>
      <c r="G171" s="3">
        <v>9916</v>
      </c>
      <c r="H171" s="3">
        <v>3905</v>
      </c>
      <c r="I171" s="5" t="s">
        <v>60</v>
      </c>
      <c r="J171" s="6">
        <v>36.299999999999997</v>
      </c>
      <c r="K171" s="7">
        <v>141751.50000000003</v>
      </c>
      <c r="L171" s="8">
        <v>0.05</v>
      </c>
      <c r="M171" s="7">
        <v>134663.92500000002</v>
      </c>
      <c r="N171" s="8">
        <v>0.55439724615685149</v>
      </c>
      <c r="O171" s="7">
        <v>60006.615823327214</v>
      </c>
      <c r="P171" s="10">
        <v>0.09</v>
      </c>
      <c r="Q171" s="12">
        <v>4</v>
      </c>
      <c r="R171" s="3">
        <v>0</v>
      </c>
      <c r="S171" s="7">
        <v>0</v>
      </c>
      <c r="T171" s="7">
        <v>667000</v>
      </c>
      <c r="U171" s="6">
        <v>170.74012184756643</v>
      </c>
      <c r="V171" s="3"/>
    </row>
    <row r="172" spans="1:22" ht="30" x14ac:dyDescent="0.25">
      <c r="A172" s="3" t="s">
        <v>704</v>
      </c>
      <c r="B172" s="4" t="s">
        <v>705</v>
      </c>
      <c r="C172" s="3" t="s">
        <v>706</v>
      </c>
      <c r="D172" s="3" t="s">
        <v>504</v>
      </c>
      <c r="E172" s="4" t="s">
        <v>707</v>
      </c>
      <c r="F172" s="3" t="s">
        <v>25</v>
      </c>
      <c r="G172" s="3">
        <v>22225</v>
      </c>
      <c r="H172" s="3">
        <v>7460</v>
      </c>
      <c r="I172" s="5" t="s">
        <v>60</v>
      </c>
      <c r="J172" s="6">
        <v>25.2</v>
      </c>
      <c r="K172" s="7">
        <v>187992</v>
      </c>
      <c r="L172" s="8">
        <v>0.1</v>
      </c>
      <c r="M172" s="7">
        <v>169192.8</v>
      </c>
      <c r="N172" s="8">
        <v>0.5246903959006417</v>
      </c>
      <c r="O172" s="7">
        <v>80418.96278446191</v>
      </c>
      <c r="P172" s="10">
        <v>0.09</v>
      </c>
      <c r="Q172" s="12">
        <v>4</v>
      </c>
      <c r="R172" s="3">
        <v>0</v>
      </c>
      <c r="S172" s="7">
        <v>0</v>
      </c>
      <c r="T172" s="7">
        <v>894000</v>
      </c>
      <c r="U172" s="6">
        <v>119.7780202330383</v>
      </c>
      <c r="V172" s="3"/>
    </row>
    <row r="173" spans="1:22" x14ac:dyDescent="0.25">
      <c r="A173" s="3" t="s">
        <v>708</v>
      </c>
      <c r="B173" s="4" t="s">
        <v>709</v>
      </c>
      <c r="C173" s="3" t="s">
        <v>710</v>
      </c>
      <c r="D173" s="3" t="s">
        <v>504</v>
      </c>
      <c r="E173" s="4" t="s">
        <v>695</v>
      </c>
      <c r="F173" s="3" t="s">
        <v>22</v>
      </c>
      <c r="G173" s="3">
        <v>32308</v>
      </c>
      <c r="H173" s="3">
        <v>11500</v>
      </c>
      <c r="I173" s="5" t="s">
        <v>60</v>
      </c>
      <c r="J173" s="6">
        <v>23.760000000000005</v>
      </c>
      <c r="K173" s="7">
        <v>273240.00000000006</v>
      </c>
      <c r="L173" s="8">
        <v>0.05</v>
      </c>
      <c r="M173" s="7">
        <v>259578.00000000009</v>
      </c>
      <c r="N173" s="8">
        <v>0.53014377003932955</v>
      </c>
      <c r="O173" s="7">
        <v>121964.34046073096</v>
      </c>
      <c r="P173" s="10">
        <v>8.2500000000000004E-2</v>
      </c>
      <c r="Q173" s="12">
        <v>4</v>
      </c>
      <c r="R173" s="3">
        <v>0</v>
      </c>
      <c r="S173" s="7">
        <v>0</v>
      </c>
      <c r="T173" s="7">
        <v>1478000</v>
      </c>
      <c r="U173" s="6">
        <v>128.55266451723946</v>
      </c>
      <c r="V173" s="3"/>
    </row>
    <row r="174" spans="1:22" x14ac:dyDescent="0.25">
      <c r="A174" s="3" t="s">
        <v>711</v>
      </c>
      <c r="B174" s="4" t="s">
        <v>711</v>
      </c>
      <c r="C174" s="3" t="s">
        <v>712</v>
      </c>
      <c r="D174" s="3" t="s">
        <v>504</v>
      </c>
      <c r="E174" s="4" t="s">
        <v>2</v>
      </c>
      <c r="F174" s="3" t="s">
        <v>23</v>
      </c>
      <c r="G174" s="3">
        <v>6100</v>
      </c>
      <c r="H174" s="3">
        <v>5250</v>
      </c>
      <c r="I174" s="5" t="s">
        <v>60</v>
      </c>
      <c r="J174" s="6">
        <v>17.28</v>
      </c>
      <c r="K174" s="7">
        <v>90720</v>
      </c>
      <c r="L174" s="8">
        <v>0.05</v>
      </c>
      <c r="M174" s="7">
        <v>86184</v>
      </c>
      <c r="N174" s="8">
        <v>0.56452306174041555</v>
      </c>
      <c r="O174" s="7">
        <v>37531.144446964026</v>
      </c>
      <c r="P174" s="10">
        <v>8.2500000000000004E-2</v>
      </c>
      <c r="Q174" s="12">
        <v>4</v>
      </c>
      <c r="R174" s="3">
        <v>0</v>
      </c>
      <c r="S174" s="7">
        <v>0</v>
      </c>
      <c r="T174" s="7">
        <v>455000</v>
      </c>
      <c r="U174" s="6">
        <v>86.651992951143484</v>
      </c>
      <c r="V174" s="3"/>
    </row>
    <row r="175" spans="1:22" x14ac:dyDescent="0.25">
      <c r="A175" s="3" t="s">
        <v>713</v>
      </c>
      <c r="B175" s="4" t="s">
        <v>713</v>
      </c>
      <c r="C175" s="3" t="s">
        <v>714</v>
      </c>
      <c r="D175" s="3" t="s">
        <v>504</v>
      </c>
      <c r="E175" s="4" t="s">
        <v>2</v>
      </c>
      <c r="F175" s="3" t="s">
        <v>22</v>
      </c>
      <c r="G175" s="3">
        <v>11568</v>
      </c>
      <c r="H175" s="3">
        <v>5287</v>
      </c>
      <c r="I175" s="5" t="s">
        <v>60</v>
      </c>
      <c r="J175" s="6">
        <v>21.6</v>
      </c>
      <c r="K175" s="7">
        <v>114199.2</v>
      </c>
      <c r="L175" s="8">
        <v>0.05</v>
      </c>
      <c r="M175" s="7">
        <v>108489.24</v>
      </c>
      <c r="N175" s="8">
        <v>0.54160367808715082</v>
      </c>
      <c r="O175" s="7">
        <v>49731.068583120359</v>
      </c>
      <c r="P175" s="10">
        <v>8.2500000000000004E-2</v>
      </c>
      <c r="Q175" s="12">
        <v>4</v>
      </c>
      <c r="R175" s="3">
        <v>0</v>
      </c>
      <c r="S175" s="7">
        <v>0</v>
      </c>
      <c r="T175" s="7">
        <v>603000</v>
      </c>
      <c r="U175" s="6">
        <v>114.01566697759594</v>
      </c>
      <c r="V175" s="3"/>
    </row>
    <row r="176" spans="1:22" x14ac:dyDescent="0.25">
      <c r="A176" s="3" t="s">
        <v>715</v>
      </c>
      <c r="B176" s="4" t="s">
        <v>715</v>
      </c>
      <c r="C176" s="3" t="s">
        <v>716</v>
      </c>
      <c r="D176" s="3" t="s">
        <v>504</v>
      </c>
      <c r="E176" s="4" t="s">
        <v>2</v>
      </c>
      <c r="F176" s="3" t="s">
        <v>22</v>
      </c>
      <c r="G176" s="3">
        <v>29380</v>
      </c>
      <c r="H176" s="3">
        <v>19045</v>
      </c>
      <c r="I176" s="5" t="s">
        <v>60</v>
      </c>
      <c r="J176" s="6">
        <v>19.440000000000001</v>
      </c>
      <c r="K176" s="7">
        <v>370234.8000000001</v>
      </c>
      <c r="L176" s="8">
        <v>0.05</v>
      </c>
      <c r="M176" s="7">
        <v>351723.06000000006</v>
      </c>
      <c r="N176" s="8">
        <v>0.5530634362701824</v>
      </c>
      <c r="O176" s="7">
        <v>157197.89582093648</v>
      </c>
      <c r="P176" s="10">
        <v>8.2500000000000004E-2</v>
      </c>
      <c r="Q176" s="12">
        <v>4</v>
      </c>
      <c r="R176" s="3">
        <v>0</v>
      </c>
      <c r="S176" s="7">
        <v>0</v>
      </c>
      <c r="T176" s="7">
        <v>1905000</v>
      </c>
      <c r="U176" s="6">
        <v>100.0487813207548</v>
      </c>
      <c r="V176" s="3"/>
    </row>
    <row r="177" spans="1:22" x14ac:dyDescent="0.25">
      <c r="A177" s="3" t="s">
        <v>717</v>
      </c>
      <c r="B177" s="4" t="s">
        <v>717</v>
      </c>
      <c r="C177" s="3" t="s">
        <v>718</v>
      </c>
      <c r="D177" s="3" t="s">
        <v>504</v>
      </c>
      <c r="E177" s="4" t="s">
        <v>2</v>
      </c>
      <c r="F177" s="3" t="s">
        <v>27</v>
      </c>
      <c r="G177" s="3">
        <v>5238</v>
      </c>
      <c r="H177" s="3">
        <v>3519</v>
      </c>
      <c r="I177" s="5" t="s">
        <v>60</v>
      </c>
      <c r="J177" s="6">
        <v>26.4</v>
      </c>
      <c r="K177" s="7">
        <v>92901.6</v>
      </c>
      <c r="L177" s="8">
        <v>0.1</v>
      </c>
      <c r="M177" s="7">
        <v>83611.44</v>
      </c>
      <c r="N177" s="8">
        <v>0.5128081026658905</v>
      </c>
      <c r="O177" s="7">
        <v>40734.81609243706</v>
      </c>
      <c r="P177" s="10">
        <v>0.09</v>
      </c>
      <c r="Q177" s="12">
        <v>4</v>
      </c>
      <c r="R177" s="3">
        <v>0</v>
      </c>
      <c r="S177" s="7">
        <v>0</v>
      </c>
      <c r="T177" s="7">
        <v>453000</v>
      </c>
      <c r="U177" s="6">
        <v>128.61866089620491</v>
      </c>
      <c r="V177" s="3"/>
    </row>
    <row r="178" spans="1:22" x14ac:dyDescent="0.25">
      <c r="A178" s="3" t="s">
        <v>719</v>
      </c>
      <c r="B178" s="4" t="s">
        <v>720</v>
      </c>
      <c r="C178" s="3" t="s">
        <v>721</v>
      </c>
      <c r="D178" s="3" t="s">
        <v>504</v>
      </c>
      <c r="E178" s="4" t="s">
        <v>722</v>
      </c>
      <c r="F178" s="3" t="s">
        <v>27</v>
      </c>
      <c r="G178" s="3">
        <v>13125</v>
      </c>
      <c r="H178" s="3">
        <v>7820</v>
      </c>
      <c r="I178" s="5" t="s">
        <v>60</v>
      </c>
      <c r="J178" s="6">
        <v>17.496000000000002</v>
      </c>
      <c r="K178" s="7">
        <v>136818.72000000003</v>
      </c>
      <c r="L178" s="8">
        <v>0.1</v>
      </c>
      <c r="M178" s="7">
        <v>123136.84800000004</v>
      </c>
      <c r="N178" s="8">
        <v>0.53357029507488107</v>
      </c>
      <c r="O178" s="7">
        <v>57434.68367804923</v>
      </c>
      <c r="P178" s="10">
        <v>0.09</v>
      </c>
      <c r="Q178" s="12">
        <v>4</v>
      </c>
      <c r="R178" s="3">
        <v>0</v>
      </c>
      <c r="S178" s="7">
        <v>0</v>
      </c>
      <c r="T178" s="7">
        <v>638000</v>
      </c>
      <c r="U178" s="6">
        <v>81.606541173698815</v>
      </c>
      <c r="V178" s="3"/>
    </row>
    <row r="179" spans="1:22" x14ac:dyDescent="0.25">
      <c r="A179" s="3" t="s">
        <v>723</v>
      </c>
      <c r="B179" s="4" t="s">
        <v>723</v>
      </c>
      <c r="C179" s="3" t="s">
        <v>724</v>
      </c>
      <c r="D179" s="3" t="s">
        <v>504</v>
      </c>
      <c r="E179" s="4" t="s">
        <v>2</v>
      </c>
      <c r="F179" s="3" t="s">
        <v>26</v>
      </c>
      <c r="G179" s="3">
        <v>6500</v>
      </c>
      <c r="H179" s="3">
        <v>2967</v>
      </c>
      <c r="I179" s="5" t="s">
        <v>60</v>
      </c>
      <c r="J179" s="6">
        <v>29.7</v>
      </c>
      <c r="K179" s="7">
        <v>88119.9</v>
      </c>
      <c r="L179" s="8">
        <v>0.05</v>
      </c>
      <c r="M179" s="7">
        <v>83713.904999999999</v>
      </c>
      <c r="N179" s="8">
        <v>0.56925067128495654</v>
      </c>
      <c r="O179" s="7">
        <v>36059.708382864919</v>
      </c>
      <c r="P179" s="10">
        <v>0.09</v>
      </c>
      <c r="Q179" s="12">
        <v>4</v>
      </c>
      <c r="R179" s="3">
        <v>0</v>
      </c>
      <c r="S179" s="7">
        <v>0</v>
      </c>
      <c r="T179" s="7">
        <v>401000</v>
      </c>
      <c r="U179" s="6">
        <v>135.03991455216612</v>
      </c>
      <c r="V179" s="3"/>
    </row>
    <row r="180" spans="1:22" x14ac:dyDescent="0.25">
      <c r="A180" s="3" t="s">
        <v>725</v>
      </c>
      <c r="B180" s="4" t="s">
        <v>725</v>
      </c>
      <c r="C180" s="3" t="s">
        <v>726</v>
      </c>
      <c r="D180" s="3" t="s">
        <v>504</v>
      </c>
      <c r="E180" s="4" t="s">
        <v>2</v>
      </c>
      <c r="F180" s="3" t="s">
        <v>26</v>
      </c>
      <c r="G180" s="3">
        <v>2890</v>
      </c>
      <c r="H180" s="3">
        <v>1287</v>
      </c>
      <c r="I180" s="5" t="s">
        <v>60</v>
      </c>
      <c r="J180" s="6">
        <v>32.4</v>
      </c>
      <c r="K180" s="7">
        <v>41698.800000000003</v>
      </c>
      <c r="L180" s="8">
        <v>0.05</v>
      </c>
      <c r="M180" s="7">
        <v>39613.859999999993</v>
      </c>
      <c r="N180" s="8">
        <v>0.56925272555306505</v>
      </c>
      <c r="O180" s="7">
        <v>17063.562225322457</v>
      </c>
      <c r="P180" s="10">
        <v>0.09</v>
      </c>
      <c r="Q180" s="12">
        <v>4</v>
      </c>
      <c r="R180" s="3">
        <v>0</v>
      </c>
      <c r="S180" s="7">
        <v>0</v>
      </c>
      <c r="T180" s="7">
        <v>190000</v>
      </c>
      <c r="U180" s="6">
        <v>147.31556786085173</v>
      </c>
      <c r="V180" s="3"/>
    </row>
    <row r="181" spans="1:22" x14ac:dyDescent="0.25">
      <c r="A181" s="3" t="s">
        <v>727</v>
      </c>
      <c r="B181" s="4" t="s">
        <v>727</v>
      </c>
      <c r="C181" s="3" t="s">
        <v>728</v>
      </c>
      <c r="D181" s="3" t="s">
        <v>504</v>
      </c>
      <c r="E181" s="4" t="s">
        <v>2</v>
      </c>
      <c r="F181" s="3" t="s">
        <v>23</v>
      </c>
      <c r="G181" s="3">
        <v>3375</v>
      </c>
      <c r="H181" s="3">
        <v>2750</v>
      </c>
      <c r="I181" s="5" t="s">
        <v>60</v>
      </c>
      <c r="J181" s="6">
        <v>17.28</v>
      </c>
      <c r="K181" s="7">
        <v>47520</v>
      </c>
      <c r="L181" s="8">
        <v>0.05</v>
      </c>
      <c r="M181" s="7">
        <v>45144</v>
      </c>
      <c r="N181" s="8">
        <v>0.56452508574174842</v>
      </c>
      <c r="O181" s="7">
        <v>19659.07952927451</v>
      </c>
      <c r="P181" s="10">
        <v>8.2500000000000004E-2</v>
      </c>
      <c r="Q181" s="12">
        <v>4</v>
      </c>
      <c r="R181" s="3">
        <v>0</v>
      </c>
      <c r="S181" s="7">
        <v>0</v>
      </c>
      <c r="T181" s="7">
        <v>238000</v>
      </c>
      <c r="U181" s="6">
        <v>86.651590211678268</v>
      </c>
      <c r="V181" s="3"/>
    </row>
    <row r="182" spans="1:22" x14ac:dyDescent="0.25">
      <c r="A182" s="3" t="s">
        <v>729</v>
      </c>
      <c r="B182" s="4" t="s">
        <v>729</v>
      </c>
      <c r="C182" s="3" t="s">
        <v>730</v>
      </c>
      <c r="D182" s="3" t="s">
        <v>504</v>
      </c>
      <c r="E182" s="4" t="s">
        <v>2</v>
      </c>
      <c r="F182" s="3" t="s">
        <v>23</v>
      </c>
      <c r="G182" s="3">
        <v>6899</v>
      </c>
      <c r="H182" s="3">
        <v>3730</v>
      </c>
      <c r="I182" s="5" t="s">
        <v>60</v>
      </c>
      <c r="J182" s="6">
        <v>21.6</v>
      </c>
      <c r="K182" s="7">
        <v>80568</v>
      </c>
      <c r="L182" s="8">
        <v>0.05</v>
      </c>
      <c r="M182" s="7">
        <v>76539.600000000006</v>
      </c>
      <c r="N182" s="8">
        <v>0.54160423046287887</v>
      </c>
      <c r="O182" s="7">
        <v>35085.42884206344</v>
      </c>
      <c r="P182" s="10">
        <v>8.2500000000000004E-2</v>
      </c>
      <c r="Q182" s="12">
        <v>4</v>
      </c>
      <c r="R182" s="3">
        <v>0</v>
      </c>
      <c r="S182" s="7">
        <v>0</v>
      </c>
      <c r="T182" s="7">
        <v>425000</v>
      </c>
      <c r="U182" s="6">
        <v>114.01552958668758</v>
      </c>
      <c r="V182" s="3"/>
    </row>
    <row r="183" spans="1:22" x14ac:dyDescent="0.25">
      <c r="A183" s="3" t="s">
        <v>731</v>
      </c>
      <c r="B183" s="4" t="s">
        <v>731</v>
      </c>
      <c r="C183" s="3" t="s">
        <v>732</v>
      </c>
      <c r="D183" s="3" t="s">
        <v>504</v>
      </c>
      <c r="E183" s="4" t="s">
        <v>2</v>
      </c>
      <c r="F183" s="3" t="s">
        <v>24</v>
      </c>
      <c r="G183" s="3">
        <v>11886</v>
      </c>
      <c r="H183" s="3">
        <v>5564</v>
      </c>
      <c r="I183" s="5" t="s">
        <v>60</v>
      </c>
      <c r="J183" s="6">
        <v>26.136000000000006</v>
      </c>
      <c r="K183" s="7">
        <v>145420.70400000003</v>
      </c>
      <c r="L183" s="8">
        <v>0.15</v>
      </c>
      <c r="M183" s="7">
        <v>123607.59840000002</v>
      </c>
      <c r="N183" s="8">
        <v>0.50217378943718971</v>
      </c>
      <c r="O183" s="7">
        <v>61535.102308241694</v>
      </c>
      <c r="P183" s="10">
        <v>9.5000000000000001E-2</v>
      </c>
      <c r="Q183" s="12">
        <v>4</v>
      </c>
      <c r="R183" s="3">
        <v>0</v>
      </c>
      <c r="S183" s="7">
        <v>0</v>
      </c>
      <c r="T183" s="7">
        <v>648000</v>
      </c>
      <c r="U183" s="6">
        <v>116.41587329872809</v>
      </c>
      <c r="V183" s="3"/>
    </row>
    <row r="184" spans="1:22" x14ac:dyDescent="0.25">
      <c r="A184" s="3" t="s">
        <v>733</v>
      </c>
      <c r="B184" s="4" t="s">
        <v>733</v>
      </c>
      <c r="C184" s="3" t="s">
        <v>734</v>
      </c>
      <c r="D184" s="3" t="s">
        <v>504</v>
      </c>
      <c r="E184" s="4" t="s">
        <v>2</v>
      </c>
      <c r="F184" s="3" t="s">
        <v>23</v>
      </c>
      <c r="G184" s="3">
        <v>1285.2</v>
      </c>
      <c r="H184" s="3">
        <v>656</v>
      </c>
      <c r="I184" s="5" t="s">
        <v>60</v>
      </c>
      <c r="J184" s="6">
        <v>23.327999999999999</v>
      </c>
      <c r="K184" s="7">
        <v>15303.168</v>
      </c>
      <c r="L184" s="8">
        <v>0.05</v>
      </c>
      <c r="M184" s="7">
        <v>14538.009599999999</v>
      </c>
      <c r="N184" s="8">
        <v>0.55306358613497197</v>
      </c>
      <c r="O184" s="7">
        <v>6497.5658753593507</v>
      </c>
      <c r="P184" s="10">
        <v>8.2500000000000004E-2</v>
      </c>
      <c r="Q184" s="12">
        <v>4</v>
      </c>
      <c r="R184" s="3">
        <v>0</v>
      </c>
      <c r="S184" s="7">
        <v>0</v>
      </c>
      <c r="T184" s="7">
        <v>79000</v>
      </c>
      <c r="U184" s="6">
        <v>120.05849732740856</v>
      </c>
      <c r="V184" s="3"/>
    </row>
    <row r="185" spans="1:22" ht="30" x14ac:dyDescent="0.25">
      <c r="A185" s="3" t="s">
        <v>735</v>
      </c>
      <c r="B185" s="4" t="s">
        <v>736</v>
      </c>
      <c r="C185" s="3" t="s">
        <v>737</v>
      </c>
      <c r="D185" s="3" t="s">
        <v>504</v>
      </c>
      <c r="E185" s="4" t="s">
        <v>738</v>
      </c>
      <c r="F185" s="3" t="s">
        <v>24</v>
      </c>
      <c r="G185" s="3">
        <v>17725</v>
      </c>
      <c r="H185" s="3">
        <v>4774</v>
      </c>
      <c r="I185" s="5" t="s">
        <v>60</v>
      </c>
      <c r="J185" s="6">
        <v>29.040000000000006</v>
      </c>
      <c r="K185" s="7">
        <v>138636.96000000002</v>
      </c>
      <c r="L185" s="8">
        <v>0.15</v>
      </c>
      <c r="M185" s="7">
        <v>117841.41600000004</v>
      </c>
      <c r="N185" s="8">
        <v>0.50217765097651967</v>
      </c>
      <c r="O185" s="7">
        <v>58664.090525373147</v>
      </c>
      <c r="P185" s="10">
        <v>9.5000000000000001E-2</v>
      </c>
      <c r="Q185" s="12">
        <v>4</v>
      </c>
      <c r="R185" s="3">
        <v>0</v>
      </c>
      <c r="S185" s="7">
        <v>0</v>
      </c>
      <c r="T185" s="7">
        <v>618000</v>
      </c>
      <c r="U185" s="6">
        <v>129.34996698205885</v>
      </c>
      <c r="V185" s="3"/>
    </row>
    <row r="186" spans="1:22" x14ac:dyDescent="0.25">
      <c r="A186" s="3" t="s">
        <v>739</v>
      </c>
      <c r="B186" s="4" t="s">
        <v>740</v>
      </c>
      <c r="C186" s="3" t="s">
        <v>741</v>
      </c>
      <c r="D186" s="3" t="s">
        <v>504</v>
      </c>
      <c r="E186" s="4" t="s">
        <v>626</v>
      </c>
      <c r="F186" s="3" t="s">
        <v>144</v>
      </c>
      <c r="G186" s="3">
        <v>63621</v>
      </c>
      <c r="H186" s="3">
        <v>14200</v>
      </c>
      <c r="I186" s="5" t="s">
        <v>60</v>
      </c>
      <c r="J186" s="6">
        <v>23.4</v>
      </c>
      <c r="K186" s="7">
        <v>332280.00000000006</v>
      </c>
      <c r="L186" s="8">
        <v>0.05</v>
      </c>
      <c r="M186" s="7">
        <v>315666.00000000006</v>
      </c>
      <c r="N186" s="8">
        <v>0.54764027422879658</v>
      </c>
      <c r="O186" s="7">
        <v>142794.58519529272</v>
      </c>
      <c r="P186" s="10">
        <v>0.08</v>
      </c>
      <c r="Q186" s="12">
        <v>4</v>
      </c>
      <c r="R186" s="3">
        <v>6821</v>
      </c>
      <c r="S186" s="7">
        <v>170525</v>
      </c>
      <c r="T186" s="7">
        <v>1955000</v>
      </c>
      <c r="U186" s="6">
        <v>125.69945879867316</v>
      </c>
      <c r="V186" s="3"/>
    </row>
    <row r="187" spans="1:22" x14ac:dyDescent="0.25">
      <c r="A187" s="3" t="s">
        <v>742</v>
      </c>
      <c r="B187" s="4" t="s">
        <v>743</v>
      </c>
      <c r="C187" s="3" t="s">
        <v>744</v>
      </c>
      <c r="D187" s="3" t="s">
        <v>504</v>
      </c>
      <c r="E187" s="4" t="s">
        <v>307</v>
      </c>
      <c r="F187" s="3" t="s">
        <v>22</v>
      </c>
      <c r="G187" s="3">
        <v>14768</v>
      </c>
      <c r="H187" s="3">
        <v>6540</v>
      </c>
      <c r="I187" s="5" t="s">
        <v>60</v>
      </c>
      <c r="J187" s="6">
        <v>25.92</v>
      </c>
      <c r="K187" s="7">
        <v>169516.80000000002</v>
      </c>
      <c r="L187" s="8">
        <v>0.05</v>
      </c>
      <c r="M187" s="7">
        <v>161040.96000000002</v>
      </c>
      <c r="N187" s="8">
        <v>0.51868364564399494</v>
      </c>
      <c r="O187" s="7">
        <v>77511.647769191244</v>
      </c>
      <c r="P187" s="10">
        <v>8.2500000000000004E-2</v>
      </c>
      <c r="Q187" s="12">
        <v>4</v>
      </c>
      <c r="R187" s="3">
        <v>0</v>
      </c>
      <c r="S187" s="7">
        <v>0</v>
      </c>
      <c r="T187" s="7">
        <v>940000</v>
      </c>
      <c r="U187" s="6">
        <v>143.65980496560326</v>
      </c>
      <c r="V187" s="3"/>
    </row>
    <row r="188" spans="1:22" x14ac:dyDescent="0.25">
      <c r="A188" s="3" t="s">
        <v>745</v>
      </c>
      <c r="B188" s="4" t="s">
        <v>746</v>
      </c>
      <c r="C188" s="3" t="s">
        <v>747</v>
      </c>
      <c r="D188" s="3" t="s">
        <v>504</v>
      </c>
      <c r="E188" s="4" t="s">
        <v>6</v>
      </c>
      <c r="F188" s="3" t="s">
        <v>27</v>
      </c>
      <c r="G188" s="3">
        <v>6200</v>
      </c>
      <c r="H188" s="3">
        <v>4250</v>
      </c>
      <c r="I188" s="5" t="s">
        <v>60</v>
      </c>
      <c r="J188" s="6">
        <v>21.6</v>
      </c>
      <c r="K188" s="7">
        <v>91800</v>
      </c>
      <c r="L188" s="8">
        <v>0.1</v>
      </c>
      <c r="M188" s="7">
        <v>82620</v>
      </c>
      <c r="N188" s="8">
        <v>0.5365753487643502</v>
      </c>
      <c r="O188" s="7">
        <v>38288.144685089384</v>
      </c>
      <c r="P188" s="10">
        <v>0.09</v>
      </c>
      <c r="Q188" s="12">
        <v>4</v>
      </c>
      <c r="R188" s="3">
        <v>0</v>
      </c>
      <c r="S188" s="7">
        <v>0</v>
      </c>
      <c r="T188" s="7">
        <v>425000</v>
      </c>
      <c r="U188" s="6">
        <v>100.09972466690036</v>
      </c>
      <c r="V188" s="3"/>
    </row>
    <row r="189" spans="1:22" x14ac:dyDescent="0.25">
      <c r="A189" s="3" t="s">
        <v>748</v>
      </c>
      <c r="B189" s="4" t="s">
        <v>748</v>
      </c>
      <c r="C189" s="3" t="s">
        <v>749</v>
      </c>
      <c r="D189" s="3" t="s">
        <v>504</v>
      </c>
      <c r="E189" s="4" t="s">
        <v>2</v>
      </c>
      <c r="F189" s="3" t="s">
        <v>25</v>
      </c>
      <c r="G189" s="3">
        <v>3018</v>
      </c>
      <c r="H189" s="3">
        <v>1750</v>
      </c>
      <c r="I189" s="5" t="s">
        <v>60</v>
      </c>
      <c r="J189" s="6">
        <v>30.800000000000004</v>
      </c>
      <c r="K189" s="7">
        <v>53900.000000000007</v>
      </c>
      <c r="L189" s="8">
        <v>0.1</v>
      </c>
      <c r="M189" s="7">
        <v>48510.000000000007</v>
      </c>
      <c r="N189" s="8">
        <v>0.52469133908380994</v>
      </c>
      <c r="O189" s="7">
        <v>23057.223141044386</v>
      </c>
      <c r="P189" s="10">
        <v>0.09</v>
      </c>
      <c r="Q189" s="12">
        <v>4</v>
      </c>
      <c r="R189" s="3">
        <v>0</v>
      </c>
      <c r="S189" s="7">
        <v>0</v>
      </c>
      <c r="T189" s="7">
        <v>256000</v>
      </c>
      <c r="U189" s="6">
        <v>146.39506756218657</v>
      </c>
      <c r="V189" s="3"/>
    </row>
    <row r="190" spans="1:22" x14ac:dyDescent="0.25">
      <c r="A190" s="3" t="s">
        <v>750</v>
      </c>
      <c r="B190" s="4" t="s">
        <v>750</v>
      </c>
      <c r="C190" s="3" t="s">
        <v>751</v>
      </c>
      <c r="D190" s="3" t="s">
        <v>504</v>
      </c>
      <c r="E190" s="4" t="s">
        <v>2</v>
      </c>
      <c r="F190" s="3" t="s">
        <v>26</v>
      </c>
      <c r="G190" s="3">
        <v>3100</v>
      </c>
      <c r="H190" s="3">
        <v>1875</v>
      </c>
      <c r="I190" s="5" t="s">
        <v>60</v>
      </c>
      <c r="J190" s="6">
        <v>35.64</v>
      </c>
      <c r="K190" s="7">
        <v>66825</v>
      </c>
      <c r="L190" s="8">
        <v>0.05</v>
      </c>
      <c r="M190" s="7">
        <v>63483.75</v>
      </c>
      <c r="N190" s="8">
        <v>0.56925169265471842</v>
      </c>
      <c r="O190" s="7">
        <v>27345.517856431019</v>
      </c>
      <c r="P190" s="10">
        <v>0.09</v>
      </c>
      <c r="Q190" s="12">
        <v>4</v>
      </c>
      <c r="R190" s="3">
        <v>0</v>
      </c>
      <c r="S190" s="7">
        <v>0</v>
      </c>
      <c r="T190" s="7">
        <v>304000</v>
      </c>
      <c r="U190" s="6">
        <v>162.04751322329494</v>
      </c>
      <c r="V190" s="3"/>
    </row>
    <row r="191" spans="1:22" x14ac:dyDescent="0.25">
      <c r="A191" s="3" t="s">
        <v>752</v>
      </c>
      <c r="B191" s="4" t="s">
        <v>752</v>
      </c>
      <c r="C191" s="3" t="s">
        <v>753</v>
      </c>
      <c r="D191" s="3" t="s">
        <v>504</v>
      </c>
      <c r="E191" s="4" t="s">
        <v>2</v>
      </c>
      <c r="F191" s="3" t="s">
        <v>29</v>
      </c>
      <c r="G191" s="3">
        <v>9614</v>
      </c>
      <c r="H191" s="3">
        <v>2287</v>
      </c>
      <c r="I191" s="5" t="s">
        <v>61</v>
      </c>
      <c r="J191" s="6">
        <v>48.6</v>
      </c>
      <c r="K191" s="7">
        <v>111148.2</v>
      </c>
      <c r="L191" s="8">
        <v>0.05</v>
      </c>
      <c r="M191" s="7">
        <v>105590.79</v>
      </c>
      <c r="N191" s="8">
        <v>0.62058133633403711</v>
      </c>
      <c r="O191" s="7">
        <v>40063.116437233315</v>
      </c>
      <c r="P191" s="10">
        <v>6.7500000000000004E-2</v>
      </c>
      <c r="Q191" s="12">
        <v>4</v>
      </c>
      <c r="R191" s="3">
        <v>466</v>
      </c>
      <c r="S191" s="7">
        <v>11650</v>
      </c>
      <c r="T191" s="7">
        <v>605000</v>
      </c>
      <c r="U191" s="6">
        <v>259.52236594751861</v>
      </c>
      <c r="V191" s="3"/>
    </row>
    <row r="192" spans="1:22" x14ac:dyDescent="0.25">
      <c r="A192" s="3" t="s">
        <v>754</v>
      </c>
      <c r="B192" s="4" t="s">
        <v>754</v>
      </c>
      <c r="C192" s="3" t="s">
        <v>755</v>
      </c>
      <c r="D192" s="3" t="s">
        <v>504</v>
      </c>
      <c r="E192" s="4" t="s">
        <v>2</v>
      </c>
      <c r="F192" s="3" t="s">
        <v>22</v>
      </c>
      <c r="G192" s="3">
        <v>14520</v>
      </c>
      <c r="H192" s="3">
        <v>8308</v>
      </c>
      <c r="I192" s="5" t="s">
        <v>60</v>
      </c>
      <c r="J192" s="6">
        <v>21.6</v>
      </c>
      <c r="K192" s="7">
        <v>179452.80000000002</v>
      </c>
      <c r="L192" s="8">
        <v>0.05</v>
      </c>
      <c r="M192" s="7">
        <v>170480.16</v>
      </c>
      <c r="N192" s="8">
        <v>0.54160367808715082</v>
      </c>
      <c r="O192" s="7">
        <v>78147.47830311404</v>
      </c>
      <c r="P192" s="10">
        <v>8.2500000000000004E-2</v>
      </c>
      <c r="Q192" s="12">
        <v>4</v>
      </c>
      <c r="R192" s="3">
        <v>0</v>
      </c>
      <c r="S192" s="7">
        <v>0</v>
      </c>
      <c r="T192" s="7">
        <v>947000</v>
      </c>
      <c r="U192" s="6">
        <v>114.01566697759594</v>
      </c>
      <c r="V192" s="3"/>
    </row>
    <row r="193" spans="1:22" x14ac:dyDescent="0.25">
      <c r="A193" s="3" t="s">
        <v>756</v>
      </c>
      <c r="B193" s="4" t="s">
        <v>757</v>
      </c>
      <c r="C193" s="3" t="s">
        <v>758</v>
      </c>
      <c r="D193" s="3" t="s">
        <v>504</v>
      </c>
      <c r="E193" s="4" t="s">
        <v>6</v>
      </c>
      <c r="F193" s="3" t="s">
        <v>22</v>
      </c>
      <c r="G193" s="3">
        <v>108264</v>
      </c>
      <c r="H193" s="3">
        <v>22909</v>
      </c>
      <c r="I193" s="5" t="s">
        <v>60</v>
      </c>
      <c r="J193" s="6">
        <v>23.760000000000005</v>
      </c>
      <c r="K193" s="7">
        <v>544317.84000000008</v>
      </c>
      <c r="L193" s="8">
        <v>0.05</v>
      </c>
      <c r="M193" s="7">
        <v>517101.94800000009</v>
      </c>
      <c r="N193" s="8">
        <v>0.53014425749693184</v>
      </c>
      <c r="O193" s="7">
        <v>242963.31972732296</v>
      </c>
      <c r="P193" s="10">
        <v>8.2500000000000004E-2</v>
      </c>
      <c r="Q193" s="12">
        <v>4</v>
      </c>
      <c r="R193" s="3">
        <v>16628</v>
      </c>
      <c r="S193" s="7">
        <v>415700</v>
      </c>
      <c r="T193" s="7">
        <v>3361000</v>
      </c>
      <c r="U193" s="6">
        <v>128.55253114883945</v>
      </c>
      <c r="V193" s="3"/>
    </row>
    <row r="194" spans="1:22" x14ac:dyDescent="0.25">
      <c r="A194" s="3" t="s">
        <v>759</v>
      </c>
      <c r="B194" s="4" t="s">
        <v>759</v>
      </c>
      <c r="C194" s="3" t="s">
        <v>760</v>
      </c>
      <c r="D194" s="3" t="s">
        <v>504</v>
      </c>
      <c r="E194" s="4" t="s">
        <v>2</v>
      </c>
      <c r="F194" s="3" t="s">
        <v>27</v>
      </c>
      <c r="G194" s="3">
        <v>3100</v>
      </c>
      <c r="H194" s="3">
        <v>1875</v>
      </c>
      <c r="I194" s="5" t="s">
        <v>60</v>
      </c>
      <c r="J194" s="6">
        <v>23.76</v>
      </c>
      <c r="K194" s="7">
        <v>44550</v>
      </c>
      <c r="L194" s="8">
        <v>0.1</v>
      </c>
      <c r="M194" s="7">
        <v>40095</v>
      </c>
      <c r="N194" s="8">
        <v>0.53657146762014518</v>
      </c>
      <c r="O194" s="7">
        <v>18581.16700577028</v>
      </c>
      <c r="P194" s="10">
        <v>0.09</v>
      </c>
      <c r="Q194" s="12">
        <v>4</v>
      </c>
      <c r="R194" s="3">
        <v>0</v>
      </c>
      <c r="S194" s="7">
        <v>0</v>
      </c>
      <c r="T194" s="7">
        <v>206000</v>
      </c>
      <c r="U194" s="6">
        <v>110.11061929345352</v>
      </c>
      <c r="V194" s="3"/>
    </row>
    <row r="195" spans="1:22" x14ac:dyDescent="0.25">
      <c r="A195" s="3" t="s">
        <v>761</v>
      </c>
      <c r="B195" s="4" t="s">
        <v>761</v>
      </c>
      <c r="C195" s="3" t="s">
        <v>762</v>
      </c>
      <c r="D195" s="3" t="s">
        <v>504</v>
      </c>
      <c r="E195" s="4" t="s">
        <v>2</v>
      </c>
      <c r="F195" s="3" t="s">
        <v>23</v>
      </c>
      <c r="G195" s="3">
        <v>3100</v>
      </c>
      <c r="H195" s="3">
        <v>1875</v>
      </c>
      <c r="I195" s="5" t="s">
        <v>60</v>
      </c>
      <c r="J195" s="6">
        <v>26.4</v>
      </c>
      <c r="K195" s="7">
        <v>49500.000000000007</v>
      </c>
      <c r="L195" s="8">
        <v>0.05</v>
      </c>
      <c r="M195" s="7">
        <v>47025.000000000007</v>
      </c>
      <c r="N195" s="8">
        <v>0.54160367808715082</v>
      </c>
      <c r="O195" s="7">
        <v>21556.087037951736</v>
      </c>
      <c r="P195" s="10">
        <v>8.2500000000000004E-2</v>
      </c>
      <c r="Q195" s="12">
        <v>4</v>
      </c>
      <c r="R195" s="3">
        <v>0</v>
      </c>
      <c r="S195" s="7">
        <v>0</v>
      </c>
      <c r="T195" s="7">
        <v>261000</v>
      </c>
      <c r="U195" s="6">
        <v>139.35248186150616</v>
      </c>
      <c r="V195" s="3"/>
    </row>
    <row r="196" spans="1:22" x14ac:dyDescent="0.25">
      <c r="A196" s="3" t="s">
        <v>763</v>
      </c>
      <c r="B196" s="4" t="s">
        <v>764</v>
      </c>
      <c r="C196" s="3" t="s">
        <v>765</v>
      </c>
      <c r="D196" s="3" t="s">
        <v>504</v>
      </c>
      <c r="E196" s="4" t="s">
        <v>6</v>
      </c>
      <c r="F196" s="3" t="s">
        <v>27</v>
      </c>
      <c r="G196" s="3">
        <v>6200</v>
      </c>
      <c r="H196" s="3">
        <v>1250</v>
      </c>
      <c r="I196" s="5" t="s">
        <v>60</v>
      </c>
      <c r="J196" s="6">
        <v>23.76</v>
      </c>
      <c r="K196" s="7">
        <v>29700.000000000004</v>
      </c>
      <c r="L196" s="8">
        <v>0.1</v>
      </c>
      <c r="M196" s="7">
        <v>26730.000000000004</v>
      </c>
      <c r="N196" s="8">
        <v>0.53657313600312562</v>
      </c>
      <c r="O196" s="7">
        <v>12387.400074636456</v>
      </c>
      <c r="P196" s="10">
        <v>0.09</v>
      </c>
      <c r="Q196" s="12">
        <v>4</v>
      </c>
      <c r="R196" s="3">
        <v>1200</v>
      </c>
      <c r="S196" s="7">
        <v>30000</v>
      </c>
      <c r="T196" s="7">
        <v>168000</v>
      </c>
      <c r="U196" s="6">
        <v>110.11022288565738</v>
      </c>
      <c r="V196" s="3"/>
    </row>
    <row r="197" spans="1:22" ht="30" x14ac:dyDescent="0.25">
      <c r="A197" s="3" t="s">
        <v>766</v>
      </c>
      <c r="B197" s="4" t="s">
        <v>767</v>
      </c>
      <c r="C197" s="3" t="s">
        <v>768</v>
      </c>
      <c r="D197" s="3" t="s">
        <v>504</v>
      </c>
      <c r="E197" s="4" t="s">
        <v>769</v>
      </c>
      <c r="F197" s="3" t="s">
        <v>28</v>
      </c>
      <c r="G197" s="3">
        <v>17966</v>
      </c>
      <c r="H197" s="3">
        <v>7920</v>
      </c>
      <c r="I197" s="5" t="s">
        <v>60</v>
      </c>
      <c r="J197" s="6">
        <v>27.72000000000001</v>
      </c>
      <c r="K197" s="7">
        <v>219542.40000000005</v>
      </c>
      <c r="L197" s="8">
        <v>0.05</v>
      </c>
      <c r="M197" s="7">
        <v>208565.28000000009</v>
      </c>
      <c r="N197" s="8">
        <v>0.53577506685205423</v>
      </c>
      <c r="O197" s="7">
        <v>96821.203164982624</v>
      </c>
      <c r="P197" s="10">
        <v>8.5000000000000006E-2</v>
      </c>
      <c r="Q197" s="12">
        <v>4</v>
      </c>
      <c r="R197" s="3">
        <v>0</v>
      </c>
      <c r="S197" s="7">
        <v>0</v>
      </c>
      <c r="T197" s="7">
        <v>1139000</v>
      </c>
      <c r="U197" s="6">
        <v>143.82234575903539</v>
      </c>
      <c r="V197" s="3"/>
    </row>
    <row r="198" spans="1:22" x14ac:dyDescent="0.25">
      <c r="A198" s="3" t="s">
        <v>770</v>
      </c>
      <c r="B198" s="4" t="s">
        <v>771</v>
      </c>
      <c r="C198" s="3" t="s">
        <v>772</v>
      </c>
      <c r="D198" s="3" t="s">
        <v>504</v>
      </c>
      <c r="E198" s="4" t="s">
        <v>6</v>
      </c>
      <c r="F198" s="3" t="s">
        <v>26</v>
      </c>
      <c r="G198" s="3">
        <v>16563</v>
      </c>
      <c r="H198" s="3">
        <v>5975</v>
      </c>
      <c r="I198" s="5" t="s">
        <v>60</v>
      </c>
      <c r="J198" s="6">
        <v>30</v>
      </c>
      <c r="K198" s="7">
        <v>179250</v>
      </c>
      <c r="L198" s="8">
        <v>0.05</v>
      </c>
      <c r="M198" s="7">
        <v>170287.5</v>
      </c>
      <c r="N198" s="8">
        <v>0.55439813376302349</v>
      </c>
      <c r="O198" s="7">
        <v>75880.427796829143</v>
      </c>
      <c r="P198" s="10">
        <v>0.09</v>
      </c>
      <c r="Q198" s="12">
        <v>4</v>
      </c>
      <c r="R198" s="3">
        <v>0</v>
      </c>
      <c r="S198" s="7">
        <v>0</v>
      </c>
      <c r="T198" s="7">
        <v>843000</v>
      </c>
      <c r="U198" s="6">
        <v>141.10725764170925</v>
      </c>
      <c r="V198" s="3"/>
    </row>
    <row r="199" spans="1:22" x14ac:dyDescent="0.25">
      <c r="A199" s="3" t="s">
        <v>773</v>
      </c>
      <c r="B199" s="4" t="s">
        <v>774</v>
      </c>
      <c r="C199" s="3" t="s">
        <v>775</v>
      </c>
      <c r="D199" s="3" t="s">
        <v>504</v>
      </c>
      <c r="E199" s="4" t="s">
        <v>42</v>
      </c>
      <c r="F199" s="3" t="s">
        <v>27</v>
      </c>
      <c r="G199" s="3">
        <v>6250</v>
      </c>
      <c r="H199" s="3">
        <v>925</v>
      </c>
      <c r="I199" s="5" t="s">
        <v>60</v>
      </c>
      <c r="J199" s="6">
        <v>28.799999999999997</v>
      </c>
      <c r="K199" s="7">
        <v>26639.999999999996</v>
      </c>
      <c r="L199" s="8">
        <v>0.1</v>
      </c>
      <c r="M199" s="7">
        <v>23975.999999999996</v>
      </c>
      <c r="N199" s="8">
        <v>0.52469760946907962</v>
      </c>
      <c r="O199" s="7">
        <v>11395.850115369343</v>
      </c>
      <c r="P199" s="10">
        <v>0.09</v>
      </c>
      <c r="Q199" s="12">
        <v>4</v>
      </c>
      <c r="R199" s="3">
        <v>2550</v>
      </c>
      <c r="S199" s="7">
        <v>39525</v>
      </c>
      <c r="T199" s="7">
        <v>166000</v>
      </c>
      <c r="U199" s="6">
        <v>136.88708847290505</v>
      </c>
      <c r="V199" s="3"/>
    </row>
    <row r="200" spans="1:22" x14ac:dyDescent="0.25">
      <c r="A200" s="3" t="s">
        <v>776</v>
      </c>
      <c r="B200" s="4" t="s">
        <v>777</v>
      </c>
      <c r="C200" s="3" t="s">
        <v>778</v>
      </c>
      <c r="D200" s="3" t="s">
        <v>504</v>
      </c>
      <c r="E200" s="4" t="s">
        <v>6</v>
      </c>
      <c r="F200" s="3" t="s">
        <v>27</v>
      </c>
      <c r="G200" s="3">
        <v>6875</v>
      </c>
      <c r="H200" s="3">
        <v>3913</v>
      </c>
      <c r="I200" s="5" t="s">
        <v>60</v>
      </c>
      <c r="J200" s="6">
        <v>24</v>
      </c>
      <c r="K200" s="7">
        <v>93912</v>
      </c>
      <c r="L200" s="8">
        <v>0.1</v>
      </c>
      <c r="M200" s="7">
        <v>84520.8</v>
      </c>
      <c r="N200" s="8">
        <v>0.52469263672776545</v>
      </c>
      <c r="O200" s="7">
        <v>40173.358589659882</v>
      </c>
      <c r="P200" s="10">
        <v>0.09</v>
      </c>
      <c r="Q200" s="12">
        <v>4</v>
      </c>
      <c r="R200" s="3">
        <v>0</v>
      </c>
      <c r="S200" s="7">
        <v>0</v>
      </c>
      <c r="T200" s="7">
        <v>446000</v>
      </c>
      <c r="U200" s="6">
        <v>114.07376718533628</v>
      </c>
      <c r="V200" s="3"/>
    </row>
    <row r="201" spans="1:22" x14ac:dyDescent="0.25">
      <c r="A201" s="3" t="s">
        <v>779</v>
      </c>
      <c r="B201" s="4" t="s">
        <v>779</v>
      </c>
      <c r="C201" s="3" t="s">
        <v>780</v>
      </c>
      <c r="D201" s="3" t="s">
        <v>504</v>
      </c>
      <c r="E201" s="4" t="s">
        <v>2</v>
      </c>
      <c r="F201" s="3" t="s">
        <v>24</v>
      </c>
      <c r="G201" s="3">
        <v>35092</v>
      </c>
      <c r="H201" s="3">
        <v>9146</v>
      </c>
      <c r="I201" s="5" t="s">
        <v>60</v>
      </c>
      <c r="J201" s="6">
        <v>23.760000000000005</v>
      </c>
      <c r="K201" s="7">
        <v>217308.96000000005</v>
      </c>
      <c r="L201" s="8">
        <v>0.15</v>
      </c>
      <c r="M201" s="7">
        <v>184712.61600000004</v>
      </c>
      <c r="N201" s="8">
        <v>0.51431599725637012</v>
      </c>
      <c r="O201" s="7">
        <v>89711.96269612707</v>
      </c>
      <c r="P201" s="10">
        <v>9.5000000000000001E-2</v>
      </c>
      <c r="Q201" s="12">
        <v>4</v>
      </c>
      <c r="R201" s="3">
        <v>0</v>
      </c>
      <c r="S201" s="7">
        <v>0</v>
      </c>
      <c r="T201" s="7">
        <v>944000</v>
      </c>
      <c r="U201" s="6">
        <v>103.25130652010895</v>
      </c>
      <c r="V201" s="3"/>
    </row>
    <row r="202" spans="1:22" x14ac:dyDescent="0.25">
      <c r="A202" s="3" t="s">
        <v>781</v>
      </c>
      <c r="B202" s="4" t="s">
        <v>782</v>
      </c>
      <c r="C202" s="3" t="s">
        <v>783</v>
      </c>
      <c r="D202" s="3" t="s">
        <v>504</v>
      </c>
      <c r="E202" s="4" t="s">
        <v>6</v>
      </c>
      <c r="F202" s="3" t="s">
        <v>24</v>
      </c>
      <c r="G202" s="3">
        <v>474245</v>
      </c>
      <c r="H202" s="3">
        <v>147794</v>
      </c>
      <c r="I202" s="5" t="s">
        <v>60</v>
      </c>
      <c r="J202" s="6">
        <v>21.120000000000005</v>
      </c>
      <c r="K202" s="7">
        <v>3121409.2800000007</v>
      </c>
      <c r="L202" s="8">
        <v>0.15</v>
      </c>
      <c r="M202" s="7">
        <v>2653197.8880000007</v>
      </c>
      <c r="N202" s="8">
        <v>0.50217353209497495</v>
      </c>
      <c r="O202" s="7">
        <v>1320832.1332361123</v>
      </c>
      <c r="P202" s="10">
        <v>9.5000000000000001E-2</v>
      </c>
      <c r="Q202" s="12">
        <v>4</v>
      </c>
      <c r="R202" s="3">
        <v>0</v>
      </c>
      <c r="S202" s="7">
        <v>0</v>
      </c>
      <c r="T202" s="7">
        <v>13903000</v>
      </c>
      <c r="U202" s="6">
        <v>94.073481598221179</v>
      </c>
      <c r="V202" s="3"/>
    </row>
    <row r="203" spans="1:22" x14ac:dyDescent="0.25">
      <c r="A203" s="3" t="s">
        <v>784</v>
      </c>
      <c r="B203" s="4" t="s">
        <v>785</v>
      </c>
      <c r="C203" s="3" t="s">
        <v>786</v>
      </c>
      <c r="D203" s="3" t="s">
        <v>787</v>
      </c>
      <c r="E203" s="4" t="s">
        <v>6</v>
      </c>
      <c r="F203" s="3" t="s">
        <v>27</v>
      </c>
      <c r="G203" s="3">
        <v>7807</v>
      </c>
      <c r="H203" s="3">
        <v>3874</v>
      </c>
      <c r="I203" s="5" t="s">
        <v>60</v>
      </c>
      <c r="J203" s="6">
        <v>26.4</v>
      </c>
      <c r="K203" s="7">
        <v>102273.60000000001</v>
      </c>
      <c r="L203" s="8">
        <v>0.1</v>
      </c>
      <c r="M203" s="7">
        <v>92046.24</v>
      </c>
      <c r="N203" s="8">
        <v>0.52968582704498701</v>
      </c>
      <c r="O203" s="7">
        <v>43290.651239218641</v>
      </c>
      <c r="P203" s="10">
        <v>0.09</v>
      </c>
      <c r="Q203" s="12">
        <v>4</v>
      </c>
      <c r="R203" s="3">
        <v>0</v>
      </c>
      <c r="S203" s="7">
        <v>0</v>
      </c>
      <c r="T203" s="7">
        <v>481000</v>
      </c>
      <c r="U203" s="6">
        <v>124.16294166012344</v>
      </c>
      <c r="V203" s="3"/>
    </row>
    <row r="204" spans="1:22" x14ac:dyDescent="0.25">
      <c r="A204" s="3" t="s">
        <v>788</v>
      </c>
      <c r="B204" s="4" t="s">
        <v>788</v>
      </c>
      <c r="C204" s="3" t="s">
        <v>789</v>
      </c>
      <c r="D204" s="3" t="s">
        <v>787</v>
      </c>
      <c r="E204" s="4" t="s">
        <v>2</v>
      </c>
      <c r="F204" s="3" t="s">
        <v>23</v>
      </c>
      <c r="G204" s="3">
        <v>6233</v>
      </c>
      <c r="H204" s="3">
        <v>2178</v>
      </c>
      <c r="I204" s="5" t="s">
        <v>60</v>
      </c>
      <c r="J204" s="6">
        <v>26.4</v>
      </c>
      <c r="K204" s="7">
        <v>57499.199999999997</v>
      </c>
      <c r="L204" s="8">
        <v>0.05</v>
      </c>
      <c r="M204" s="7">
        <v>54624.240000000005</v>
      </c>
      <c r="N204" s="8">
        <v>0.54723763737673026</v>
      </c>
      <c r="O204" s="7">
        <v>24731.799958900519</v>
      </c>
      <c r="P204" s="10">
        <v>8.2500000000000004E-2</v>
      </c>
      <c r="Q204" s="12">
        <v>4</v>
      </c>
      <c r="R204" s="3">
        <v>0</v>
      </c>
      <c r="S204" s="7">
        <v>0</v>
      </c>
      <c r="T204" s="7">
        <v>300000</v>
      </c>
      <c r="U204" s="6">
        <v>137.63975823747401</v>
      </c>
      <c r="V204" s="3"/>
    </row>
    <row r="205" spans="1:22" x14ac:dyDescent="0.25">
      <c r="A205" s="3" t="s">
        <v>790</v>
      </c>
      <c r="B205" s="4" t="s">
        <v>790</v>
      </c>
      <c r="C205" s="3" t="s">
        <v>791</v>
      </c>
      <c r="D205" s="3" t="s">
        <v>787</v>
      </c>
      <c r="E205" s="4" t="s">
        <v>2</v>
      </c>
      <c r="F205" s="3" t="s">
        <v>24</v>
      </c>
      <c r="G205" s="3">
        <v>4235</v>
      </c>
      <c r="H205" s="3">
        <v>2039</v>
      </c>
      <c r="I205" s="5" t="s">
        <v>60</v>
      </c>
      <c r="J205" s="6">
        <v>21.6</v>
      </c>
      <c r="K205" s="7">
        <v>44042.400000000001</v>
      </c>
      <c r="L205" s="8">
        <v>0.15</v>
      </c>
      <c r="M205" s="7">
        <v>37436.04</v>
      </c>
      <c r="N205" s="8">
        <v>0.5423598184681554</v>
      </c>
      <c r="O205" s="7">
        <v>17132.236141433397</v>
      </c>
      <c r="P205" s="10">
        <v>9.5000000000000001E-2</v>
      </c>
      <c r="Q205" s="12">
        <v>4</v>
      </c>
      <c r="R205" s="3">
        <v>0</v>
      </c>
      <c r="S205" s="7">
        <v>0</v>
      </c>
      <c r="T205" s="7">
        <v>180000</v>
      </c>
      <c r="U205" s="6">
        <v>88.444986662364926</v>
      </c>
      <c r="V205" s="3"/>
    </row>
    <row r="206" spans="1:22" x14ac:dyDescent="0.25">
      <c r="A206" s="3" t="s">
        <v>792</v>
      </c>
      <c r="B206" s="4" t="s">
        <v>792</v>
      </c>
      <c r="C206" s="3" t="s">
        <v>793</v>
      </c>
      <c r="D206" s="3" t="s">
        <v>787</v>
      </c>
      <c r="E206" s="4" t="s">
        <v>2</v>
      </c>
      <c r="F206" s="3" t="s">
        <v>230</v>
      </c>
      <c r="G206" s="3">
        <v>10156</v>
      </c>
      <c r="H206" s="3">
        <v>2400</v>
      </c>
      <c r="I206" s="5" t="s">
        <v>60</v>
      </c>
      <c r="J206" s="6">
        <v>34.606000000000009</v>
      </c>
      <c r="K206" s="7">
        <v>83054.400000000009</v>
      </c>
      <c r="L206" s="8">
        <v>0.05</v>
      </c>
      <c r="M206" s="7">
        <v>78901.680000000022</v>
      </c>
      <c r="N206" s="8">
        <v>0.54723702384358364</v>
      </c>
      <c r="O206" s="7">
        <v>35723.759460541201</v>
      </c>
      <c r="P206" s="10">
        <v>8.2500000000000004E-2</v>
      </c>
      <c r="Q206" s="12">
        <v>4</v>
      </c>
      <c r="R206" s="3">
        <v>556</v>
      </c>
      <c r="S206" s="7">
        <v>13900</v>
      </c>
      <c r="T206" s="7">
        <v>447000</v>
      </c>
      <c r="U206" s="6">
        <v>180.42302757849089</v>
      </c>
      <c r="V206" s="3"/>
    </row>
    <row r="207" spans="1:22" x14ac:dyDescent="0.25">
      <c r="A207" s="3" t="s">
        <v>794</v>
      </c>
      <c r="B207" s="4" t="s">
        <v>794</v>
      </c>
      <c r="C207" s="3" t="s">
        <v>795</v>
      </c>
      <c r="D207" s="3" t="s">
        <v>787</v>
      </c>
      <c r="E207" s="4" t="s">
        <v>2</v>
      </c>
      <c r="F207" s="3" t="s">
        <v>22</v>
      </c>
      <c r="G207" s="3">
        <v>18596</v>
      </c>
      <c r="H207" s="3">
        <v>7471</v>
      </c>
      <c r="I207" s="5" t="s">
        <v>60</v>
      </c>
      <c r="J207" s="6">
        <v>17.496000000000002</v>
      </c>
      <c r="K207" s="7">
        <v>130712.61600000002</v>
      </c>
      <c r="L207" s="8">
        <v>0.05</v>
      </c>
      <c r="M207" s="7">
        <v>124176.98520000002</v>
      </c>
      <c r="N207" s="8">
        <v>0.56932302268048196</v>
      </c>
      <c r="O207" s="7">
        <v>53480.168638586525</v>
      </c>
      <c r="P207" s="10">
        <v>8.2500000000000004E-2</v>
      </c>
      <c r="Q207" s="12">
        <v>4</v>
      </c>
      <c r="R207" s="3">
        <v>0</v>
      </c>
      <c r="S207" s="7">
        <v>0</v>
      </c>
      <c r="T207" s="7">
        <v>648000</v>
      </c>
      <c r="U207" s="6">
        <v>86.768099096038469</v>
      </c>
      <c r="V207" s="3"/>
    </row>
    <row r="208" spans="1:22" x14ac:dyDescent="0.25">
      <c r="A208" s="3" t="s">
        <v>796</v>
      </c>
      <c r="B208" s="4" t="s">
        <v>796</v>
      </c>
      <c r="C208" s="3" t="s">
        <v>797</v>
      </c>
      <c r="D208" s="3" t="s">
        <v>798</v>
      </c>
      <c r="E208" s="4" t="s">
        <v>2</v>
      </c>
      <c r="F208" s="3" t="s">
        <v>24</v>
      </c>
      <c r="G208" s="3">
        <v>5850</v>
      </c>
      <c r="H208" s="3">
        <v>3573</v>
      </c>
      <c r="I208" s="5" t="s">
        <v>60</v>
      </c>
      <c r="J208" s="6">
        <v>21.6</v>
      </c>
      <c r="K208" s="7">
        <v>77176.800000000003</v>
      </c>
      <c r="L208" s="8">
        <v>0.15</v>
      </c>
      <c r="M208" s="7">
        <v>65600.28</v>
      </c>
      <c r="N208" s="8">
        <v>0.54235582402238947</v>
      </c>
      <c r="O208" s="7">
        <v>30021.586084500523</v>
      </c>
      <c r="P208" s="10">
        <v>9.5000000000000001E-2</v>
      </c>
      <c r="Q208" s="12">
        <v>4</v>
      </c>
      <c r="R208" s="3">
        <v>0</v>
      </c>
      <c r="S208" s="7">
        <v>0</v>
      </c>
      <c r="T208" s="7">
        <v>316000</v>
      </c>
      <c r="U208" s="6">
        <v>88.445758641567679</v>
      </c>
      <c r="V208" s="3"/>
    </row>
    <row r="209" spans="1:22" x14ac:dyDescent="0.25">
      <c r="A209" s="3" t="s">
        <v>799</v>
      </c>
      <c r="B209" s="4" t="s">
        <v>799</v>
      </c>
      <c r="C209" s="3" t="s">
        <v>800</v>
      </c>
      <c r="D209" s="3" t="s">
        <v>798</v>
      </c>
      <c r="E209" s="4" t="s">
        <v>2</v>
      </c>
      <c r="F209" s="3" t="s">
        <v>23</v>
      </c>
      <c r="G209" s="3">
        <v>14208</v>
      </c>
      <c r="H209" s="3">
        <v>1896</v>
      </c>
      <c r="I209" s="5" t="s">
        <v>61</v>
      </c>
      <c r="J209" s="6">
        <v>31.68</v>
      </c>
      <c r="K209" s="7">
        <v>60065.279999999999</v>
      </c>
      <c r="L209" s="8">
        <v>0.05</v>
      </c>
      <c r="M209" s="7">
        <v>57062.016000000003</v>
      </c>
      <c r="N209" s="8">
        <v>0.5839795830140635</v>
      </c>
      <c r="O209" s="7">
        <v>23738.963690378179</v>
      </c>
      <c r="P209" s="10">
        <v>7.2499999999999995E-2</v>
      </c>
      <c r="Q209" s="12">
        <v>4</v>
      </c>
      <c r="R209" s="3">
        <v>6624</v>
      </c>
      <c r="S209" s="7">
        <v>165600</v>
      </c>
      <c r="T209" s="7">
        <v>493000</v>
      </c>
      <c r="U209" s="6">
        <v>172.69724785667233</v>
      </c>
      <c r="V209" s="3"/>
    </row>
    <row r="210" spans="1:22" x14ac:dyDescent="0.25">
      <c r="A210" s="3" t="s">
        <v>801</v>
      </c>
      <c r="B210" s="4" t="s">
        <v>801</v>
      </c>
      <c r="C210" s="3" t="s">
        <v>802</v>
      </c>
      <c r="D210" s="3" t="s">
        <v>798</v>
      </c>
      <c r="E210" s="4" t="s">
        <v>2</v>
      </c>
      <c r="F210" s="3" t="s">
        <v>22</v>
      </c>
      <c r="G210" s="3">
        <v>0</v>
      </c>
      <c r="H210" s="3">
        <v>4000</v>
      </c>
      <c r="I210" s="5" t="s">
        <v>60</v>
      </c>
      <c r="J210" s="6">
        <v>34.559999999999995</v>
      </c>
      <c r="K210" s="7">
        <v>138239.99999999997</v>
      </c>
      <c r="L210" s="8">
        <v>0.05</v>
      </c>
      <c r="M210" s="7">
        <v>131327.99999999997</v>
      </c>
      <c r="N210" s="8">
        <v>0.53619473547417584</v>
      </c>
      <c r="O210" s="7">
        <v>60910.617779647422</v>
      </c>
      <c r="P210" s="10">
        <v>8.2500000000000004E-2</v>
      </c>
      <c r="Q210" s="12">
        <v>4</v>
      </c>
      <c r="R210" s="3">
        <v>0</v>
      </c>
      <c r="S210" s="7">
        <v>0</v>
      </c>
      <c r="T210" s="7">
        <v>738000</v>
      </c>
      <c r="U210" s="6">
        <v>184.57762963529521</v>
      </c>
      <c r="V210" s="3"/>
    </row>
    <row r="211" spans="1:22" x14ac:dyDescent="0.25">
      <c r="A211" s="3" t="s">
        <v>803</v>
      </c>
      <c r="B211" s="4" t="s">
        <v>803</v>
      </c>
      <c r="C211" s="3" t="s">
        <v>804</v>
      </c>
      <c r="D211" s="3" t="s">
        <v>798</v>
      </c>
      <c r="E211" s="4" t="s">
        <v>2</v>
      </c>
      <c r="F211" s="3" t="s">
        <v>40</v>
      </c>
      <c r="G211" s="3">
        <v>61796</v>
      </c>
      <c r="H211" s="3">
        <v>32502</v>
      </c>
      <c r="I211" s="5" t="s">
        <v>61</v>
      </c>
      <c r="J211" s="6">
        <v>26.620000000000005</v>
      </c>
      <c r="K211" s="7">
        <v>865203.24000000011</v>
      </c>
      <c r="L211" s="8">
        <v>7.0000000000000007E-2</v>
      </c>
      <c r="M211" s="7">
        <v>804639.01320000004</v>
      </c>
      <c r="N211" s="8">
        <v>0.57357813353927145</v>
      </c>
      <c r="O211" s="7">
        <v>343115.66983586282</v>
      </c>
      <c r="P211" s="10">
        <v>7.2499999999999995E-2</v>
      </c>
      <c r="Q211" s="12">
        <v>4</v>
      </c>
      <c r="R211" s="3">
        <v>0</v>
      </c>
      <c r="S211" s="7">
        <v>0</v>
      </c>
      <c r="T211" s="7">
        <v>4733000</v>
      </c>
      <c r="U211" s="6">
        <v>145.61042178236789</v>
      </c>
      <c r="V211" s="3"/>
    </row>
    <row r="212" spans="1:22" ht="30" x14ac:dyDescent="0.25">
      <c r="A212" s="3" t="s">
        <v>805</v>
      </c>
      <c r="B212" s="4" t="s">
        <v>806</v>
      </c>
      <c r="C212" s="3" t="s">
        <v>807</v>
      </c>
      <c r="D212" s="3" t="s">
        <v>798</v>
      </c>
      <c r="E212" s="4" t="s">
        <v>808</v>
      </c>
      <c r="F212" s="3" t="s">
        <v>23</v>
      </c>
      <c r="G212" s="3">
        <v>17400</v>
      </c>
      <c r="H212" s="3">
        <v>4862</v>
      </c>
      <c r="I212" s="5" t="s">
        <v>60</v>
      </c>
      <c r="J212" s="6">
        <v>31.68</v>
      </c>
      <c r="K212" s="7">
        <v>154028.16</v>
      </c>
      <c r="L212" s="8">
        <v>0.05</v>
      </c>
      <c r="M212" s="7">
        <v>146326.75200000001</v>
      </c>
      <c r="N212" s="8">
        <v>0.53619549823449653</v>
      </c>
      <c r="O212" s="7">
        <v>67867.006306324387</v>
      </c>
      <c r="P212" s="10">
        <v>8.2500000000000004E-2</v>
      </c>
      <c r="Q212" s="12">
        <v>4</v>
      </c>
      <c r="R212" s="3">
        <v>0</v>
      </c>
      <c r="S212" s="7">
        <v>0</v>
      </c>
      <c r="T212" s="7">
        <v>823000</v>
      </c>
      <c r="U212" s="6">
        <v>169.19588224405564</v>
      </c>
      <c r="V212" s="3"/>
    </row>
    <row r="213" spans="1:22" x14ac:dyDescent="0.25">
      <c r="A213" s="3" t="s">
        <v>809</v>
      </c>
      <c r="B213" s="4" t="s">
        <v>809</v>
      </c>
      <c r="C213" s="3" t="s">
        <v>810</v>
      </c>
      <c r="D213" s="3" t="s">
        <v>798</v>
      </c>
      <c r="E213" s="4" t="s">
        <v>2</v>
      </c>
      <c r="F213" s="3" t="s">
        <v>22</v>
      </c>
      <c r="G213" s="3">
        <v>10440</v>
      </c>
      <c r="H213" s="3">
        <v>4500</v>
      </c>
      <c r="I213" s="5" t="s">
        <v>60</v>
      </c>
      <c r="J213" s="6">
        <v>26.4</v>
      </c>
      <c r="K213" s="7">
        <v>118800</v>
      </c>
      <c r="L213" s="8">
        <v>0.05</v>
      </c>
      <c r="M213" s="7">
        <v>112860</v>
      </c>
      <c r="N213" s="8">
        <v>0.54723746948444729</v>
      </c>
      <c r="O213" s="7">
        <v>51098.77919398529</v>
      </c>
      <c r="P213" s="10">
        <v>8.2500000000000004E-2</v>
      </c>
      <c r="Q213" s="12">
        <v>4</v>
      </c>
      <c r="R213" s="3">
        <v>0</v>
      </c>
      <c r="S213" s="7">
        <v>0</v>
      </c>
      <c r="T213" s="7">
        <v>619000</v>
      </c>
      <c r="U213" s="6">
        <v>137.63980927672804</v>
      </c>
      <c r="V213" s="3"/>
    </row>
    <row r="214" spans="1:22" x14ac:dyDescent="0.25">
      <c r="A214" s="3" t="s">
        <v>811</v>
      </c>
      <c r="B214" s="4" t="s">
        <v>811</v>
      </c>
      <c r="C214" s="3" t="s">
        <v>812</v>
      </c>
      <c r="D214" s="3" t="s">
        <v>798</v>
      </c>
      <c r="E214" s="4" t="s">
        <v>2</v>
      </c>
      <c r="F214" s="3" t="s">
        <v>29</v>
      </c>
      <c r="G214" s="3">
        <v>6969</v>
      </c>
      <c r="H214" s="3">
        <v>1352</v>
      </c>
      <c r="I214" s="5" t="s">
        <v>61</v>
      </c>
      <c r="J214" s="6">
        <v>59.400000000000006</v>
      </c>
      <c r="K214" s="7">
        <v>80308.800000000003</v>
      </c>
      <c r="L214" s="8">
        <v>0.05</v>
      </c>
      <c r="M214" s="7">
        <v>76293.36</v>
      </c>
      <c r="N214" s="8">
        <v>0.62337107768746025</v>
      </c>
      <c r="O214" s="7">
        <v>28734.285956402629</v>
      </c>
      <c r="P214" s="10">
        <v>6.7500000000000004E-2</v>
      </c>
      <c r="Q214" s="12">
        <v>4</v>
      </c>
      <c r="R214" s="3">
        <v>1561</v>
      </c>
      <c r="S214" s="7">
        <v>39025</v>
      </c>
      <c r="T214" s="7">
        <v>465000</v>
      </c>
      <c r="U214" s="6">
        <v>314.86177905328321</v>
      </c>
      <c r="V214" s="3"/>
    </row>
    <row r="215" spans="1:22" x14ac:dyDescent="0.25">
      <c r="A215" s="3" t="s">
        <v>813</v>
      </c>
      <c r="B215" s="4" t="s">
        <v>813</v>
      </c>
      <c r="C215" s="3" t="s">
        <v>814</v>
      </c>
      <c r="D215" s="3" t="s">
        <v>798</v>
      </c>
      <c r="E215" s="4" t="s">
        <v>2</v>
      </c>
      <c r="F215" s="3" t="s">
        <v>28</v>
      </c>
      <c r="G215" s="3">
        <v>20327</v>
      </c>
      <c r="H215" s="3">
        <v>6990</v>
      </c>
      <c r="I215" s="5" t="s">
        <v>60</v>
      </c>
      <c r="J215" s="6">
        <v>33.88000000000001</v>
      </c>
      <c r="K215" s="7">
        <v>236821.20000000007</v>
      </c>
      <c r="L215" s="8">
        <v>0.05</v>
      </c>
      <c r="M215" s="7">
        <v>224980.14000000007</v>
      </c>
      <c r="N215" s="8">
        <v>0.54119339349581197</v>
      </c>
      <c r="O215" s="7">
        <v>103222.37456423717</v>
      </c>
      <c r="P215" s="10">
        <v>8.5000000000000006E-2</v>
      </c>
      <c r="Q215" s="12">
        <v>4</v>
      </c>
      <c r="R215" s="3">
        <v>0</v>
      </c>
      <c r="S215" s="7">
        <v>0</v>
      </c>
      <c r="T215" s="7">
        <v>1214000</v>
      </c>
      <c r="U215" s="6">
        <v>173.73116984639762</v>
      </c>
      <c r="V215" s="3"/>
    </row>
    <row r="216" spans="1:22" x14ac:dyDescent="0.25">
      <c r="A216" s="3" t="s">
        <v>815</v>
      </c>
      <c r="B216" s="4" t="s">
        <v>815</v>
      </c>
      <c r="C216" s="3" t="s">
        <v>816</v>
      </c>
      <c r="D216" s="3" t="s">
        <v>798</v>
      </c>
      <c r="E216" s="4" t="s">
        <v>2</v>
      </c>
      <c r="F216" s="3" t="s">
        <v>23</v>
      </c>
      <c r="G216" s="3">
        <v>11550</v>
      </c>
      <c r="H216" s="3">
        <v>4182</v>
      </c>
      <c r="I216" s="5" t="s">
        <v>60</v>
      </c>
      <c r="J216" s="6">
        <v>24</v>
      </c>
      <c r="K216" s="7">
        <v>100368</v>
      </c>
      <c r="L216" s="8">
        <v>0.05</v>
      </c>
      <c r="M216" s="7">
        <v>95349.6</v>
      </c>
      <c r="N216" s="8">
        <v>0.55828002326203274</v>
      </c>
      <c r="O216" s="7">
        <v>42117.823093974483</v>
      </c>
      <c r="P216" s="10">
        <v>8.2500000000000004E-2</v>
      </c>
      <c r="Q216" s="12">
        <v>4</v>
      </c>
      <c r="R216" s="3">
        <v>0</v>
      </c>
      <c r="S216" s="7">
        <v>0</v>
      </c>
      <c r="T216" s="7">
        <v>511000</v>
      </c>
      <c r="U216" s="6">
        <v>122.07533902576547</v>
      </c>
      <c r="V216" s="3"/>
    </row>
    <row r="217" spans="1:22" x14ac:dyDescent="0.25">
      <c r="A217" s="3" t="s">
        <v>817</v>
      </c>
      <c r="B217" s="4" t="s">
        <v>817</v>
      </c>
      <c r="C217" s="3" t="s">
        <v>818</v>
      </c>
      <c r="D217" s="3" t="s">
        <v>798</v>
      </c>
      <c r="E217" s="4" t="s">
        <v>2</v>
      </c>
      <c r="F217" s="3" t="s">
        <v>176</v>
      </c>
      <c r="G217" s="3">
        <v>22848</v>
      </c>
      <c r="H217" s="3">
        <v>4021</v>
      </c>
      <c r="I217" s="5" t="s">
        <v>60</v>
      </c>
      <c r="J217" s="6">
        <v>37.400000000000006</v>
      </c>
      <c r="K217" s="7">
        <v>150385.40000000002</v>
      </c>
      <c r="L217" s="8">
        <v>0.05</v>
      </c>
      <c r="M217" s="7">
        <v>142866.13000000003</v>
      </c>
      <c r="N217" s="8">
        <v>0.59160291896399919</v>
      </c>
      <c r="O217" s="7">
        <v>58346.110470909844</v>
      </c>
      <c r="P217" s="10">
        <v>0.08</v>
      </c>
      <c r="Q217" s="12">
        <v>4</v>
      </c>
      <c r="R217" s="3">
        <v>6764</v>
      </c>
      <c r="S217" s="7">
        <v>169100</v>
      </c>
      <c r="T217" s="7">
        <v>898000</v>
      </c>
      <c r="U217" s="6">
        <v>181.3793536151139</v>
      </c>
      <c r="V217" s="3"/>
    </row>
    <row r="218" spans="1:22" x14ac:dyDescent="0.25">
      <c r="A218" s="3" t="s">
        <v>819</v>
      </c>
      <c r="B218" s="4" t="s">
        <v>819</v>
      </c>
      <c r="C218" s="3" t="s">
        <v>820</v>
      </c>
      <c r="D218" s="3" t="s">
        <v>787</v>
      </c>
      <c r="E218" s="4" t="s">
        <v>2</v>
      </c>
      <c r="F218" s="3" t="s">
        <v>22</v>
      </c>
      <c r="G218" s="3">
        <v>5244</v>
      </c>
      <c r="H218" s="3">
        <v>2943</v>
      </c>
      <c r="I218" s="5" t="s">
        <v>60</v>
      </c>
      <c r="J218" s="6">
        <v>21.6</v>
      </c>
      <c r="K218" s="7">
        <v>63568.800000000003</v>
      </c>
      <c r="L218" s="8">
        <v>0.05</v>
      </c>
      <c r="M218" s="7">
        <v>60390.36</v>
      </c>
      <c r="N218" s="8">
        <v>0.55828091950805403</v>
      </c>
      <c r="O218" s="7">
        <v>26675.574289777593</v>
      </c>
      <c r="P218" s="10">
        <v>8.2500000000000004E-2</v>
      </c>
      <c r="Q218" s="12">
        <v>4</v>
      </c>
      <c r="R218" s="3">
        <v>0</v>
      </c>
      <c r="S218" s="7">
        <v>0</v>
      </c>
      <c r="T218" s="7">
        <v>323000</v>
      </c>
      <c r="U218" s="6">
        <v>109.86758220236035</v>
      </c>
      <c r="V218" s="3"/>
    </row>
    <row r="219" spans="1:22" x14ac:dyDescent="0.25">
      <c r="A219" s="3" t="s">
        <v>821</v>
      </c>
      <c r="B219" s="4" t="s">
        <v>821</v>
      </c>
      <c r="C219" s="3" t="s">
        <v>822</v>
      </c>
      <c r="D219" s="3" t="s">
        <v>787</v>
      </c>
      <c r="E219" s="4" t="s">
        <v>2</v>
      </c>
      <c r="F219" s="3" t="s">
        <v>24</v>
      </c>
      <c r="G219" s="3">
        <v>6238</v>
      </c>
      <c r="H219" s="3">
        <v>3360</v>
      </c>
      <c r="I219" s="5" t="s">
        <v>60</v>
      </c>
      <c r="J219" s="6">
        <v>26.4</v>
      </c>
      <c r="K219" s="7">
        <v>88704</v>
      </c>
      <c r="L219" s="8">
        <v>0.15</v>
      </c>
      <c r="M219" s="7">
        <v>75398.399999999994</v>
      </c>
      <c r="N219" s="8">
        <v>0.51888612056816863</v>
      </c>
      <c r="O219" s="7">
        <v>36275.216726952989</v>
      </c>
      <c r="P219" s="10">
        <v>9.5000000000000001E-2</v>
      </c>
      <c r="Q219" s="12">
        <v>4</v>
      </c>
      <c r="R219" s="3">
        <v>0</v>
      </c>
      <c r="S219" s="7">
        <v>0</v>
      </c>
      <c r="T219" s="7">
        <v>382000</v>
      </c>
      <c r="U219" s="6">
        <v>113.64416267842417</v>
      </c>
      <c r="V219" s="3"/>
    </row>
    <row r="220" spans="1:22" x14ac:dyDescent="0.25">
      <c r="A220" s="3" t="s">
        <v>823</v>
      </c>
      <c r="B220" s="4" t="s">
        <v>823</v>
      </c>
      <c r="C220" s="3" t="s">
        <v>824</v>
      </c>
      <c r="D220" s="3" t="s">
        <v>787</v>
      </c>
      <c r="E220" s="4" t="s">
        <v>2</v>
      </c>
      <c r="F220" s="3" t="s">
        <v>24</v>
      </c>
      <c r="G220" s="3">
        <v>5985</v>
      </c>
      <c r="H220" s="3">
        <v>2862</v>
      </c>
      <c r="I220" s="5" t="s">
        <v>60</v>
      </c>
      <c r="J220" s="6">
        <v>24</v>
      </c>
      <c r="K220" s="7">
        <v>68688</v>
      </c>
      <c r="L220" s="8">
        <v>0.15</v>
      </c>
      <c r="M220" s="7">
        <v>58384.800000000003</v>
      </c>
      <c r="N220" s="8">
        <v>0.53062251515842951</v>
      </c>
      <c r="O220" s="7">
        <v>27404.510576978129</v>
      </c>
      <c r="P220" s="10">
        <v>9.5000000000000001E-2</v>
      </c>
      <c r="Q220" s="12">
        <v>4</v>
      </c>
      <c r="R220" s="3">
        <v>0</v>
      </c>
      <c r="S220" s="7">
        <v>0</v>
      </c>
      <c r="T220" s="7">
        <v>288000</v>
      </c>
      <c r="U220" s="6">
        <v>100.7926388501899</v>
      </c>
      <c r="V220" s="3"/>
    </row>
    <row r="221" spans="1:22" x14ac:dyDescent="0.25">
      <c r="A221" s="3" t="s">
        <v>825</v>
      </c>
      <c r="B221" s="4" t="s">
        <v>825</v>
      </c>
      <c r="C221" s="3" t="s">
        <v>826</v>
      </c>
      <c r="D221" s="3" t="s">
        <v>787</v>
      </c>
      <c r="E221" s="4" t="s">
        <v>2</v>
      </c>
      <c r="F221" s="3" t="s">
        <v>27</v>
      </c>
      <c r="G221" s="3">
        <v>5853</v>
      </c>
      <c r="H221" s="3">
        <v>1782</v>
      </c>
      <c r="I221" s="5" t="s">
        <v>60</v>
      </c>
      <c r="J221" s="6">
        <v>29.040000000000006</v>
      </c>
      <c r="K221" s="7">
        <v>51749.280000000013</v>
      </c>
      <c r="L221" s="8">
        <v>0.1</v>
      </c>
      <c r="M221" s="7">
        <v>46574.352000000014</v>
      </c>
      <c r="N221" s="8">
        <v>0.52968713984807392</v>
      </c>
      <c r="O221" s="7">
        <v>21904.516698842584</v>
      </c>
      <c r="P221" s="10">
        <v>0.09</v>
      </c>
      <c r="Q221" s="12">
        <v>4</v>
      </c>
      <c r="R221" s="3">
        <v>0</v>
      </c>
      <c r="S221" s="7">
        <v>0</v>
      </c>
      <c r="T221" s="7">
        <v>243000</v>
      </c>
      <c r="U221" s="6">
        <v>136.57885458811936</v>
      </c>
      <c r="V221" s="3"/>
    </row>
    <row r="222" spans="1:22" x14ac:dyDescent="0.25">
      <c r="A222" s="3" t="s">
        <v>827</v>
      </c>
      <c r="B222" s="4" t="s">
        <v>827</v>
      </c>
      <c r="C222" s="3" t="s">
        <v>828</v>
      </c>
      <c r="D222" s="3" t="s">
        <v>787</v>
      </c>
      <c r="E222" s="4" t="s">
        <v>2</v>
      </c>
      <c r="F222" s="3" t="s">
        <v>24</v>
      </c>
      <c r="G222" s="3">
        <v>6674</v>
      </c>
      <c r="H222" s="3">
        <v>2600</v>
      </c>
      <c r="I222" s="5" t="s">
        <v>60</v>
      </c>
      <c r="J222" s="6">
        <v>24</v>
      </c>
      <c r="K222" s="7">
        <v>62400</v>
      </c>
      <c r="L222" s="8">
        <v>0.15</v>
      </c>
      <c r="M222" s="7">
        <v>53040</v>
      </c>
      <c r="N222" s="8">
        <v>0.53062060543235967</v>
      </c>
      <c r="O222" s="7">
        <v>24895.883087867645</v>
      </c>
      <c r="P222" s="10">
        <v>9.5000000000000001E-2</v>
      </c>
      <c r="Q222" s="12">
        <v>4</v>
      </c>
      <c r="R222" s="3">
        <v>0</v>
      </c>
      <c r="S222" s="7">
        <v>0</v>
      </c>
      <c r="T222" s="7">
        <v>262000</v>
      </c>
      <c r="U222" s="6">
        <v>100.7930489387354</v>
      </c>
      <c r="V222" s="3"/>
    </row>
    <row r="223" spans="1:22" x14ac:dyDescent="0.25">
      <c r="A223" s="3" t="s">
        <v>829</v>
      </c>
      <c r="B223" s="4" t="s">
        <v>829</v>
      </c>
      <c r="C223" s="3" t="s">
        <v>830</v>
      </c>
      <c r="D223" s="3" t="s">
        <v>787</v>
      </c>
      <c r="E223" s="4" t="s">
        <v>2</v>
      </c>
      <c r="F223" s="3" t="s">
        <v>24</v>
      </c>
      <c r="G223" s="3">
        <v>10099</v>
      </c>
      <c r="H223" s="3">
        <v>6800</v>
      </c>
      <c r="I223" s="5" t="s">
        <v>60</v>
      </c>
      <c r="J223" s="6">
        <v>23.760000000000005</v>
      </c>
      <c r="K223" s="7">
        <v>161568.00000000003</v>
      </c>
      <c r="L223" s="8">
        <v>0.15</v>
      </c>
      <c r="M223" s="7">
        <v>137332.80000000002</v>
      </c>
      <c r="N223" s="8">
        <v>0.51888644167864439</v>
      </c>
      <c r="O223" s="7">
        <v>66072.672082235076</v>
      </c>
      <c r="P223" s="10">
        <v>9.5000000000000001E-2</v>
      </c>
      <c r="Q223" s="12">
        <v>4</v>
      </c>
      <c r="R223" s="3">
        <v>0</v>
      </c>
      <c r="S223" s="7">
        <v>0</v>
      </c>
      <c r="T223" s="7">
        <v>696000</v>
      </c>
      <c r="U223" s="6">
        <v>102.27967814587473</v>
      </c>
      <c r="V223" s="3"/>
    </row>
    <row r="224" spans="1:22" x14ac:dyDescent="0.25">
      <c r="A224" s="3" t="s">
        <v>831</v>
      </c>
      <c r="B224" s="4" t="s">
        <v>831</v>
      </c>
      <c r="C224" s="3" t="s">
        <v>832</v>
      </c>
      <c r="D224" s="3" t="s">
        <v>787</v>
      </c>
      <c r="E224" s="4" t="s">
        <v>2</v>
      </c>
      <c r="F224" s="3" t="s">
        <v>27</v>
      </c>
      <c r="G224" s="3">
        <v>2925</v>
      </c>
      <c r="H224" s="3">
        <v>1861</v>
      </c>
      <c r="I224" s="5" t="s">
        <v>60</v>
      </c>
      <c r="J224" s="6">
        <v>23.76</v>
      </c>
      <c r="K224" s="7">
        <v>44217.36</v>
      </c>
      <c r="L224" s="8">
        <v>0.1</v>
      </c>
      <c r="M224" s="7">
        <v>39795.624000000003</v>
      </c>
      <c r="N224" s="8">
        <v>0.55262843097622727</v>
      </c>
      <c r="O224" s="7">
        <v>17803.430749160107</v>
      </c>
      <c r="P224" s="10">
        <v>0.09</v>
      </c>
      <c r="Q224" s="12">
        <v>4</v>
      </c>
      <c r="R224" s="3">
        <v>0</v>
      </c>
      <c r="S224" s="7">
        <v>0</v>
      </c>
      <c r="T224" s="7">
        <v>198000</v>
      </c>
      <c r="U224" s="6">
        <v>106.2954848000484</v>
      </c>
      <c r="V224" s="3"/>
    </row>
    <row r="225" spans="1:22" x14ac:dyDescent="0.25">
      <c r="A225" s="3" t="s">
        <v>833</v>
      </c>
      <c r="B225" s="4" t="s">
        <v>833</v>
      </c>
      <c r="C225" s="3" t="s">
        <v>834</v>
      </c>
      <c r="D225" s="3" t="s">
        <v>787</v>
      </c>
      <c r="E225" s="4" t="s">
        <v>2</v>
      </c>
      <c r="F225" s="3" t="s">
        <v>27</v>
      </c>
      <c r="G225" s="3">
        <v>2925</v>
      </c>
      <c r="H225" s="3">
        <v>2200</v>
      </c>
      <c r="I225" s="5" t="s">
        <v>60</v>
      </c>
      <c r="J225" s="6">
        <v>26.4</v>
      </c>
      <c r="K225" s="7">
        <v>58080.000000000007</v>
      </c>
      <c r="L225" s="8">
        <v>0.1</v>
      </c>
      <c r="M225" s="7">
        <v>52272.000000000007</v>
      </c>
      <c r="N225" s="8">
        <v>0.52968601499570689</v>
      </c>
      <c r="O225" s="7">
        <v>24584.252624144417</v>
      </c>
      <c r="P225" s="10">
        <v>0.09</v>
      </c>
      <c r="Q225" s="12">
        <v>4</v>
      </c>
      <c r="R225" s="3">
        <v>0</v>
      </c>
      <c r="S225" s="7">
        <v>0</v>
      </c>
      <c r="T225" s="7">
        <v>273000</v>
      </c>
      <c r="U225" s="6">
        <v>124.16289204113342</v>
      </c>
      <c r="V225" s="3"/>
    </row>
    <row r="226" spans="1:22" x14ac:dyDescent="0.25">
      <c r="A226" s="3" t="s">
        <v>835</v>
      </c>
      <c r="B226" s="4" t="s">
        <v>835</v>
      </c>
      <c r="C226" s="3" t="s">
        <v>836</v>
      </c>
      <c r="D226" s="3" t="s">
        <v>787</v>
      </c>
      <c r="E226" s="4" t="s">
        <v>2</v>
      </c>
      <c r="F226" s="3" t="s">
        <v>24</v>
      </c>
      <c r="G226" s="3">
        <v>15484</v>
      </c>
      <c r="H226" s="3">
        <v>13816</v>
      </c>
      <c r="I226" s="5" t="s">
        <v>60</v>
      </c>
      <c r="J226" s="6">
        <v>17.28</v>
      </c>
      <c r="K226" s="7">
        <v>238740.48000000001</v>
      </c>
      <c r="L226" s="8">
        <v>0.15</v>
      </c>
      <c r="M226" s="7">
        <v>202929.408</v>
      </c>
      <c r="N226" s="8">
        <v>0.55409002619218906</v>
      </c>
      <c r="O226" s="7">
        <v>90488.247006114572</v>
      </c>
      <c r="P226" s="10">
        <v>9.5000000000000001E-2</v>
      </c>
      <c r="Q226" s="12">
        <v>4</v>
      </c>
      <c r="R226" s="3">
        <v>0</v>
      </c>
      <c r="S226" s="7">
        <v>0</v>
      </c>
      <c r="T226" s="7">
        <v>953000</v>
      </c>
      <c r="U226" s="6">
        <v>68.942375739885534</v>
      </c>
      <c r="V226" s="3"/>
    </row>
    <row r="227" spans="1:22" x14ac:dyDescent="0.25">
      <c r="A227" s="3" t="s">
        <v>837</v>
      </c>
      <c r="B227" s="4" t="s">
        <v>837</v>
      </c>
      <c r="C227" s="3" t="s">
        <v>838</v>
      </c>
      <c r="D227" s="3" t="s">
        <v>787</v>
      </c>
      <c r="E227" s="4" t="s">
        <v>2</v>
      </c>
      <c r="F227" s="3" t="s">
        <v>24</v>
      </c>
      <c r="G227" s="3">
        <v>7488</v>
      </c>
      <c r="H227" s="3">
        <v>2951</v>
      </c>
      <c r="I227" s="5" t="s">
        <v>60</v>
      </c>
      <c r="J227" s="6">
        <v>26.4</v>
      </c>
      <c r="K227" s="7">
        <v>77906.400000000009</v>
      </c>
      <c r="L227" s="8">
        <v>0.15</v>
      </c>
      <c r="M227" s="7">
        <v>66220.44</v>
      </c>
      <c r="N227" s="8">
        <v>0.51888612056816863</v>
      </c>
      <c r="O227" s="7">
        <v>31859.572786082823</v>
      </c>
      <c r="P227" s="10">
        <v>9.5000000000000001E-2</v>
      </c>
      <c r="Q227" s="12">
        <v>4</v>
      </c>
      <c r="R227" s="3">
        <v>0</v>
      </c>
      <c r="S227" s="7">
        <v>0</v>
      </c>
      <c r="T227" s="7">
        <v>335000</v>
      </c>
      <c r="U227" s="6">
        <v>113.64416267842418</v>
      </c>
      <c r="V227" s="3"/>
    </row>
    <row r="228" spans="1:22" x14ac:dyDescent="0.25">
      <c r="A228" s="3" t="s">
        <v>839</v>
      </c>
      <c r="B228" s="4" t="s">
        <v>839</v>
      </c>
      <c r="C228" s="3" t="s">
        <v>840</v>
      </c>
      <c r="D228" s="3" t="s">
        <v>787</v>
      </c>
      <c r="E228" s="4" t="s">
        <v>2</v>
      </c>
      <c r="F228" s="3" t="s">
        <v>27</v>
      </c>
      <c r="G228" s="3">
        <v>4212</v>
      </c>
      <c r="H228" s="3">
        <v>3042</v>
      </c>
      <c r="I228" s="5" t="s">
        <v>60</v>
      </c>
      <c r="J228" s="6">
        <v>24</v>
      </c>
      <c r="K228" s="7">
        <v>73008</v>
      </c>
      <c r="L228" s="8">
        <v>0.1</v>
      </c>
      <c r="M228" s="7">
        <v>65707.199999999997</v>
      </c>
      <c r="N228" s="8">
        <v>0.54115622079065784</v>
      </c>
      <c r="O228" s="7">
        <v>30149.339969264089</v>
      </c>
      <c r="P228" s="10">
        <v>0.09</v>
      </c>
      <c r="Q228" s="12">
        <v>4</v>
      </c>
      <c r="R228" s="3">
        <v>0</v>
      </c>
      <c r="S228" s="7">
        <v>0</v>
      </c>
      <c r="T228" s="7">
        <v>335000</v>
      </c>
      <c r="U228" s="6">
        <v>110.12250701024212</v>
      </c>
      <c r="V228" s="3"/>
    </row>
    <row r="229" spans="1:22" x14ac:dyDescent="0.25">
      <c r="A229" s="3" t="s">
        <v>841</v>
      </c>
      <c r="B229" s="4" t="s">
        <v>841</v>
      </c>
      <c r="C229" s="3" t="s">
        <v>842</v>
      </c>
      <c r="D229" s="3" t="s">
        <v>787</v>
      </c>
      <c r="E229" s="4" t="s">
        <v>2</v>
      </c>
      <c r="F229" s="3" t="s">
        <v>24</v>
      </c>
      <c r="G229" s="3">
        <v>5850</v>
      </c>
      <c r="H229" s="3">
        <v>4359</v>
      </c>
      <c r="I229" s="5" t="s">
        <v>60</v>
      </c>
      <c r="J229" s="6">
        <v>24</v>
      </c>
      <c r="K229" s="7">
        <v>104616</v>
      </c>
      <c r="L229" s="8">
        <v>0.15</v>
      </c>
      <c r="M229" s="7">
        <v>88923.6</v>
      </c>
      <c r="N229" s="8">
        <v>0.53062109697759807</v>
      </c>
      <c r="O229" s="7">
        <v>41738.861820802864</v>
      </c>
      <c r="P229" s="10">
        <v>9.5000000000000001E-2</v>
      </c>
      <c r="Q229" s="12">
        <v>4</v>
      </c>
      <c r="R229" s="3">
        <v>0</v>
      </c>
      <c r="S229" s="7">
        <v>0</v>
      </c>
      <c r="T229" s="7">
        <v>439000</v>
      </c>
      <c r="U229" s="6">
        <v>100.79294338586315</v>
      </c>
      <c r="V229" s="3"/>
    </row>
    <row r="230" spans="1:22" x14ac:dyDescent="0.25">
      <c r="A230" s="3" t="s">
        <v>843</v>
      </c>
      <c r="B230" s="4" t="s">
        <v>843</v>
      </c>
      <c r="C230" s="3" t="s">
        <v>844</v>
      </c>
      <c r="D230" s="3" t="s">
        <v>787</v>
      </c>
      <c r="E230" s="4" t="s">
        <v>2</v>
      </c>
      <c r="F230" s="3" t="s">
        <v>22</v>
      </c>
      <c r="G230" s="3">
        <v>27340</v>
      </c>
      <c r="H230" s="3">
        <v>8415</v>
      </c>
      <c r="I230" s="5" t="s">
        <v>60</v>
      </c>
      <c r="J230" s="6">
        <v>28.512000000000004</v>
      </c>
      <c r="K230" s="7">
        <v>239928.48000000004</v>
      </c>
      <c r="L230" s="8">
        <v>0.05</v>
      </c>
      <c r="M230" s="7">
        <v>227932.05600000004</v>
      </c>
      <c r="N230" s="8">
        <v>0.53619385825172861</v>
      </c>
      <c r="O230" s="7">
        <v>105716.28747411094</v>
      </c>
      <c r="P230" s="10">
        <v>8.2500000000000004E-2</v>
      </c>
      <c r="Q230" s="12">
        <v>4</v>
      </c>
      <c r="R230" s="3">
        <v>0</v>
      </c>
      <c r="S230" s="7">
        <v>0</v>
      </c>
      <c r="T230" s="7">
        <v>1281000</v>
      </c>
      <c r="U230" s="6">
        <v>152.27683245879246</v>
      </c>
      <c r="V230" s="3"/>
    </row>
    <row r="231" spans="1:22" x14ac:dyDescent="0.25">
      <c r="A231" s="3" t="s">
        <v>845</v>
      </c>
      <c r="B231" s="4" t="s">
        <v>845</v>
      </c>
      <c r="C231" s="3" t="s">
        <v>846</v>
      </c>
      <c r="D231" s="3" t="s">
        <v>787</v>
      </c>
      <c r="E231" s="4" t="s">
        <v>2</v>
      </c>
      <c r="F231" s="3" t="s">
        <v>27</v>
      </c>
      <c r="G231" s="3">
        <v>3000</v>
      </c>
      <c r="H231" s="3">
        <v>1848</v>
      </c>
      <c r="I231" s="5" t="s">
        <v>60</v>
      </c>
      <c r="J231" s="6">
        <v>26.4</v>
      </c>
      <c r="K231" s="7">
        <v>48787.199999999997</v>
      </c>
      <c r="L231" s="8">
        <v>0.1</v>
      </c>
      <c r="M231" s="7">
        <v>43908.480000000003</v>
      </c>
      <c r="N231" s="8">
        <v>0.54115450341624483</v>
      </c>
      <c r="O231" s="7">
        <v>20147.208309837886</v>
      </c>
      <c r="P231" s="10">
        <v>0.09</v>
      </c>
      <c r="Q231" s="12">
        <v>4</v>
      </c>
      <c r="R231" s="3">
        <v>0</v>
      </c>
      <c r="S231" s="7">
        <v>0</v>
      </c>
      <c r="T231" s="7">
        <v>224000</v>
      </c>
      <c r="U231" s="6">
        <v>121.13521109811138</v>
      </c>
      <c r="V231" s="3"/>
    </row>
    <row r="232" spans="1:22" x14ac:dyDescent="0.25">
      <c r="A232" s="3" t="s">
        <v>847</v>
      </c>
      <c r="B232" s="4" t="s">
        <v>847</v>
      </c>
      <c r="C232" s="3" t="s">
        <v>848</v>
      </c>
      <c r="D232" s="3" t="s">
        <v>787</v>
      </c>
      <c r="E232" s="4" t="s">
        <v>2</v>
      </c>
      <c r="F232" s="3" t="s">
        <v>27</v>
      </c>
      <c r="G232" s="3">
        <v>3000</v>
      </c>
      <c r="H232" s="3">
        <v>1885</v>
      </c>
      <c r="I232" s="5" t="s">
        <v>60</v>
      </c>
      <c r="J232" s="6">
        <v>26.4</v>
      </c>
      <c r="K232" s="7">
        <v>49764.000000000007</v>
      </c>
      <c r="L232" s="8">
        <v>0.1</v>
      </c>
      <c r="M232" s="7">
        <v>44787.600000000006</v>
      </c>
      <c r="N232" s="8">
        <v>0.54115659740150535</v>
      </c>
      <c r="O232" s="7">
        <v>20550.494778220345</v>
      </c>
      <c r="P232" s="10">
        <v>0.09</v>
      </c>
      <c r="Q232" s="12">
        <v>4</v>
      </c>
      <c r="R232" s="3">
        <v>0</v>
      </c>
      <c r="S232" s="7">
        <v>0</v>
      </c>
      <c r="T232" s="7">
        <v>228000</v>
      </c>
      <c r="U232" s="6">
        <v>121.13465828600262</v>
      </c>
      <c r="V232" s="3"/>
    </row>
    <row r="233" spans="1:22" x14ac:dyDescent="0.25">
      <c r="A233" s="3" t="s">
        <v>849</v>
      </c>
      <c r="B233" s="4" t="s">
        <v>849</v>
      </c>
      <c r="C233" s="3" t="s">
        <v>850</v>
      </c>
      <c r="D233" s="3" t="s">
        <v>787</v>
      </c>
      <c r="E233" s="4" t="s">
        <v>2</v>
      </c>
      <c r="F233" s="3" t="s">
        <v>27</v>
      </c>
      <c r="G233" s="3">
        <v>3000</v>
      </c>
      <c r="H233" s="3">
        <v>2375</v>
      </c>
      <c r="I233" s="5" t="s">
        <v>60</v>
      </c>
      <c r="J233" s="6">
        <v>24</v>
      </c>
      <c r="K233" s="7">
        <v>57000</v>
      </c>
      <c r="L233" s="8">
        <v>0.1</v>
      </c>
      <c r="M233" s="7">
        <v>51300</v>
      </c>
      <c r="N233" s="8">
        <v>0.54115751632000275</v>
      </c>
      <c r="O233" s="7">
        <v>23538.619412783857</v>
      </c>
      <c r="P233" s="10">
        <v>0.09</v>
      </c>
      <c r="Q233" s="12">
        <v>4</v>
      </c>
      <c r="R233" s="3">
        <v>0</v>
      </c>
      <c r="S233" s="7">
        <v>0</v>
      </c>
      <c r="T233" s="7">
        <v>262000</v>
      </c>
      <c r="U233" s="6">
        <v>110.12219608319931</v>
      </c>
      <c r="V233" s="3"/>
    </row>
    <row r="234" spans="1:22" x14ac:dyDescent="0.25">
      <c r="A234" s="3" t="s">
        <v>851</v>
      </c>
      <c r="B234" s="4" t="s">
        <v>852</v>
      </c>
      <c r="C234" s="3" t="s">
        <v>853</v>
      </c>
      <c r="D234" s="3" t="s">
        <v>787</v>
      </c>
      <c r="E234" s="4" t="s">
        <v>6</v>
      </c>
      <c r="F234" s="3" t="s">
        <v>27</v>
      </c>
      <c r="G234" s="3">
        <v>6000</v>
      </c>
      <c r="H234" s="3">
        <v>2340</v>
      </c>
      <c r="I234" s="5" t="s">
        <v>60</v>
      </c>
      <c r="J234" s="6">
        <v>26.4</v>
      </c>
      <c r="K234" s="7">
        <v>61776.000000000007</v>
      </c>
      <c r="L234" s="8">
        <v>0.1</v>
      </c>
      <c r="M234" s="7">
        <v>55598.400000000009</v>
      </c>
      <c r="N234" s="8">
        <v>0.52968360256812741</v>
      </c>
      <c r="O234" s="7">
        <v>26148.839190976232</v>
      </c>
      <c r="P234" s="10">
        <v>0.09</v>
      </c>
      <c r="Q234" s="12">
        <v>4</v>
      </c>
      <c r="R234" s="3">
        <v>0</v>
      </c>
      <c r="S234" s="7">
        <v>0</v>
      </c>
      <c r="T234" s="7">
        <v>291000</v>
      </c>
      <c r="U234" s="6">
        <v>124.16352892201439</v>
      </c>
      <c r="V234" s="3"/>
    </row>
    <row r="235" spans="1:22" x14ac:dyDescent="0.25">
      <c r="A235" s="3" t="s">
        <v>854</v>
      </c>
      <c r="B235" s="4" t="s">
        <v>854</v>
      </c>
      <c r="C235" s="3" t="s">
        <v>855</v>
      </c>
      <c r="D235" s="3" t="s">
        <v>787</v>
      </c>
      <c r="E235" s="4" t="s">
        <v>2</v>
      </c>
      <c r="F235" s="3" t="s">
        <v>27</v>
      </c>
      <c r="G235" s="3">
        <v>3065</v>
      </c>
      <c r="H235" s="3">
        <v>1500</v>
      </c>
      <c r="I235" s="5" t="s">
        <v>60</v>
      </c>
      <c r="J235" s="6">
        <v>31.94400000000001</v>
      </c>
      <c r="K235" s="7">
        <v>47916.000000000015</v>
      </c>
      <c r="L235" s="8">
        <v>0.1</v>
      </c>
      <c r="M235" s="7">
        <v>43124.400000000016</v>
      </c>
      <c r="N235" s="8">
        <v>0.52968578381131959</v>
      </c>
      <c r="O235" s="7">
        <v>20282.018384607138</v>
      </c>
      <c r="P235" s="10">
        <v>0.09</v>
      </c>
      <c r="Q235" s="12">
        <v>4</v>
      </c>
      <c r="R235" s="3">
        <v>0</v>
      </c>
      <c r="S235" s="7">
        <v>0</v>
      </c>
      <c r="T235" s="7">
        <v>225000</v>
      </c>
      <c r="U235" s="6">
        <v>150.23717321931213</v>
      </c>
      <c r="V235" s="3"/>
    </row>
    <row r="236" spans="1:22" x14ac:dyDescent="0.25">
      <c r="A236" s="3" t="s">
        <v>856</v>
      </c>
      <c r="B236" s="4" t="s">
        <v>857</v>
      </c>
      <c r="C236" s="3" t="s">
        <v>858</v>
      </c>
      <c r="D236" s="3" t="s">
        <v>787</v>
      </c>
      <c r="E236" s="4" t="s">
        <v>6</v>
      </c>
      <c r="F236" s="3" t="s">
        <v>27</v>
      </c>
      <c r="G236" s="3">
        <v>5850</v>
      </c>
      <c r="H236" s="3">
        <v>2500</v>
      </c>
      <c r="I236" s="5" t="s">
        <v>60</v>
      </c>
      <c r="J236" s="6">
        <v>24</v>
      </c>
      <c r="K236" s="7">
        <v>60000</v>
      </c>
      <c r="L236" s="8">
        <v>0.1</v>
      </c>
      <c r="M236" s="7">
        <v>54000</v>
      </c>
      <c r="N236" s="8">
        <v>0.54115805528001426</v>
      </c>
      <c r="O236" s="7">
        <v>24777.465014879228</v>
      </c>
      <c r="P236" s="10">
        <v>0.09</v>
      </c>
      <c r="Q236" s="12">
        <v>4</v>
      </c>
      <c r="R236" s="3">
        <v>0</v>
      </c>
      <c r="S236" s="7">
        <v>0</v>
      </c>
      <c r="T236" s="7">
        <v>275000</v>
      </c>
      <c r="U236" s="6">
        <v>110.12206673279658</v>
      </c>
      <c r="V236" s="3"/>
    </row>
    <row r="237" spans="1:22" x14ac:dyDescent="0.25">
      <c r="A237" s="3" t="s">
        <v>859</v>
      </c>
      <c r="B237" s="4" t="s">
        <v>859</v>
      </c>
      <c r="C237" s="3" t="s">
        <v>860</v>
      </c>
      <c r="D237" s="3" t="s">
        <v>787</v>
      </c>
      <c r="E237" s="4" t="s">
        <v>2</v>
      </c>
      <c r="F237" s="3" t="s">
        <v>24</v>
      </c>
      <c r="G237" s="3">
        <v>2925</v>
      </c>
      <c r="H237" s="3">
        <v>2000</v>
      </c>
      <c r="I237" s="5" t="s">
        <v>60</v>
      </c>
      <c r="J237" s="6">
        <v>23.76</v>
      </c>
      <c r="K237" s="7">
        <v>47520</v>
      </c>
      <c r="L237" s="8">
        <v>0.15</v>
      </c>
      <c r="M237" s="7">
        <v>40392</v>
      </c>
      <c r="N237" s="8">
        <v>0.54235851649981315</v>
      </c>
      <c r="O237" s="7">
        <v>18485.054801539547</v>
      </c>
      <c r="P237" s="10">
        <v>9.5000000000000001E-2</v>
      </c>
      <c r="Q237" s="12">
        <v>4</v>
      </c>
      <c r="R237" s="3">
        <v>0</v>
      </c>
      <c r="S237" s="7">
        <v>0</v>
      </c>
      <c r="T237" s="7">
        <v>195000</v>
      </c>
      <c r="U237" s="6">
        <v>97.289762113366038</v>
      </c>
      <c r="V237" s="3"/>
    </row>
    <row r="238" spans="1:22" x14ac:dyDescent="0.25">
      <c r="A238" s="3" t="s">
        <v>861</v>
      </c>
      <c r="B238" s="4" t="s">
        <v>862</v>
      </c>
      <c r="C238" s="3" t="s">
        <v>863</v>
      </c>
      <c r="D238" s="3" t="s">
        <v>787</v>
      </c>
      <c r="E238" s="4" t="s">
        <v>8</v>
      </c>
      <c r="F238" s="3" t="s">
        <v>24</v>
      </c>
      <c r="G238" s="3">
        <v>12225</v>
      </c>
      <c r="H238" s="3">
        <v>6473</v>
      </c>
      <c r="I238" s="5" t="s">
        <v>60</v>
      </c>
      <c r="J238" s="6">
        <v>23.760000000000005</v>
      </c>
      <c r="K238" s="7">
        <v>153798.48000000004</v>
      </c>
      <c r="L238" s="8">
        <v>0.15</v>
      </c>
      <c r="M238" s="7">
        <v>130728.70800000004</v>
      </c>
      <c r="N238" s="8">
        <v>0.51888752613950839</v>
      </c>
      <c r="O238" s="7">
        <v>62895.212110465858</v>
      </c>
      <c r="P238" s="10">
        <v>9.5000000000000001E-2</v>
      </c>
      <c r="Q238" s="12">
        <v>4</v>
      </c>
      <c r="R238" s="3">
        <v>0</v>
      </c>
      <c r="S238" s="7">
        <v>0</v>
      </c>
      <c r="T238" s="7">
        <v>662000</v>
      </c>
      <c r="U238" s="6">
        <v>102.27944760091044</v>
      </c>
      <c r="V238" s="3"/>
    </row>
    <row r="239" spans="1:22" x14ac:dyDescent="0.25">
      <c r="A239" s="3" t="s">
        <v>864</v>
      </c>
      <c r="B239" s="4" t="s">
        <v>864</v>
      </c>
      <c r="C239" s="3" t="s">
        <v>865</v>
      </c>
      <c r="D239" s="3" t="s">
        <v>787</v>
      </c>
      <c r="E239" s="4" t="s">
        <v>2</v>
      </c>
      <c r="F239" s="3" t="s">
        <v>24</v>
      </c>
      <c r="G239" s="3">
        <v>8071</v>
      </c>
      <c r="H239" s="3">
        <v>6606</v>
      </c>
      <c r="I239" s="5" t="s">
        <v>60</v>
      </c>
      <c r="J239" s="6">
        <v>19.440000000000001</v>
      </c>
      <c r="K239" s="7">
        <v>128420.64</v>
      </c>
      <c r="L239" s="8">
        <v>0.15</v>
      </c>
      <c r="M239" s="7">
        <v>109157.54399999999</v>
      </c>
      <c r="N239" s="8">
        <v>0.54235543855785795</v>
      </c>
      <c r="O239" s="7">
        <v>49955.356351981325</v>
      </c>
      <c r="P239" s="10">
        <v>9.5000000000000001E-2</v>
      </c>
      <c r="Q239" s="12">
        <v>4</v>
      </c>
      <c r="R239" s="3">
        <v>0</v>
      </c>
      <c r="S239" s="7">
        <v>0</v>
      </c>
      <c r="T239" s="7">
        <v>526000</v>
      </c>
      <c r="U239" s="6">
        <v>79.601249823894278</v>
      </c>
      <c r="V239" s="3"/>
    </row>
    <row r="240" spans="1:22" x14ac:dyDescent="0.25">
      <c r="A240" s="3" t="s">
        <v>866</v>
      </c>
      <c r="B240" s="4" t="s">
        <v>866</v>
      </c>
      <c r="C240" s="3" t="s">
        <v>867</v>
      </c>
      <c r="D240" s="3" t="s">
        <v>787</v>
      </c>
      <c r="E240" s="4" t="s">
        <v>2</v>
      </c>
      <c r="F240" s="3" t="s">
        <v>27</v>
      </c>
      <c r="G240" s="3">
        <v>9000</v>
      </c>
      <c r="H240" s="3">
        <v>3125</v>
      </c>
      <c r="I240" s="5" t="s">
        <v>60</v>
      </c>
      <c r="J240" s="6">
        <v>26.4</v>
      </c>
      <c r="K240" s="7">
        <v>82500</v>
      </c>
      <c r="L240" s="8">
        <v>0.1</v>
      </c>
      <c r="M240" s="7">
        <v>74250</v>
      </c>
      <c r="N240" s="8">
        <v>0.52968560711590973</v>
      </c>
      <c r="O240" s="7">
        <v>34920.843671643706</v>
      </c>
      <c r="P240" s="10">
        <v>0.09</v>
      </c>
      <c r="Q240" s="12">
        <v>4</v>
      </c>
      <c r="R240" s="3">
        <v>0</v>
      </c>
      <c r="S240" s="7">
        <v>0</v>
      </c>
      <c r="T240" s="7">
        <v>388000</v>
      </c>
      <c r="U240" s="6">
        <v>124.16299972139984</v>
      </c>
      <c r="V240" s="3"/>
    </row>
    <row r="241" spans="1:22" x14ac:dyDescent="0.25">
      <c r="A241" s="3" t="s">
        <v>868</v>
      </c>
      <c r="B241" s="4" t="s">
        <v>868</v>
      </c>
      <c r="C241" s="3" t="s">
        <v>869</v>
      </c>
      <c r="D241" s="3" t="s">
        <v>870</v>
      </c>
      <c r="E241" s="4" t="s">
        <v>2</v>
      </c>
      <c r="F241" s="3" t="s">
        <v>23</v>
      </c>
      <c r="G241" s="3">
        <v>1686</v>
      </c>
      <c r="H241" s="3">
        <v>1868</v>
      </c>
      <c r="I241" s="5" t="s">
        <v>60</v>
      </c>
      <c r="J241" s="6">
        <v>29.040000000000006</v>
      </c>
      <c r="K241" s="7">
        <v>54246.720000000008</v>
      </c>
      <c r="L241" s="8">
        <v>0.05</v>
      </c>
      <c r="M241" s="7">
        <v>51534.384000000005</v>
      </c>
      <c r="N241" s="8">
        <v>0.54723865737950561</v>
      </c>
      <c r="O241" s="7">
        <v>23332.776890960125</v>
      </c>
      <c r="P241" s="10">
        <v>8.2500000000000004E-2</v>
      </c>
      <c r="Q241" s="12">
        <v>4</v>
      </c>
      <c r="R241" s="3">
        <v>0</v>
      </c>
      <c r="S241" s="7">
        <v>0</v>
      </c>
      <c r="T241" s="7">
        <v>283000</v>
      </c>
      <c r="U241" s="6">
        <v>151.40339297229332</v>
      </c>
      <c r="V241" s="3"/>
    </row>
    <row r="242" spans="1:22" x14ac:dyDescent="0.25">
      <c r="A242" s="3" t="s">
        <v>871</v>
      </c>
      <c r="B242" s="4" t="s">
        <v>871</v>
      </c>
      <c r="C242" s="3" t="s">
        <v>872</v>
      </c>
      <c r="D242" s="3" t="s">
        <v>787</v>
      </c>
      <c r="E242" s="4" t="s">
        <v>2</v>
      </c>
      <c r="F242" s="3" t="s">
        <v>22</v>
      </c>
      <c r="G242" s="3">
        <v>6515</v>
      </c>
      <c r="H242" s="3">
        <v>6277</v>
      </c>
      <c r="I242" s="5" t="s">
        <v>60</v>
      </c>
      <c r="J242" s="6">
        <v>23.760000000000005</v>
      </c>
      <c r="K242" s="7">
        <v>149141.52000000002</v>
      </c>
      <c r="L242" s="8">
        <v>0.05</v>
      </c>
      <c r="M242" s="7">
        <v>141684.44400000002</v>
      </c>
      <c r="N242" s="8">
        <v>0.55828040762016162</v>
      </c>
      <c r="O242" s="7">
        <v>62584.794850244041</v>
      </c>
      <c r="P242" s="10">
        <v>8.2500000000000004E-2</v>
      </c>
      <c r="Q242" s="12">
        <v>4</v>
      </c>
      <c r="R242" s="3">
        <v>0</v>
      </c>
      <c r="S242" s="7">
        <v>0</v>
      </c>
      <c r="T242" s="7">
        <v>759000</v>
      </c>
      <c r="U242" s="6">
        <v>120.85448047512378</v>
      </c>
      <c r="V242" s="3"/>
    </row>
    <row r="243" spans="1:22" x14ac:dyDescent="0.25">
      <c r="A243" s="3" t="s">
        <v>873</v>
      </c>
      <c r="B243" s="4" t="s">
        <v>873</v>
      </c>
      <c r="C243" s="3" t="s">
        <v>874</v>
      </c>
      <c r="D243" s="3" t="s">
        <v>870</v>
      </c>
      <c r="E243" s="4" t="s">
        <v>2</v>
      </c>
      <c r="F243" s="3" t="s">
        <v>23</v>
      </c>
      <c r="G243" s="3">
        <v>3972</v>
      </c>
      <c r="H243" s="3">
        <v>2405</v>
      </c>
      <c r="I243" s="5" t="s">
        <v>60</v>
      </c>
      <c r="J243" s="6">
        <v>26.4</v>
      </c>
      <c r="K243" s="7">
        <v>63492.000000000007</v>
      </c>
      <c r="L243" s="8">
        <v>0.05</v>
      </c>
      <c r="M243" s="7">
        <v>60317.400000000009</v>
      </c>
      <c r="N243" s="8">
        <v>0.55828114816209851</v>
      </c>
      <c r="O243" s="7">
        <v>26643.332673847439</v>
      </c>
      <c r="P243" s="10">
        <v>8.2500000000000004E-2</v>
      </c>
      <c r="Q243" s="12">
        <v>4</v>
      </c>
      <c r="R243" s="3">
        <v>0</v>
      </c>
      <c r="S243" s="7">
        <v>0</v>
      </c>
      <c r="T243" s="7">
        <v>323000</v>
      </c>
      <c r="U243" s="6">
        <v>134.28253095872208</v>
      </c>
      <c r="V243" s="3"/>
    </row>
    <row r="244" spans="1:22" x14ac:dyDescent="0.25">
      <c r="A244" s="3" t="s">
        <v>875</v>
      </c>
      <c r="B244" s="4" t="s">
        <v>875</v>
      </c>
      <c r="C244" s="3" t="s">
        <v>876</v>
      </c>
      <c r="D244" s="3" t="s">
        <v>870</v>
      </c>
      <c r="E244" s="4" t="s">
        <v>2</v>
      </c>
      <c r="F244" s="3" t="s">
        <v>22</v>
      </c>
      <c r="G244" s="3">
        <v>8517</v>
      </c>
      <c r="H244" s="3">
        <v>3937</v>
      </c>
      <c r="I244" s="5" t="s">
        <v>60</v>
      </c>
      <c r="J244" s="6">
        <v>26.4</v>
      </c>
      <c r="K244" s="7">
        <v>103936.8</v>
      </c>
      <c r="L244" s="8">
        <v>0.05</v>
      </c>
      <c r="M244" s="7">
        <v>98739.96</v>
      </c>
      <c r="N244" s="8">
        <v>0.55828077392311981</v>
      </c>
      <c r="O244" s="7">
        <v>43615.338714062105</v>
      </c>
      <c r="P244" s="10">
        <v>8.2500000000000004E-2</v>
      </c>
      <c r="Q244" s="12">
        <v>4</v>
      </c>
      <c r="R244" s="3">
        <v>0</v>
      </c>
      <c r="S244" s="7">
        <v>0</v>
      </c>
      <c r="T244" s="7">
        <v>529000</v>
      </c>
      <c r="U244" s="6">
        <v>134.28264472737155</v>
      </c>
      <c r="V244" s="3"/>
    </row>
    <row r="245" spans="1:22" x14ac:dyDescent="0.25">
      <c r="A245" s="3" t="s">
        <v>877</v>
      </c>
      <c r="B245" s="4" t="s">
        <v>878</v>
      </c>
      <c r="C245" s="3" t="s">
        <v>879</v>
      </c>
      <c r="D245" s="3" t="s">
        <v>870</v>
      </c>
      <c r="E245" s="4" t="s">
        <v>42</v>
      </c>
      <c r="F245" s="3" t="s">
        <v>24</v>
      </c>
      <c r="G245" s="3">
        <v>5378</v>
      </c>
      <c r="H245" s="3">
        <v>1427</v>
      </c>
      <c r="I245" s="5" t="s">
        <v>60</v>
      </c>
      <c r="J245" s="6">
        <v>34.848000000000006</v>
      </c>
      <c r="K245" s="7">
        <v>49728.09600000002</v>
      </c>
      <c r="L245" s="8">
        <v>0.15</v>
      </c>
      <c r="M245" s="7">
        <v>42268.881600000008</v>
      </c>
      <c r="N245" s="8">
        <v>0.5071561042420526</v>
      </c>
      <c r="O245" s="7">
        <v>20831.960277075425</v>
      </c>
      <c r="P245" s="10">
        <v>9.5000000000000001E-2</v>
      </c>
      <c r="Q245" s="12">
        <v>4</v>
      </c>
      <c r="R245" s="3">
        <v>0</v>
      </c>
      <c r="S245" s="7">
        <v>0</v>
      </c>
      <c r="T245" s="7">
        <v>219000</v>
      </c>
      <c r="U245" s="6">
        <v>153.6676891312317</v>
      </c>
      <c r="V245" s="3"/>
    </row>
    <row r="246" spans="1:22" x14ac:dyDescent="0.25">
      <c r="A246" s="3" t="s">
        <v>880</v>
      </c>
      <c r="B246" s="4" t="s">
        <v>880</v>
      </c>
      <c r="C246" s="3" t="s">
        <v>881</v>
      </c>
      <c r="D246" s="3" t="s">
        <v>870</v>
      </c>
      <c r="E246" s="4" t="s">
        <v>2</v>
      </c>
      <c r="F246" s="3" t="s">
        <v>22</v>
      </c>
      <c r="G246" s="3">
        <v>5575</v>
      </c>
      <c r="H246" s="3">
        <v>2177</v>
      </c>
      <c r="I246" s="5" t="s">
        <v>60</v>
      </c>
      <c r="J246" s="6">
        <v>26.4</v>
      </c>
      <c r="K246" s="7">
        <v>57472.800000000003</v>
      </c>
      <c r="L246" s="8">
        <v>0.05</v>
      </c>
      <c r="M246" s="7">
        <v>54599.16</v>
      </c>
      <c r="N246" s="8">
        <v>0.558280725934171</v>
      </c>
      <c r="O246" s="7">
        <v>24117.501319804051</v>
      </c>
      <c r="P246" s="10">
        <v>8.2500000000000004E-2</v>
      </c>
      <c r="Q246" s="12">
        <v>4</v>
      </c>
      <c r="R246" s="3">
        <v>0</v>
      </c>
      <c r="S246" s="7">
        <v>0</v>
      </c>
      <c r="T246" s="7">
        <v>292000</v>
      </c>
      <c r="U246" s="6">
        <v>134.282659316012</v>
      </c>
      <c r="V246" s="3"/>
    </row>
    <row r="247" spans="1:22" x14ac:dyDescent="0.25">
      <c r="A247" s="3" t="s">
        <v>882</v>
      </c>
      <c r="B247" s="4" t="s">
        <v>882</v>
      </c>
      <c r="C247" s="3" t="s">
        <v>883</v>
      </c>
      <c r="D247" s="3" t="s">
        <v>870</v>
      </c>
      <c r="E247" s="4" t="s">
        <v>2</v>
      </c>
      <c r="F247" s="3" t="s">
        <v>23</v>
      </c>
      <c r="G247" s="3">
        <v>3405</v>
      </c>
      <c r="H247" s="3">
        <v>2093</v>
      </c>
      <c r="I247" s="5" t="s">
        <v>60</v>
      </c>
      <c r="J247" s="6">
        <v>26.4</v>
      </c>
      <c r="K247" s="7">
        <v>55255.199999999997</v>
      </c>
      <c r="L247" s="8">
        <v>0.05</v>
      </c>
      <c r="M247" s="7">
        <v>52492.44</v>
      </c>
      <c r="N247" s="8">
        <v>0.55828317375961167</v>
      </c>
      <c r="O247" s="7">
        <v>23186.79399841401</v>
      </c>
      <c r="P247" s="10">
        <v>8.2500000000000004E-2</v>
      </c>
      <c r="Q247" s="12">
        <v>4</v>
      </c>
      <c r="R247" s="3">
        <v>0</v>
      </c>
      <c r="S247" s="7">
        <v>0</v>
      </c>
      <c r="T247" s="7">
        <v>281000</v>
      </c>
      <c r="U247" s="6">
        <v>134.28191517707805</v>
      </c>
      <c r="V247" s="3"/>
    </row>
    <row r="248" spans="1:22" x14ac:dyDescent="0.25">
      <c r="A248" s="3" t="s">
        <v>884</v>
      </c>
      <c r="B248" s="4" t="s">
        <v>884</v>
      </c>
      <c r="C248" s="3" t="s">
        <v>885</v>
      </c>
      <c r="D248" s="3" t="s">
        <v>870</v>
      </c>
      <c r="E248" s="4" t="s">
        <v>2</v>
      </c>
      <c r="F248" s="3" t="s">
        <v>22</v>
      </c>
      <c r="G248" s="3">
        <v>1285.95</v>
      </c>
      <c r="H248" s="3">
        <v>8085</v>
      </c>
      <c r="I248" s="5" t="s">
        <v>60</v>
      </c>
      <c r="J248" s="6">
        <v>24</v>
      </c>
      <c r="K248" s="7">
        <v>194040</v>
      </c>
      <c r="L248" s="8">
        <v>0.05</v>
      </c>
      <c r="M248" s="7">
        <v>184338</v>
      </c>
      <c r="N248" s="8">
        <v>0.55828002326203285</v>
      </c>
      <c r="O248" s="7">
        <v>81425.777071923396</v>
      </c>
      <c r="P248" s="10">
        <v>8.2500000000000004E-2</v>
      </c>
      <c r="Q248" s="12">
        <v>4</v>
      </c>
      <c r="R248" s="3">
        <v>0</v>
      </c>
      <c r="S248" s="7">
        <v>0</v>
      </c>
      <c r="T248" s="7">
        <v>987000</v>
      </c>
      <c r="U248" s="6">
        <v>122.07533902576547</v>
      </c>
      <c r="V248" s="3"/>
    </row>
    <row r="249" spans="1:22" x14ac:dyDescent="0.25">
      <c r="A249" s="3" t="s">
        <v>886</v>
      </c>
      <c r="B249" s="4" t="s">
        <v>887</v>
      </c>
      <c r="C249" s="3" t="s">
        <v>888</v>
      </c>
      <c r="D249" s="3" t="s">
        <v>889</v>
      </c>
      <c r="E249" s="4" t="s">
        <v>42</v>
      </c>
      <c r="F249" s="3" t="s">
        <v>144</v>
      </c>
      <c r="G249" s="3">
        <v>31692</v>
      </c>
      <c r="H249" s="3">
        <v>11857</v>
      </c>
      <c r="I249" s="5" t="s">
        <v>61</v>
      </c>
      <c r="J249" s="6">
        <v>25.740000000000009</v>
      </c>
      <c r="K249" s="7">
        <v>305199.18000000005</v>
      </c>
      <c r="L249" s="8">
        <v>0.05</v>
      </c>
      <c r="M249" s="7">
        <v>289939.22100000002</v>
      </c>
      <c r="N249" s="8">
        <v>0.59098987940514269</v>
      </c>
      <c r="O249" s="7">
        <v>118588.075746389</v>
      </c>
      <c r="P249" s="10">
        <v>7.0000000000000007E-2</v>
      </c>
      <c r="Q249" s="12">
        <v>4</v>
      </c>
      <c r="R249" s="3">
        <v>0</v>
      </c>
      <c r="S249" s="7">
        <v>0</v>
      </c>
      <c r="T249" s="7">
        <v>1694000</v>
      </c>
      <c r="U249" s="6">
        <v>142.87892112722923</v>
      </c>
      <c r="V249" s="3"/>
    </row>
    <row r="250" spans="1:22" x14ac:dyDescent="0.25">
      <c r="A250" s="3" t="s">
        <v>890</v>
      </c>
      <c r="B250" s="4" t="s">
        <v>890</v>
      </c>
      <c r="C250" s="3" t="s">
        <v>888</v>
      </c>
      <c r="D250" s="3" t="s">
        <v>889</v>
      </c>
      <c r="E250" s="4" t="s">
        <v>2</v>
      </c>
      <c r="F250" s="3" t="s">
        <v>25</v>
      </c>
      <c r="G250" s="3">
        <v>13900</v>
      </c>
      <c r="H250" s="3">
        <v>6817</v>
      </c>
      <c r="I250" s="5" t="s">
        <v>60</v>
      </c>
      <c r="J250" s="6">
        <v>30.492000000000004</v>
      </c>
      <c r="K250" s="7">
        <v>207863.96400000004</v>
      </c>
      <c r="L250" s="8">
        <v>0.1</v>
      </c>
      <c r="M250" s="7">
        <v>187077.56760000004</v>
      </c>
      <c r="N250" s="8">
        <v>0.52968486900001288</v>
      </c>
      <c r="O250" s="7">
        <v>87985.410712952973</v>
      </c>
      <c r="P250" s="10">
        <v>0.09</v>
      </c>
      <c r="Q250" s="12">
        <v>4</v>
      </c>
      <c r="R250" s="3">
        <v>0</v>
      </c>
      <c r="S250" s="7">
        <v>0</v>
      </c>
      <c r="T250" s="7">
        <v>978000</v>
      </c>
      <c r="U250" s="6">
        <v>143.40848974451612</v>
      </c>
      <c r="V250" s="3"/>
    </row>
    <row r="251" spans="1:22" x14ac:dyDescent="0.25">
      <c r="A251" s="3" t="s">
        <v>891</v>
      </c>
      <c r="B251" s="4" t="s">
        <v>891</v>
      </c>
      <c r="C251" s="3" t="s">
        <v>892</v>
      </c>
      <c r="D251" s="3" t="s">
        <v>300</v>
      </c>
      <c r="E251" s="4" t="s">
        <v>2</v>
      </c>
      <c r="F251" s="3" t="s">
        <v>23</v>
      </c>
      <c r="G251" s="3">
        <v>32699</v>
      </c>
      <c r="H251" s="3">
        <v>14400</v>
      </c>
      <c r="I251" s="5" t="s">
        <v>60</v>
      </c>
      <c r="J251" s="6">
        <v>21.6</v>
      </c>
      <c r="K251" s="7">
        <v>311040</v>
      </c>
      <c r="L251" s="8">
        <v>0.05</v>
      </c>
      <c r="M251" s="7">
        <v>295488</v>
      </c>
      <c r="N251" s="8">
        <v>0.51213808337515643</v>
      </c>
      <c r="O251" s="7">
        <v>144157.34201964177</v>
      </c>
      <c r="P251" s="10">
        <v>8.2500000000000004E-2</v>
      </c>
      <c r="Q251" s="12">
        <v>4</v>
      </c>
      <c r="R251" s="3">
        <v>0</v>
      </c>
      <c r="S251" s="7">
        <v>0</v>
      </c>
      <c r="T251" s="7">
        <v>1747000</v>
      </c>
      <c r="U251" s="6">
        <v>121.34456398959745</v>
      </c>
      <c r="V251" s="3"/>
    </row>
    <row r="252" spans="1:22" x14ac:dyDescent="0.25">
      <c r="A252" s="3" t="s">
        <v>893</v>
      </c>
      <c r="B252" s="4" t="s">
        <v>893</v>
      </c>
      <c r="C252" s="3" t="s">
        <v>894</v>
      </c>
      <c r="D252" s="3" t="s">
        <v>787</v>
      </c>
      <c r="E252" s="4" t="s">
        <v>2</v>
      </c>
      <c r="F252" s="3" t="s">
        <v>23</v>
      </c>
      <c r="G252" s="3">
        <v>110928</v>
      </c>
      <c r="H252" s="3">
        <v>50483</v>
      </c>
      <c r="I252" s="5" t="s">
        <v>116</v>
      </c>
      <c r="J252" s="6">
        <v>13.824000000000003</v>
      </c>
      <c r="K252" s="7">
        <v>697876.99200000032</v>
      </c>
      <c r="L252" s="8">
        <v>0.05</v>
      </c>
      <c r="M252" s="7">
        <v>662983.14240000024</v>
      </c>
      <c r="N252" s="8">
        <v>0.5446810375586798</v>
      </c>
      <c r="O252" s="7">
        <v>301868.79651365412</v>
      </c>
      <c r="P252" s="10">
        <v>0.1</v>
      </c>
      <c r="Q252" s="12">
        <v>4</v>
      </c>
      <c r="R252" s="3">
        <v>0</v>
      </c>
      <c r="S252" s="7">
        <v>0</v>
      </c>
      <c r="T252" s="7">
        <v>3019000</v>
      </c>
      <c r="U252" s="6">
        <v>59.796128699493714</v>
      </c>
      <c r="V252" s="3"/>
    </row>
    <row r="253" spans="1:22" x14ac:dyDescent="0.25">
      <c r="A253" s="3" t="s">
        <v>895</v>
      </c>
      <c r="B253" s="4" t="s">
        <v>895</v>
      </c>
      <c r="C253" s="3" t="s">
        <v>896</v>
      </c>
      <c r="D253" s="3" t="s">
        <v>300</v>
      </c>
      <c r="E253" s="4" t="s">
        <v>2</v>
      </c>
      <c r="F253" s="3" t="s">
        <v>22</v>
      </c>
      <c r="G253" s="3">
        <v>13228</v>
      </c>
      <c r="H253" s="3">
        <v>5775</v>
      </c>
      <c r="I253" s="5" t="s">
        <v>60</v>
      </c>
      <c r="J253" s="6">
        <v>21.6</v>
      </c>
      <c r="K253" s="7">
        <v>124740</v>
      </c>
      <c r="L253" s="8">
        <v>0.05</v>
      </c>
      <c r="M253" s="7">
        <v>118503</v>
      </c>
      <c r="N253" s="8">
        <v>0.51213808337515643</v>
      </c>
      <c r="O253" s="7">
        <v>57813.10070579384</v>
      </c>
      <c r="P253" s="10">
        <v>8.2500000000000004E-2</v>
      </c>
      <c r="Q253" s="12">
        <v>4</v>
      </c>
      <c r="R253" s="3">
        <v>0</v>
      </c>
      <c r="S253" s="7">
        <v>0</v>
      </c>
      <c r="T253" s="7">
        <v>701000</v>
      </c>
      <c r="U253" s="6">
        <v>121.34456398959745</v>
      </c>
      <c r="V253" s="3"/>
    </row>
    <row r="254" spans="1:22" x14ac:dyDescent="0.25">
      <c r="A254" s="3" t="s">
        <v>897</v>
      </c>
      <c r="B254" s="4" t="s">
        <v>897</v>
      </c>
      <c r="C254" s="3" t="s">
        <v>898</v>
      </c>
      <c r="D254" s="3" t="s">
        <v>300</v>
      </c>
      <c r="E254" s="4" t="s">
        <v>2</v>
      </c>
      <c r="F254" s="3" t="s">
        <v>22</v>
      </c>
      <c r="G254" s="3">
        <v>13017</v>
      </c>
      <c r="H254" s="3">
        <v>5720</v>
      </c>
      <c r="I254" s="5" t="s">
        <v>60</v>
      </c>
      <c r="J254" s="6">
        <v>23.760000000000005</v>
      </c>
      <c r="K254" s="7">
        <v>135907.20000000004</v>
      </c>
      <c r="L254" s="8">
        <v>0.05</v>
      </c>
      <c r="M254" s="7">
        <v>129111.84000000004</v>
      </c>
      <c r="N254" s="8">
        <v>0.4999415354595354</v>
      </c>
      <c r="O254" s="7">
        <v>64563.468464394158</v>
      </c>
      <c r="P254" s="10">
        <v>8.2500000000000004E-2</v>
      </c>
      <c r="Q254" s="12">
        <v>4</v>
      </c>
      <c r="R254" s="3">
        <v>0</v>
      </c>
      <c r="S254" s="7">
        <v>0</v>
      </c>
      <c r="T254" s="7">
        <v>783000</v>
      </c>
      <c r="U254" s="6">
        <v>136.81599589827115</v>
      </c>
      <c r="V254" s="3"/>
    </row>
    <row r="255" spans="1:22" x14ac:dyDescent="0.25">
      <c r="A255" s="3" t="s">
        <v>899</v>
      </c>
      <c r="B255" s="4" t="s">
        <v>899</v>
      </c>
      <c r="C255" s="3" t="s">
        <v>900</v>
      </c>
      <c r="D255" s="3" t="s">
        <v>901</v>
      </c>
      <c r="E255" s="4" t="s">
        <v>2</v>
      </c>
      <c r="F255" s="3" t="s">
        <v>22</v>
      </c>
      <c r="G255" s="3">
        <v>3000</v>
      </c>
      <c r="H255" s="3">
        <v>1662</v>
      </c>
      <c r="I255" s="5" t="s">
        <v>60</v>
      </c>
      <c r="J255" s="6">
        <v>23.76</v>
      </c>
      <c r="K255" s="7">
        <v>39489.120000000003</v>
      </c>
      <c r="L255" s="8">
        <v>0.05</v>
      </c>
      <c r="M255" s="7">
        <v>37514.663999999997</v>
      </c>
      <c r="N255" s="8">
        <v>0.55219706969856042</v>
      </c>
      <c r="O255" s="7">
        <v>16799.176468473925</v>
      </c>
      <c r="P255" s="10">
        <v>8.2500000000000004E-2</v>
      </c>
      <c r="Q255" s="12">
        <v>4</v>
      </c>
      <c r="R255" s="3">
        <v>0</v>
      </c>
      <c r="S255" s="7">
        <v>0</v>
      </c>
      <c r="T255" s="7">
        <v>204000</v>
      </c>
      <c r="U255" s="6">
        <v>122.51888173047386</v>
      </c>
      <c r="V255" s="3"/>
    </row>
    <row r="256" spans="1:22" x14ac:dyDescent="0.25">
      <c r="A256" s="3" t="s">
        <v>902</v>
      </c>
      <c r="B256" s="4" t="s">
        <v>902</v>
      </c>
      <c r="C256" s="3" t="s">
        <v>903</v>
      </c>
      <c r="D256" s="3" t="s">
        <v>901</v>
      </c>
      <c r="E256" s="4" t="s">
        <v>2</v>
      </c>
      <c r="F256" s="3" t="s">
        <v>22</v>
      </c>
      <c r="G256" s="3">
        <v>12077</v>
      </c>
      <c r="H256" s="3">
        <v>5633</v>
      </c>
      <c r="I256" s="5" t="s">
        <v>60</v>
      </c>
      <c r="J256" s="6">
        <v>21.6</v>
      </c>
      <c r="K256" s="7">
        <v>121672.8</v>
      </c>
      <c r="L256" s="8">
        <v>0.05</v>
      </c>
      <c r="M256" s="7">
        <v>115589.16</v>
      </c>
      <c r="N256" s="8">
        <v>0.55219744542241656</v>
      </c>
      <c r="O256" s="7">
        <v>51761.121129477026</v>
      </c>
      <c r="P256" s="10">
        <v>8.2500000000000004E-2</v>
      </c>
      <c r="Q256" s="12">
        <v>4</v>
      </c>
      <c r="R256" s="3">
        <v>0</v>
      </c>
      <c r="S256" s="7">
        <v>0</v>
      </c>
      <c r="T256" s="7">
        <v>627000</v>
      </c>
      <c r="U256" s="6">
        <v>111.38070812038802</v>
      </c>
      <c r="V256" s="3"/>
    </row>
    <row r="257" spans="1:22" x14ac:dyDescent="0.25">
      <c r="A257" s="3" t="s">
        <v>904</v>
      </c>
      <c r="B257" s="4" t="s">
        <v>904</v>
      </c>
      <c r="C257" s="3" t="s">
        <v>905</v>
      </c>
      <c r="D257" s="3" t="s">
        <v>901</v>
      </c>
      <c r="E257" s="4" t="s">
        <v>2</v>
      </c>
      <c r="F257" s="3" t="s">
        <v>22</v>
      </c>
      <c r="G257" s="3">
        <v>15310</v>
      </c>
      <c r="H257" s="3">
        <v>7800</v>
      </c>
      <c r="I257" s="5" t="s">
        <v>60</v>
      </c>
      <c r="J257" s="6">
        <v>17.496000000000002</v>
      </c>
      <c r="K257" s="7">
        <v>136468.80000000002</v>
      </c>
      <c r="L257" s="8">
        <v>0.05</v>
      </c>
      <c r="M257" s="7">
        <v>129645.36000000002</v>
      </c>
      <c r="N257" s="8">
        <v>0.56339178700274362</v>
      </c>
      <c r="O257" s="7">
        <v>56604.228952985985</v>
      </c>
      <c r="P257" s="10">
        <v>8.2500000000000004E-2</v>
      </c>
      <c r="Q257" s="12">
        <v>4</v>
      </c>
      <c r="R257" s="3">
        <v>0</v>
      </c>
      <c r="S257" s="7">
        <v>0</v>
      </c>
      <c r="T257" s="7">
        <v>686000</v>
      </c>
      <c r="U257" s="6">
        <v>87.963059755999964</v>
      </c>
      <c r="V257" s="3"/>
    </row>
    <row r="258" spans="1:22" x14ac:dyDescent="0.25">
      <c r="A258" s="3" t="s">
        <v>906</v>
      </c>
      <c r="B258" s="4" t="s">
        <v>906</v>
      </c>
      <c r="C258" s="3" t="s">
        <v>907</v>
      </c>
      <c r="D258" s="3" t="s">
        <v>787</v>
      </c>
      <c r="E258" s="4" t="s">
        <v>2</v>
      </c>
      <c r="F258" s="3" t="s">
        <v>22</v>
      </c>
      <c r="G258" s="3">
        <v>5806</v>
      </c>
      <c r="H258" s="3">
        <v>4600</v>
      </c>
      <c r="I258" s="5" t="s">
        <v>60</v>
      </c>
      <c r="J258" s="6">
        <v>21.6</v>
      </c>
      <c r="K258" s="7">
        <v>99360</v>
      </c>
      <c r="L258" s="8">
        <v>0.05</v>
      </c>
      <c r="M258" s="7">
        <v>94392</v>
      </c>
      <c r="N258" s="8">
        <v>0.5582803504068734</v>
      </c>
      <c r="O258" s="7">
        <v>41694.801164394405</v>
      </c>
      <c r="P258" s="10">
        <v>8.2500000000000004E-2</v>
      </c>
      <c r="Q258" s="12">
        <v>4</v>
      </c>
      <c r="R258" s="3">
        <v>0</v>
      </c>
      <c r="S258" s="7">
        <v>0</v>
      </c>
      <c r="T258" s="7">
        <v>505000</v>
      </c>
      <c r="U258" s="6">
        <v>109.86772375334492</v>
      </c>
      <c r="V258" s="3"/>
    </row>
    <row r="259" spans="1:22" x14ac:dyDescent="0.25">
      <c r="A259" s="3" t="s">
        <v>908</v>
      </c>
      <c r="B259" s="4" t="s">
        <v>908</v>
      </c>
      <c r="C259" s="3" t="s">
        <v>909</v>
      </c>
      <c r="D259" s="3" t="s">
        <v>787</v>
      </c>
      <c r="E259" s="4" t="s">
        <v>2</v>
      </c>
      <c r="F259" s="3" t="s">
        <v>230</v>
      </c>
      <c r="G259" s="3">
        <v>16731</v>
      </c>
      <c r="H259" s="3">
        <v>2640</v>
      </c>
      <c r="I259" s="5" t="s">
        <v>60</v>
      </c>
      <c r="J259" s="6">
        <v>31.460000000000004</v>
      </c>
      <c r="K259" s="7">
        <v>83054.400000000009</v>
      </c>
      <c r="L259" s="8">
        <v>0.05</v>
      </c>
      <c r="M259" s="7">
        <v>78901.679999999993</v>
      </c>
      <c r="N259" s="8">
        <v>0.55828036038624995</v>
      </c>
      <c r="O259" s="7">
        <v>34852.421654519436</v>
      </c>
      <c r="P259" s="10">
        <v>8.2500000000000004E-2</v>
      </c>
      <c r="Q259" s="12">
        <v>4</v>
      </c>
      <c r="R259" s="3">
        <v>6171</v>
      </c>
      <c r="S259" s="7">
        <v>95650.5</v>
      </c>
      <c r="T259" s="7">
        <v>518000</v>
      </c>
      <c r="U259" s="6">
        <v>160.02030144407453</v>
      </c>
      <c r="V259" s="3"/>
    </row>
    <row r="260" spans="1:22" x14ac:dyDescent="0.25">
      <c r="A260" s="3" t="s">
        <v>910</v>
      </c>
      <c r="B260" s="4" t="s">
        <v>910</v>
      </c>
      <c r="C260" s="3" t="s">
        <v>911</v>
      </c>
      <c r="D260" s="3" t="s">
        <v>787</v>
      </c>
      <c r="E260" s="4" t="s">
        <v>2</v>
      </c>
      <c r="F260" s="3" t="s">
        <v>26</v>
      </c>
      <c r="G260" s="3">
        <v>12870</v>
      </c>
      <c r="H260" s="3">
        <v>2925</v>
      </c>
      <c r="I260" s="5" t="s">
        <v>60</v>
      </c>
      <c r="J260" s="6">
        <v>29.7</v>
      </c>
      <c r="K260" s="7">
        <v>86872.5</v>
      </c>
      <c r="L260" s="8">
        <v>0.05</v>
      </c>
      <c r="M260" s="7">
        <v>82528.875</v>
      </c>
      <c r="N260" s="8">
        <v>0.56983379759379993</v>
      </c>
      <c r="O260" s="7">
        <v>35501.132747605981</v>
      </c>
      <c r="P260" s="10">
        <v>0.09</v>
      </c>
      <c r="Q260" s="12">
        <v>4</v>
      </c>
      <c r="R260" s="3">
        <v>1170</v>
      </c>
      <c r="S260" s="7">
        <v>18135</v>
      </c>
      <c r="T260" s="7">
        <v>413000</v>
      </c>
      <c r="U260" s="6">
        <v>134.8571044543437</v>
      </c>
      <c r="V260" s="3"/>
    </row>
    <row r="261" spans="1:22" x14ac:dyDescent="0.25">
      <c r="A261" s="3" t="s">
        <v>912</v>
      </c>
      <c r="B261" s="4" t="s">
        <v>912</v>
      </c>
      <c r="C261" s="3" t="s">
        <v>913</v>
      </c>
      <c r="D261" s="3" t="s">
        <v>914</v>
      </c>
      <c r="E261" s="4" t="s">
        <v>2</v>
      </c>
      <c r="F261" s="3" t="s">
        <v>25</v>
      </c>
      <c r="G261" s="3">
        <v>6611</v>
      </c>
      <c r="H261" s="3">
        <v>2105</v>
      </c>
      <c r="I261" s="5" t="s">
        <v>60</v>
      </c>
      <c r="J261" s="6">
        <v>28</v>
      </c>
      <c r="K261" s="7">
        <v>58940</v>
      </c>
      <c r="L261" s="8">
        <v>0.1</v>
      </c>
      <c r="M261" s="7">
        <v>53046</v>
      </c>
      <c r="N261" s="8">
        <v>0.54115741361475755</v>
      </c>
      <c r="O261" s="7">
        <v>24339.763837391572</v>
      </c>
      <c r="P261" s="10">
        <v>0.09</v>
      </c>
      <c r="Q261" s="12">
        <v>4</v>
      </c>
      <c r="R261" s="3">
        <v>0</v>
      </c>
      <c r="S261" s="7">
        <v>0</v>
      </c>
      <c r="T261" s="7">
        <v>270000</v>
      </c>
      <c r="U261" s="6">
        <v>128.47592418786789</v>
      </c>
      <c r="V261" s="3"/>
    </row>
    <row r="262" spans="1:22" x14ac:dyDescent="0.25">
      <c r="A262" s="3" t="s">
        <v>915</v>
      </c>
      <c r="B262" s="4" t="s">
        <v>916</v>
      </c>
      <c r="C262" s="3" t="s">
        <v>917</v>
      </c>
      <c r="D262" s="3" t="s">
        <v>914</v>
      </c>
      <c r="E262" s="4" t="s">
        <v>8</v>
      </c>
      <c r="F262" s="3" t="s">
        <v>29</v>
      </c>
      <c r="G262" s="3">
        <v>16766</v>
      </c>
      <c r="H262" s="3">
        <v>1936</v>
      </c>
      <c r="I262" s="5" t="s">
        <v>61</v>
      </c>
      <c r="J262" s="6">
        <v>59.400000000000006</v>
      </c>
      <c r="K262" s="7">
        <v>114998.39999999999</v>
      </c>
      <c r="L262" s="8">
        <v>0.05</v>
      </c>
      <c r="M262" s="7">
        <v>109248.48</v>
      </c>
      <c r="N262" s="8">
        <v>0.61081575181208603</v>
      </c>
      <c r="O262" s="7">
        <v>42517.787554472365</v>
      </c>
      <c r="P262" s="10">
        <v>6.7500000000000004E-2</v>
      </c>
      <c r="Q262" s="12">
        <v>4</v>
      </c>
      <c r="R262" s="3">
        <v>9022</v>
      </c>
      <c r="S262" s="7">
        <v>139841</v>
      </c>
      <c r="T262" s="7">
        <v>770000</v>
      </c>
      <c r="U262" s="6">
        <v>325.35803148509609</v>
      </c>
      <c r="V262" s="3"/>
    </row>
    <row r="263" spans="1:22" x14ac:dyDescent="0.25">
      <c r="A263" s="3" t="s">
        <v>918</v>
      </c>
      <c r="B263" s="4" t="s">
        <v>918</v>
      </c>
      <c r="C263" s="3" t="s">
        <v>919</v>
      </c>
      <c r="D263" s="3" t="s">
        <v>914</v>
      </c>
      <c r="E263" s="4" t="s">
        <v>2</v>
      </c>
      <c r="F263" s="3" t="s">
        <v>25</v>
      </c>
      <c r="G263" s="3">
        <v>7163</v>
      </c>
      <c r="H263" s="3">
        <v>5459</v>
      </c>
      <c r="I263" s="5" t="s">
        <v>60</v>
      </c>
      <c r="J263" s="6">
        <v>25.2</v>
      </c>
      <c r="K263" s="7">
        <v>137566.79999999999</v>
      </c>
      <c r="L263" s="8">
        <v>0.1</v>
      </c>
      <c r="M263" s="7">
        <v>123810.12</v>
      </c>
      <c r="N263" s="8">
        <v>0.54115556548368271</v>
      </c>
      <c r="O263" s="7">
        <v>56809.584498797383</v>
      </c>
      <c r="P263" s="10">
        <v>0.09</v>
      </c>
      <c r="Q263" s="12">
        <v>4</v>
      </c>
      <c r="R263" s="3">
        <v>0</v>
      </c>
      <c r="S263" s="7">
        <v>0</v>
      </c>
      <c r="T263" s="7">
        <v>631000</v>
      </c>
      <c r="U263" s="6">
        <v>115.62879749811196</v>
      </c>
      <c r="V263" s="3"/>
    </row>
    <row r="264" spans="1:22" ht="30" x14ac:dyDescent="0.25">
      <c r="A264" s="3" t="s">
        <v>920</v>
      </c>
      <c r="B264" s="4" t="s">
        <v>921</v>
      </c>
      <c r="C264" s="3" t="s">
        <v>922</v>
      </c>
      <c r="D264" s="3" t="s">
        <v>914</v>
      </c>
      <c r="E264" s="4" t="s">
        <v>923</v>
      </c>
      <c r="F264" s="3" t="s">
        <v>23</v>
      </c>
      <c r="G264" s="3">
        <v>17250</v>
      </c>
      <c r="H264" s="3">
        <v>2181</v>
      </c>
      <c r="I264" s="5" t="s">
        <v>61</v>
      </c>
      <c r="J264" s="6">
        <v>26.4</v>
      </c>
      <c r="K264" s="7">
        <v>57578.400000000001</v>
      </c>
      <c r="L264" s="8">
        <v>0.05</v>
      </c>
      <c r="M264" s="7">
        <v>54699.48</v>
      </c>
      <c r="N264" s="8">
        <v>0.57357891925066895</v>
      </c>
      <c r="O264" s="7">
        <v>23325.011378026426</v>
      </c>
      <c r="P264" s="10">
        <v>7.2499999999999995E-2</v>
      </c>
      <c r="Q264" s="12">
        <v>4</v>
      </c>
      <c r="R264" s="3">
        <v>8526</v>
      </c>
      <c r="S264" s="7">
        <v>132153</v>
      </c>
      <c r="T264" s="7">
        <v>454000</v>
      </c>
      <c r="U264" s="6">
        <v>147.51228558887206</v>
      </c>
      <c r="V264" s="3"/>
    </row>
    <row r="265" spans="1:22" x14ac:dyDescent="0.25">
      <c r="A265" s="3" t="s">
        <v>924</v>
      </c>
      <c r="B265" s="4" t="s">
        <v>924</v>
      </c>
      <c r="C265" s="3" t="s">
        <v>925</v>
      </c>
      <c r="D265" s="3" t="s">
        <v>914</v>
      </c>
      <c r="E265" s="4" t="s">
        <v>2</v>
      </c>
      <c r="F265" s="3" t="s">
        <v>23</v>
      </c>
      <c r="G265" s="3">
        <v>20244</v>
      </c>
      <c r="H265" s="3">
        <v>17500</v>
      </c>
      <c r="I265" s="5" t="s">
        <v>60</v>
      </c>
      <c r="J265" s="6">
        <v>21.6</v>
      </c>
      <c r="K265" s="7">
        <v>378000</v>
      </c>
      <c r="L265" s="8">
        <v>0.05</v>
      </c>
      <c r="M265" s="7">
        <v>359100</v>
      </c>
      <c r="N265" s="8">
        <v>0.55828002326203274</v>
      </c>
      <c r="O265" s="7">
        <v>158621.64364660403</v>
      </c>
      <c r="P265" s="10">
        <v>8.2500000000000004E-2</v>
      </c>
      <c r="Q265" s="12">
        <v>4</v>
      </c>
      <c r="R265" s="3">
        <v>0</v>
      </c>
      <c r="S265" s="7">
        <v>0</v>
      </c>
      <c r="T265" s="7">
        <v>1923000</v>
      </c>
      <c r="U265" s="6">
        <v>109.86780512318892</v>
      </c>
      <c r="V265" s="3"/>
    </row>
    <row r="266" spans="1:22" x14ac:dyDescent="0.25">
      <c r="A266" s="3" t="s">
        <v>926</v>
      </c>
      <c r="B266" s="4" t="s">
        <v>926</v>
      </c>
      <c r="C266" s="3" t="s">
        <v>927</v>
      </c>
      <c r="D266" s="3" t="s">
        <v>787</v>
      </c>
      <c r="E266" s="4" t="s">
        <v>2</v>
      </c>
      <c r="F266" s="3" t="s">
        <v>22</v>
      </c>
      <c r="G266" s="3">
        <v>6959</v>
      </c>
      <c r="H266" s="3">
        <v>5919</v>
      </c>
      <c r="I266" s="5" t="s">
        <v>60</v>
      </c>
      <c r="J266" s="6">
        <v>19.440000000000001</v>
      </c>
      <c r="K266" s="7">
        <v>115065.36</v>
      </c>
      <c r="L266" s="8">
        <v>0.05</v>
      </c>
      <c r="M266" s="7">
        <v>109312.092</v>
      </c>
      <c r="N266" s="8">
        <v>0.56932302268048207</v>
      </c>
      <c r="O266" s="7">
        <v>47078.201367033063</v>
      </c>
      <c r="P266" s="10">
        <v>8.2500000000000004E-2</v>
      </c>
      <c r="Q266" s="12">
        <v>4</v>
      </c>
      <c r="R266" s="3">
        <v>0</v>
      </c>
      <c r="S266" s="7">
        <v>0</v>
      </c>
      <c r="T266" s="7">
        <v>571000</v>
      </c>
      <c r="U266" s="6">
        <v>96.408998995598267</v>
      </c>
      <c r="V266" s="3"/>
    </row>
    <row r="267" spans="1:22" x14ac:dyDescent="0.25">
      <c r="A267" s="3" t="s">
        <v>928</v>
      </c>
      <c r="B267" s="4" t="s">
        <v>928</v>
      </c>
      <c r="C267" s="3" t="s">
        <v>929</v>
      </c>
      <c r="D267" s="3" t="s">
        <v>787</v>
      </c>
      <c r="E267" s="4" t="s">
        <v>2</v>
      </c>
      <c r="F267" s="3" t="s">
        <v>23</v>
      </c>
      <c r="G267" s="3">
        <v>6332</v>
      </c>
      <c r="H267" s="3">
        <v>2804</v>
      </c>
      <c r="I267" s="5" t="s">
        <v>60</v>
      </c>
      <c r="J267" s="6">
        <v>26.4</v>
      </c>
      <c r="K267" s="7">
        <v>74025.600000000006</v>
      </c>
      <c r="L267" s="8">
        <v>0.05</v>
      </c>
      <c r="M267" s="7">
        <v>70324.320000000007</v>
      </c>
      <c r="N267" s="8">
        <v>0.54723644874121125</v>
      </c>
      <c r="O267" s="7">
        <v>31840.288863059468</v>
      </c>
      <c r="P267" s="10">
        <v>8.2500000000000004E-2</v>
      </c>
      <c r="Q267" s="12">
        <v>4</v>
      </c>
      <c r="R267" s="3">
        <v>0</v>
      </c>
      <c r="S267" s="7">
        <v>0</v>
      </c>
      <c r="T267" s="7">
        <v>386000</v>
      </c>
      <c r="U267" s="6">
        <v>137.64011958267179</v>
      </c>
      <c r="V267" s="3"/>
    </row>
    <row r="268" spans="1:22" x14ac:dyDescent="0.25">
      <c r="A268" s="3" t="s">
        <v>930</v>
      </c>
      <c r="B268" s="4" t="s">
        <v>931</v>
      </c>
      <c r="C268" s="3" t="s">
        <v>932</v>
      </c>
      <c r="D268" s="3" t="s">
        <v>787</v>
      </c>
      <c r="E268" s="4" t="s">
        <v>218</v>
      </c>
      <c r="F268" s="3" t="s">
        <v>22</v>
      </c>
      <c r="G268" s="3">
        <v>12500</v>
      </c>
      <c r="H268" s="3">
        <v>6175</v>
      </c>
      <c r="I268" s="5" t="s">
        <v>60</v>
      </c>
      <c r="J268" s="6">
        <v>19.440000000000001</v>
      </c>
      <c r="K268" s="7">
        <v>120042</v>
      </c>
      <c r="L268" s="8">
        <v>0.05</v>
      </c>
      <c r="M268" s="7">
        <v>114039.9</v>
      </c>
      <c r="N268" s="8">
        <v>0.55827887495369621</v>
      </c>
      <c r="O268" s="7">
        <v>50373.832928167983</v>
      </c>
      <c r="P268" s="10">
        <v>8.2500000000000004E-2</v>
      </c>
      <c r="Q268" s="12">
        <v>4</v>
      </c>
      <c r="R268" s="3">
        <v>0</v>
      </c>
      <c r="S268" s="7">
        <v>0</v>
      </c>
      <c r="T268" s="7">
        <v>611000</v>
      </c>
      <c r="U268" s="6">
        <v>98.881281664910773</v>
      </c>
      <c r="V268" s="3"/>
    </row>
    <row r="269" spans="1:22" x14ac:dyDescent="0.25">
      <c r="A269" s="3" t="s">
        <v>933</v>
      </c>
      <c r="B269" s="4" t="s">
        <v>933</v>
      </c>
      <c r="C269" s="3" t="s">
        <v>934</v>
      </c>
      <c r="D269" s="3" t="s">
        <v>787</v>
      </c>
      <c r="E269" s="4" t="s">
        <v>2</v>
      </c>
      <c r="F269" s="3" t="s">
        <v>22</v>
      </c>
      <c r="G269" s="3">
        <v>9541</v>
      </c>
      <c r="H269" s="3">
        <v>5364</v>
      </c>
      <c r="I269" s="5" t="s">
        <v>60</v>
      </c>
      <c r="J269" s="6">
        <v>21.6</v>
      </c>
      <c r="K269" s="7">
        <v>115862.39999999999</v>
      </c>
      <c r="L269" s="8">
        <v>0.05</v>
      </c>
      <c r="M269" s="7">
        <v>110069.28</v>
      </c>
      <c r="N269" s="8">
        <v>0.5582805320675055</v>
      </c>
      <c r="O269" s="7">
        <v>48619.743797312767</v>
      </c>
      <c r="P269" s="10">
        <v>8.2500000000000004E-2</v>
      </c>
      <c r="Q269" s="12">
        <v>4</v>
      </c>
      <c r="R269" s="3">
        <v>0</v>
      </c>
      <c r="S269" s="7">
        <v>0</v>
      </c>
      <c r="T269" s="7">
        <v>589000</v>
      </c>
      <c r="U269" s="6">
        <v>109.8676785693914</v>
      </c>
      <c r="V269" s="3"/>
    </row>
    <row r="270" spans="1:22" x14ac:dyDescent="0.25">
      <c r="A270" s="3" t="s">
        <v>935</v>
      </c>
      <c r="B270" s="4" t="s">
        <v>935</v>
      </c>
      <c r="C270" s="3" t="s">
        <v>936</v>
      </c>
      <c r="D270" s="3" t="s">
        <v>787</v>
      </c>
      <c r="E270" s="4" t="s">
        <v>2</v>
      </c>
      <c r="F270" s="3" t="s">
        <v>22</v>
      </c>
      <c r="G270" s="3">
        <v>8496</v>
      </c>
      <c r="H270" s="3">
        <v>4899</v>
      </c>
      <c r="I270" s="5" t="s">
        <v>60</v>
      </c>
      <c r="J270" s="6">
        <v>24</v>
      </c>
      <c r="K270" s="7">
        <v>117576</v>
      </c>
      <c r="L270" s="8">
        <v>0.05</v>
      </c>
      <c r="M270" s="7">
        <v>111697.2</v>
      </c>
      <c r="N270" s="8">
        <v>0.55828002326203285</v>
      </c>
      <c r="O270" s="7">
        <v>49338.884585696062</v>
      </c>
      <c r="P270" s="10">
        <v>8.2500000000000004E-2</v>
      </c>
      <c r="Q270" s="12">
        <v>4</v>
      </c>
      <c r="R270" s="3">
        <v>0</v>
      </c>
      <c r="S270" s="7">
        <v>0</v>
      </c>
      <c r="T270" s="7">
        <v>598000</v>
      </c>
      <c r="U270" s="6">
        <v>122.07533902576546</v>
      </c>
      <c r="V270" s="3"/>
    </row>
    <row r="271" spans="1:22" x14ac:dyDescent="0.25">
      <c r="A271" s="3" t="s">
        <v>937</v>
      </c>
      <c r="B271" s="4" t="s">
        <v>937</v>
      </c>
      <c r="C271" s="3" t="s">
        <v>938</v>
      </c>
      <c r="D271" s="3" t="s">
        <v>787</v>
      </c>
      <c r="E271" s="4" t="s">
        <v>2</v>
      </c>
      <c r="F271" s="3" t="s">
        <v>22</v>
      </c>
      <c r="G271" s="3">
        <v>24291</v>
      </c>
      <c r="H271" s="3">
        <v>9469</v>
      </c>
      <c r="I271" s="5" t="s">
        <v>60</v>
      </c>
      <c r="J271" s="6">
        <v>21.6</v>
      </c>
      <c r="K271" s="7">
        <v>204530.4</v>
      </c>
      <c r="L271" s="8">
        <v>0.05</v>
      </c>
      <c r="M271" s="7">
        <v>194303.88000000003</v>
      </c>
      <c r="N271" s="8">
        <v>0.55828002326203285</v>
      </c>
      <c r="O271" s="7">
        <v>85827.905353696784</v>
      </c>
      <c r="P271" s="10">
        <v>8.2500000000000004E-2</v>
      </c>
      <c r="Q271" s="12">
        <v>4</v>
      </c>
      <c r="R271" s="3">
        <v>0</v>
      </c>
      <c r="S271" s="7">
        <v>0</v>
      </c>
      <c r="T271" s="7">
        <v>1040000</v>
      </c>
      <c r="U271" s="6">
        <v>109.86780512318894</v>
      </c>
      <c r="V271" s="3"/>
    </row>
    <row r="272" spans="1:22" x14ac:dyDescent="0.25">
      <c r="A272" s="3" t="s">
        <v>939</v>
      </c>
      <c r="B272" s="4" t="s">
        <v>939</v>
      </c>
      <c r="C272" s="3" t="s">
        <v>940</v>
      </c>
      <c r="D272" s="3" t="s">
        <v>787</v>
      </c>
      <c r="E272" s="4" t="s">
        <v>2</v>
      </c>
      <c r="F272" s="3" t="s">
        <v>22</v>
      </c>
      <c r="G272" s="3">
        <v>6986</v>
      </c>
      <c r="H272" s="3">
        <v>3700</v>
      </c>
      <c r="I272" s="5" t="s">
        <v>60</v>
      </c>
      <c r="J272" s="6">
        <v>24</v>
      </c>
      <c r="K272" s="7">
        <v>88800</v>
      </c>
      <c r="L272" s="8">
        <v>0.05</v>
      </c>
      <c r="M272" s="7">
        <v>84360</v>
      </c>
      <c r="N272" s="8">
        <v>0.55828125011405916</v>
      </c>
      <c r="O272" s="7">
        <v>37263.393740377971</v>
      </c>
      <c r="P272" s="10">
        <v>8.2500000000000004E-2</v>
      </c>
      <c r="Q272" s="12">
        <v>4</v>
      </c>
      <c r="R272" s="3">
        <v>0</v>
      </c>
      <c r="S272" s="7">
        <v>0</v>
      </c>
      <c r="T272" s="7">
        <v>452000</v>
      </c>
      <c r="U272" s="6">
        <v>122.0749999684782</v>
      </c>
      <c r="V272" s="3"/>
    </row>
    <row r="273" spans="1:22" x14ac:dyDescent="0.25">
      <c r="A273" s="3" t="s">
        <v>941</v>
      </c>
      <c r="B273" s="4" t="s">
        <v>941</v>
      </c>
      <c r="C273" s="3" t="s">
        <v>942</v>
      </c>
      <c r="D273" s="3" t="s">
        <v>787</v>
      </c>
      <c r="E273" s="4" t="s">
        <v>2</v>
      </c>
      <c r="F273" s="3" t="s">
        <v>27</v>
      </c>
      <c r="G273" s="3">
        <v>3125</v>
      </c>
      <c r="H273" s="3">
        <v>1875</v>
      </c>
      <c r="I273" s="5" t="s">
        <v>60</v>
      </c>
      <c r="J273" s="6">
        <v>26.4</v>
      </c>
      <c r="K273" s="7">
        <v>49500.000000000007</v>
      </c>
      <c r="L273" s="8">
        <v>0.1</v>
      </c>
      <c r="M273" s="7">
        <v>44550.000000000007</v>
      </c>
      <c r="N273" s="8">
        <v>0.54115680781643749</v>
      </c>
      <c r="O273" s="7">
        <v>20441.464211777711</v>
      </c>
      <c r="P273" s="10">
        <v>0.09</v>
      </c>
      <c r="Q273" s="12">
        <v>4</v>
      </c>
      <c r="R273" s="3">
        <v>0</v>
      </c>
      <c r="S273" s="7">
        <v>0</v>
      </c>
      <c r="T273" s="7">
        <v>227000</v>
      </c>
      <c r="U273" s="6">
        <v>121.13460273646052</v>
      </c>
      <c r="V273" s="3"/>
    </row>
    <row r="274" spans="1:22" x14ac:dyDescent="0.25">
      <c r="A274" s="3" t="s">
        <v>943</v>
      </c>
      <c r="B274" s="4" t="s">
        <v>943</v>
      </c>
      <c r="C274" s="3" t="s">
        <v>944</v>
      </c>
      <c r="D274" s="3" t="s">
        <v>787</v>
      </c>
      <c r="E274" s="4" t="s">
        <v>2</v>
      </c>
      <c r="F274" s="3" t="s">
        <v>27</v>
      </c>
      <c r="G274" s="3">
        <v>3125</v>
      </c>
      <c r="H274" s="3">
        <v>1750</v>
      </c>
      <c r="I274" s="5" t="s">
        <v>60</v>
      </c>
      <c r="J274" s="6">
        <v>26.4</v>
      </c>
      <c r="K274" s="7">
        <v>46200.000000000007</v>
      </c>
      <c r="L274" s="8">
        <v>0.1</v>
      </c>
      <c r="M274" s="7">
        <v>41580.000000000007</v>
      </c>
      <c r="N274" s="8">
        <v>0.54115805015824037</v>
      </c>
      <c r="O274" s="7">
        <v>19078.648274420368</v>
      </c>
      <c r="P274" s="10">
        <v>0.09</v>
      </c>
      <c r="Q274" s="12">
        <v>4</v>
      </c>
      <c r="R274" s="3">
        <v>0</v>
      </c>
      <c r="S274" s="7">
        <v>0</v>
      </c>
      <c r="T274" s="7">
        <v>212000</v>
      </c>
      <c r="U274" s="6">
        <v>121.13427475822456</v>
      </c>
      <c r="V274" s="3"/>
    </row>
    <row r="275" spans="1:22" x14ac:dyDescent="0.25">
      <c r="A275" s="3" t="s">
        <v>945</v>
      </c>
      <c r="B275" s="4" t="s">
        <v>945</v>
      </c>
      <c r="C275" s="3" t="s">
        <v>946</v>
      </c>
      <c r="D275" s="3" t="s">
        <v>787</v>
      </c>
      <c r="E275" s="4" t="s">
        <v>2</v>
      </c>
      <c r="F275" s="3" t="s">
        <v>23</v>
      </c>
      <c r="G275" s="3">
        <v>3125</v>
      </c>
      <c r="H275" s="3">
        <v>1930</v>
      </c>
      <c r="I275" s="5" t="s">
        <v>60</v>
      </c>
      <c r="J275" s="6">
        <v>26.4</v>
      </c>
      <c r="K275" s="7">
        <v>50952.000000000007</v>
      </c>
      <c r="L275" s="8">
        <v>0.05</v>
      </c>
      <c r="M275" s="7">
        <v>48404.400000000009</v>
      </c>
      <c r="N275" s="8">
        <v>0.55828002326203274</v>
      </c>
      <c r="O275" s="7">
        <v>21381.190442015264</v>
      </c>
      <c r="P275" s="10">
        <v>8.2500000000000004E-2</v>
      </c>
      <c r="Q275" s="12">
        <v>4</v>
      </c>
      <c r="R275" s="3">
        <v>0</v>
      </c>
      <c r="S275" s="7">
        <v>0</v>
      </c>
      <c r="T275" s="7">
        <v>259000</v>
      </c>
      <c r="U275" s="6">
        <v>134.28287292834204</v>
      </c>
      <c r="V275" s="3"/>
    </row>
    <row r="276" spans="1:22" x14ac:dyDescent="0.25">
      <c r="A276" s="3" t="s">
        <v>947</v>
      </c>
      <c r="B276" s="4" t="s">
        <v>947</v>
      </c>
      <c r="C276" s="3" t="s">
        <v>948</v>
      </c>
      <c r="D276" s="3" t="s">
        <v>787</v>
      </c>
      <c r="E276" s="4" t="s">
        <v>2</v>
      </c>
      <c r="F276" s="3" t="s">
        <v>27</v>
      </c>
      <c r="G276" s="3">
        <v>3125</v>
      </c>
      <c r="H276" s="3">
        <v>2128</v>
      </c>
      <c r="I276" s="5" t="s">
        <v>60</v>
      </c>
      <c r="J276" s="6">
        <v>24</v>
      </c>
      <c r="K276" s="7">
        <v>51072</v>
      </c>
      <c r="L276" s="8">
        <v>0.1</v>
      </c>
      <c r="M276" s="7">
        <v>45964.800000000003</v>
      </c>
      <c r="N276" s="8">
        <v>0.54115677707724663</v>
      </c>
      <c r="O276" s="7">
        <v>21090.636972999775</v>
      </c>
      <c r="P276" s="10">
        <v>0.09</v>
      </c>
      <c r="Q276" s="12">
        <v>4</v>
      </c>
      <c r="R276" s="3">
        <v>0</v>
      </c>
      <c r="S276" s="7">
        <v>0</v>
      </c>
      <c r="T276" s="7">
        <v>234000</v>
      </c>
      <c r="U276" s="6">
        <v>110.1223735014608</v>
      </c>
      <c r="V276" s="3"/>
    </row>
    <row r="277" spans="1:22" x14ac:dyDescent="0.25">
      <c r="A277" s="3" t="s">
        <v>949</v>
      </c>
      <c r="B277" s="4" t="s">
        <v>949</v>
      </c>
      <c r="C277" s="3" t="s">
        <v>950</v>
      </c>
      <c r="D277" s="3" t="s">
        <v>787</v>
      </c>
      <c r="E277" s="4" t="s">
        <v>2</v>
      </c>
      <c r="F277" s="3" t="s">
        <v>27</v>
      </c>
      <c r="G277" s="3">
        <v>6591</v>
      </c>
      <c r="H277" s="3">
        <v>2990</v>
      </c>
      <c r="I277" s="5" t="s">
        <v>60</v>
      </c>
      <c r="J277" s="6">
        <v>24</v>
      </c>
      <c r="K277" s="7">
        <v>71760</v>
      </c>
      <c r="L277" s="8">
        <v>0.1</v>
      </c>
      <c r="M277" s="7">
        <v>64584</v>
      </c>
      <c r="N277" s="8">
        <v>0.54115762515450017</v>
      </c>
      <c r="O277" s="7">
        <v>29633.875937021759</v>
      </c>
      <c r="P277" s="10">
        <v>0.09</v>
      </c>
      <c r="Q277" s="12">
        <v>4</v>
      </c>
      <c r="R277" s="3">
        <v>0</v>
      </c>
      <c r="S277" s="7">
        <v>0</v>
      </c>
      <c r="T277" s="7">
        <v>329000</v>
      </c>
      <c r="U277" s="6">
        <v>110.12216996291995</v>
      </c>
      <c r="V277" s="3"/>
    </row>
    <row r="278" spans="1:22" x14ac:dyDescent="0.25">
      <c r="A278" s="3" t="s">
        <v>951</v>
      </c>
      <c r="B278" s="4" t="s">
        <v>951</v>
      </c>
      <c r="C278" s="3" t="s">
        <v>952</v>
      </c>
      <c r="D278" s="3" t="s">
        <v>787</v>
      </c>
      <c r="E278" s="4" t="s">
        <v>2</v>
      </c>
      <c r="F278" s="3" t="s">
        <v>22</v>
      </c>
      <c r="G278" s="3">
        <v>6591</v>
      </c>
      <c r="H278" s="3">
        <v>3928</v>
      </c>
      <c r="I278" s="5" t="s">
        <v>60</v>
      </c>
      <c r="J278" s="6">
        <v>24</v>
      </c>
      <c r="K278" s="7">
        <v>94272</v>
      </c>
      <c r="L278" s="8">
        <v>0.05</v>
      </c>
      <c r="M278" s="7">
        <v>89558.399999999994</v>
      </c>
      <c r="N278" s="8">
        <v>0.55828002326203285</v>
      </c>
      <c r="O278" s="7">
        <v>39559.734364689553</v>
      </c>
      <c r="P278" s="10">
        <v>8.2500000000000004E-2</v>
      </c>
      <c r="Q278" s="12">
        <v>4</v>
      </c>
      <c r="R278" s="3">
        <v>0</v>
      </c>
      <c r="S278" s="7">
        <v>0</v>
      </c>
      <c r="T278" s="7">
        <v>480000</v>
      </c>
      <c r="U278" s="6">
        <v>122.07533902576544</v>
      </c>
      <c r="V278" s="3"/>
    </row>
    <row r="279" spans="1:22" x14ac:dyDescent="0.25">
      <c r="A279" s="3" t="s">
        <v>953</v>
      </c>
      <c r="B279" s="4" t="s">
        <v>953</v>
      </c>
      <c r="C279" s="3" t="s">
        <v>954</v>
      </c>
      <c r="D279" s="3" t="s">
        <v>787</v>
      </c>
      <c r="E279" s="4" t="s">
        <v>2</v>
      </c>
      <c r="F279" s="3" t="s">
        <v>25</v>
      </c>
      <c r="G279" s="3">
        <v>5901</v>
      </c>
      <c r="H279" s="3">
        <v>2500</v>
      </c>
      <c r="I279" s="5" t="s">
        <v>60</v>
      </c>
      <c r="J279" s="6">
        <v>28</v>
      </c>
      <c r="K279" s="7">
        <v>70000</v>
      </c>
      <c r="L279" s="8">
        <v>0.1</v>
      </c>
      <c r="M279" s="7">
        <v>63000</v>
      </c>
      <c r="N279" s="8">
        <v>0.54115556548368271</v>
      </c>
      <c r="O279" s="7">
        <v>28907.199374527991</v>
      </c>
      <c r="P279" s="10">
        <v>0.09</v>
      </c>
      <c r="Q279" s="12">
        <v>4</v>
      </c>
      <c r="R279" s="3">
        <v>0</v>
      </c>
      <c r="S279" s="7">
        <v>0</v>
      </c>
      <c r="T279" s="7">
        <v>321000</v>
      </c>
      <c r="U279" s="6">
        <v>128.47644166456885</v>
      </c>
      <c r="V279" s="3"/>
    </row>
    <row r="280" spans="1:22" x14ac:dyDescent="0.25">
      <c r="A280" s="3" t="s">
        <v>955</v>
      </c>
      <c r="B280" s="4" t="s">
        <v>956</v>
      </c>
      <c r="C280" s="3" t="s">
        <v>957</v>
      </c>
      <c r="D280" s="3" t="s">
        <v>901</v>
      </c>
      <c r="E280" s="4" t="s">
        <v>6</v>
      </c>
      <c r="F280" s="3" t="s">
        <v>27</v>
      </c>
      <c r="G280" s="3">
        <v>6000</v>
      </c>
      <c r="H280" s="3">
        <v>3706</v>
      </c>
      <c r="I280" s="5" t="s">
        <v>60</v>
      </c>
      <c r="J280" s="6">
        <v>23.760000000000005</v>
      </c>
      <c r="K280" s="7">
        <v>88054.560000000012</v>
      </c>
      <c r="L280" s="8">
        <v>0.1</v>
      </c>
      <c r="M280" s="7">
        <v>79249.104000000007</v>
      </c>
      <c r="N280" s="8">
        <v>0.52352270729283445</v>
      </c>
      <c r="O280" s="7">
        <v>37760.398523388605</v>
      </c>
      <c r="P280" s="10">
        <v>0.09</v>
      </c>
      <c r="Q280" s="12">
        <v>4</v>
      </c>
      <c r="R280" s="3">
        <v>0</v>
      </c>
      <c r="S280" s="7">
        <v>0</v>
      </c>
      <c r="T280" s="7">
        <v>420000</v>
      </c>
      <c r="U280" s="6">
        <v>113.21100474722256</v>
      </c>
      <c r="V280" s="3"/>
    </row>
    <row r="281" spans="1:22" x14ac:dyDescent="0.25">
      <c r="A281" s="3" t="s">
        <v>958</v>
      </c>
      <c r="B281" s="4" t="s">
        <v>959</v>
      </c>
      <c r="C281" s="3" t="s">
        <v>960</v>
      </c>
      <c r="D281" s="3" t="s">
        <v>901</v>
      </c>
      <c r="E281" s="4" t="s">
        <v>6</v>
      </c>
      <c r="F281" s="3" t="s">
        <v>25</v>
      </c>
      <c r="G281" s="3">
        <v>6709</v>
      </c>
      <c r="H281" s="3">
        <v>2500</v>
      </c>
      <c r="I281" s="5" t="s">
        <v>60</v>
      </c>
      <c r="J281" s="6">
        <v>27.72</v>
      </c>
      <c r="K281" s="7">
        <v>69300</v>
      </c>
      <c r="L281" s="8">
        <v>0.1</v>
      </c>
      <c r="M281" s="7">
        <v>62370</v>
      </c>
      <c r="N281" s="8">
        <v>0.52352378728177507</v>
      </c>
      <c r="O281" s="7">
        <v>29717.82138723569</v>
      </c>
      <c r="P281" s="10">
        <v>0.09</v>
      </c>
      <c r="Q281" s="12">
        <v>4</v>
      </c>
      <c r="R281" s="3">
        <v>0</v>
      </c>
      <c r="S281" s="7">
        <v>0</v>
      </c>
      <c r="T281" s="7">
        <v>330000</v>
      </c>
      <c r="U281" s="6">
        <v>132.07920616549194</v>
      </c>
      <c r="V281" s="3"/>
    </row>
    <row r="282" spans="1:22" x14ac:dyDescent="0.25">
      <c r="A282" s="3" t="s">
        <v>961</v>
      </c>
      <c r="B282" s="4" t="s">
        <v>961</v>
      </c>
      <c r="C282" s="3" t="s">
        <v>962</v>
      </c>
      <c r="D282" s="3" t="s">
        <v>901</v>
      </c>
      <c r="E282" s="4" t="s">
        <v>2</v>
      </c>
      <c r="F282" s="3" t="s">
        <v>24</v>
      </c>
      <c r="G282" s="3">
        <v>3000</v>
      </c>
      <c r="H282" s="3">
        <v>1525</v>
      </c>
      <c r="I282" s="5" t="s">
        <v>60</v>
      </c>
      <c r="J282" s="6">
        <v>23.76</v>
      </c>
      <c r="K282" s="7">
        <v>36234</v>
      </c>
      <c r="L282" s="8">
        <v>0.15</v>
      </c>
      <c r="M282" s="7">
        <v>30798.9</v>
      </c>
      <c r="N282" s="8">
        <v>0.52466109405705808</v>
      </c>
      <c r="O282" s="7">
        <v>14639.915430246074</v>
      </c>
      <c r="P282" s="10">
        <v>9.5000000000000001E-2</v>
      </c>
      <c r="Q282" s="12">
        <v>4</v>
      </c>
      <c r="R282" s="3">
        <v>0</v>
      </c>
      <c r="S282" s="7">
        <v>0</v>
      </c>
      <c r="T282" s="7">
        <v>154000</v>
      </c>
      <c r="U282" s="6">
        <v>101.05204783603848</v>
      </c>
      <c r="V282" s="3"/>
    </row>
    <row r="283" spans="1:22" x14ac:dyDescent="0.25">
      <c r="A283" s="3" t="s">
        <v>963</v>
      </c>
      <c r="B283" s="4" t="s">
        <v>963</v>
      </c>
      <c r="C283" s="3" t="s">
        <v>964</v>
      </c>
      <c r="D283" s="3" t="s">
        <v>901</v>
      </c>
      <c r="E283" s="4" t="s">
        <v>2</v>
      </c>
      <c r="F283" s="3" t="s">
        <v>23</v>
      </c>
      <c r="G283" s="3">
        <v>3000</v>
      </c>
      <c r="H283" s="3">
        <v>1875</v>
      </c>
      <c r="I283" s="5" t="s">
        <v>60</v>
      </c>
      <c r="J283" s="6">
        <v>23.76</v>
      </c>
      <c r="K283" s="7">
        <v>44550</v>
      </c>
      <c r="L283" s="8">
        <v>0.05</v>
      </c>
      <c r="M283" s="7">
        <v>42322.5</v>
      </c>
      <c r="N283" s="8">
        <v>0.55219602446806215</v>
      </c>
      <c r="O283" s="7">
        <v>18952.183754450441</v>
      </c>
      <c r="P283" s="10">
        <v>8.2500000000000004E-2</v>
      </c>
      <c r="Q283" s="12">
        <v>4</v>
      </c>
      <c r="R283" s="3">
        <v>0</v>
      </c>
      <c r="S283" s="7">
        <v>0</v>
      </c>
      <c r="T283" s="7">
        <v>230000</v>
      </c>
      <c r="U283" s="6">
        <v>122.51916770553818</v>
      </c>
      <c r="V283" s="3"/>
    </row>
    <row r="284" spans="1:22" x14ac:dyDescent="0.25">
      <c r="A284" s="3" t="s">
        <v>965</v>
      </c>
      <c r="B284" s="4" t="s">
        <v>965</v>
      </c>
      <c r="C284" s="3" t="s">
        <v>966</v>
      </c>
      <c r="D284" s="3" t="s">
        <v>901</v>
      </c>
      <c r="E284" s="4" t="s">
        <v>2</v>
      </c>
      <c r="F284" s="3" t="s">
        <v>22</v>
      </c>
      <c r="G284" s="3">
        <v>3000</v>
      </c>
      <c r="H284" s="3">
        <v>1500</v>
      </c>
      <c r="I284" s="5" t="s">
        <v>60</v>
      </c>
      <c r="J284" s="6">
        <v>26.136000000000003</v>
      </c>
      <c r="K284" s="7">
        <v>39204.000000000007</v>
      </c>
      <c r="L284" s="8">
        <v>0.05</v>
      </c>
      <c r="M284" s="7">
        <v>37243.80000000001</v>
      </c>
      <c r="N284" s="8">
        <v>0.54100301507614168</v>
      </c>
      <c r="O284" s="7">
        <v>17094.791907107199</v>
      </c>
      <c r="P284" s="10">
        <v>8.2500000000000004E-2</v>
      </c>
      <c r="Q284" s="12">
        <v>4</v>
      </c>
      <c r="R284" s="3">
        <v>0</v>
      </c>
      <c r="S284" s="7">
        <v>0</v>
      </c>
      <c r="T284" s="7">
        <v>207000</v>
      </c>
      <c r="U284" s="6">
        <v>138.13973258268445</v>
      </c>
      <c r="V284" s="3"/>
    </row>
    <row r="285" spans="1:22" x14ac:dyDescent="0.25">
      <c r="A285" s="3" t="s">
        <v>967</v>
      </c>
      <c r="B285" s="4" t="s">
        <v>967</v>
      </c>
      <c r="C285" s="3" t="s">
        <v>968</v>
      </c>
      <c r="D285" s="3" t="s">
        <v>901</v>
      </c>
      <c r="E285" s="4" t="s">
        <v>2</v>
      </c>
      <c r="F285" s="3" t="s">
        <v>24</v>
      </c>
      <c r="G285" s="3">
        <v>6000</v>
      </c>
      <c r="H285" s="3">
        <v>3500</v>
      </c>
      <c r="I285" s="5" t="s">
        <v>60</v>
      </c>
      <c r="J285" s="6">
        <v>21.6</v>
      </c>
      <c r="K285" s="7">
        <v>75600</v>
      </c>
      <c r="L285" s="8">
        <v>0.15</v>
      </c>
      <c r="M285" s="7">
        <v>64260</v>
      </c>
      <c r="N285" s="8">
        <v>0.52466271243824103</v>
      </c>
      <c r="O285" s="7">
        <v>30545.174098718635</v>
      </c>
      <c r="P285" s="10">
        <v>9.5000000000000001E-2</v>
      </c>
      <c r="Q285" s="12">
        <v>4</v>
      </c>
      <c r="R285" s="3">
        <v>0</v>
      </c>
      <c r="S285" s="7">
        <v>0</v>
      </c>
      <c r="T285" s="7">
        <v>322000</v>
      </c>
      <c r="U285" s="6">
        <v>91.865185259304155</v>
      </c>
      <c r="V285" s="3"/>
    </row>
    <row r="286" spans="1:22" x14ac:dyDescent="0.25">
      <c r="A286" s="3" t="s">
        <v>969</v>
      </c>
      <c r="B286" s="4" t="s">
        <v>970</v>
      </c>
      <c r="C286" s="3" t="s">
        <v>971</v>
      </c>
      <c r="D286" s="3" t="s">
        <v>901</v>
      </c>
      <c r="E286" s="4" t="s">
        <v>7</v>
      </c>
      <c r="F286" s="3" t="s">
        <v>22</v>
      </c>
      <c r="G286" s="3">
        <v>9000</v>
      </c>
      <c r="H286" s="3">
        <v>5250</v>
      </c>
      <c r="I286" s="5" t="s">
        <v>60</v>
      </c>
      <c r="J286" s="6">
        <v>19.440000000000001</v>
      </c>
      <c r="K286" s="7">
        <v>102060</v>
      </c>
      <c r="L286" s="8">
        <v>0.05</v>
      </c>
      <c r="M286" s="7">
        <v>96957</v>
      </c>
      <c r="N286" s="8">
        <v>0.55219706969856053</v>
      </c>
      <c r="O286" s="7">
        <v>43417.628713236663</v>
      </c>
      <c r="P286" s="10">
        <v>8.2500000000000004E-2</v>
      </c>
      <c r="Q286" s="12">
        <v>4</v>
      </c>
      <c r="R286" s="3">
        <v>0</v>
      </c>
      <c r="S286" s="7">
        <v>0</v>
      </c>
      <c r="T286" s="7">
        <v>526000</v>
      </c>
      <c r="U286" s="6">
        <v>100.2427214158422</v>
      </c>
      <c r="V286" s="3"/>
    </row>
    <row r="287" spans="1:22" x14ac:dyDescent="0.25">
      <c r="A287" s="3" t="s">
        <v>972</v>
      </c>
      <c r="B287" s="4" t="s">
        <v>972</v>
      </c>
      <c r="C287" s="3" t="s">
        <v>973</v>
      </c>
      <c r="D287" s="3" t="s">
        <v>901</v>
      </c>
      <c r="E287" s="4" t="s">
        <v>2</v>
      </c>
      <c r="F287" s="3" t="s">
        <v>27</v>
      </c>
      <c r="G287" s="3">
        <v>3000</v>
      </c>
      <c r="H287" s="3">
        <v>1875</v>
      </c>
      <c r="I287" s="5" t="s">
        <v>60</v>
      </c>
      <c r="J287" s="6">
        <v>21.384</v>
      </c>
      <c r="K287" s="7">
        <v>40095</v>
      </c>
      <c r="L287" s="8">
        <v>0.1</v>
      </c>
      <c r="M287" s="7">
        <v>36085.5</v>
      </c>
      <c r="N287" s="8">
        <v>0.54676419261835962</v>
      </c>
      <c r="O287" s="7">
        <v>16355.240727270182</v>
      </c>
      <c r="P287" s="10">
        <v>0.09</v>
      </c>
      <c r="Q287" s="12">
        <v>4</v>
      </c>
      <c r="R287" s="3">
        <v>0</v>
      </c>
      <c r="S287" s="7">
        <v>0</v>
      </c>
      <c r="T287" s="7">
        <v>182000</v>
      </c>
      <c r="U287" s="6">
        <v>96.919945050489972</v>
      </c>
      <c r="V287" s="3"/>
    </row>
    <row r="288" spans="1:22" x14ac:dyDescent="0.25">
      <c r="A288" s="3" t="s">
        <v>974</v>
      </c>
      <c r="B288" s="4" t="s">
        <v>974</v>
      </c>
      <c r="C288" s="3" t="s">
        <v>975</v>
      </c>
      <c r="D288" s="3" t="s">
        <v>901</v>
      </c>
      <c r="E288" s="4" t="s">
        <v>2</v>
      </c>
      <c r="F288" s="3" t="s">
        <v>27</v>
      </c>
      <c r="G288" s="3">
        <v>3000</v>
      </c>
      <c r="H288" s="3">
        <v>1750</v>
      </c>
      <c r="I288" s="5" t="s">
        <v>60</v>
      </c>
      <c r="J288" s="6">
        <v>23.76</v>
      </c>
      <c r="K288" s="7">
        <v>41580</v>
      </c>
      <c r="L288" s="8">
        <v>0.1</v>
      </c>
      <c r="M288" s="7">
        <v>37422</v>
      </c>
      <c r="N288" s="8">
        <v>0.53514386790029056</v>
      </c>
      <c r="O288" s="7">
        <v>17395.846175435327</v>
      </c>
      <c r="P288" s="10">
        <v>0.09</v>
      </c>
      <c r="Q288" s="12">
        <v>4</v>
      </c>
      <c r="R288" s="3">
        <v>0</v>
      </c>
      <c r="S288" s="7">
        <v>0</v>
      </c>
      <c r="T288" s="7">
        <v>193000</v>
      </c>
      <c r="U288" s="6">
        <v>110.44981698689097</v>
      </c>
      <c r="V288" s="3"/>
    </row>
    <row r="289" spans="1:22" x14ac:dyDescent="0.25">
      <c r="A289" s="3" t="s">
        <v>976</v>
      </c>
      <c r="B289" s="4" t="s">
        <v>977</v>
      </c>
      <c r="C289" s="3" t="s">
        <v>978</v>
      </c>
      <c r="D289" s="3" t="s">
        <v>901</v>
      </c>
      <c r="E289" s="4" t="s">
        <v>6</v>
      </c>
      <c r="F289" s="3" t="s">
        <v>24</v>
      </c>
      <c r="G289" s="3">
        <v>6710</v>
      </c>
      <c r="H289" s="3">
        <v>3976</v>
      </c>
      <c r="I289" s="5" t="s">
        <v>60</v>
      </c>
      <c r="J289" s="6">
        <v>23.760000000000005</v>
      </c>
      <c r="K289" s="7">
        <v>94469.760000000038</v>
      </c>
      <c r="L289" s="8">
        <v>0.15</v>
      </c>
      <c r="M289" s="7">
        <v>80299.296000000017</v>
      </c>
      <c r="N289" s="8">
        <v>0.51278023451821253</v>
      </c>
      <c r="O289" s="7">
        <v>39123.404165472646</v>
      </c>
      <c r="P289" s="10">
        <v>9.5000000000000001E-2</v>
      </c>
      <c r="Q289" s="12">
        <v>4</v>
      </c>
      <c r="R289" s="3">
        <v>0</v>
      </c>
      <c r="S289" s="7">
        <v>0</v>
      </c>
      <c r="T289" s="7">
        <v>412000</v>
      </c>
      <c r="U289" s="6">
        <v>103.57779351231773</v>
      </c>
      <c r="V289" s="3"/>
    </row>
    <row r="290" spans="1:22" x14ac:dyDescent="0.25">
      <c r="A290" s="3" t="s">
        <v>979</v>
      </c>
      <c r="B290" s="4" t="s">
        <v>979</v>
      </c>
      <c r="C290" s="3" t="s">
        <v>980</v>
      </c>
      <c r="D290" s="3" t="s">
        <v>901</v>
      </c>
      <c r="E290" s="4" t="s">
        <v>2</v>
      </c>
      <c r="F290" s="3" t="s">
        <v>23</v>
      </c>
      <c r="G290" s="3">
        <v>21857</v>
      </c>
      <c r="H290" s="3">
        <v>11603</v>
      </c>
      <c r="I290" s="5" t="s">
        <v>60</v>
      </c>
      <c r="J290" s="6">
        <v>23.760000000000005</v>
      </c>
      <c r="K290" s="7">
        <v>275687.28000000009</v>
      </c>
      <c r="L290" s="8">
        <v>0.05</v>
      </c>
      <c r="M290" s="7">
        <v>261902.91600000008</v>
      </c>
      <c r="N290" s="8">
        <v>0.54100199644102454</v>
      </c>
      <c r="O290" s="7">
        <v>120212.91557027408</v>
      </c>
      <c r="P290" s="10">
        <v>8.2500000000000004E-2</v>
      </c>
      <c r="Q290" s="12">
        <v>4</v>
      </c>
      <c r="R290" s="3">
        <v>0</v>
      </c>
      <c r="S290" s="7">
        <v>0</v>
      </c>
      <c r="T290" s="7">
        <v>1457000</v>
      </c>
      <c r="U290" s="6">
        <v>125.58185377373572</v>
      </c>
      <c r="V290" s="3"/>
    </row>
    <row r="291" spans="1:22" x14ac:dyDescent="0.25">
      <c r="A291" s="3" t="s">
        <v>981</v>
      </c>
      <c r="B291" s="4" t="s">
        <v>982</v>
      </c>
      <c r="C291" s="3" t="s">
        <v>983</v>
      </c>
      <c r="D291" s="3" t="s">
        <v>901</v>
      </c>
      <c r="E291" s="4" t="s">
        <v>6</v>
      </c>
      <c r="F291" s="3" t="s">
        <v>27</v>
      </c>
      <c r="G291" s="3">
        <v>6710</v>
      </c>
      <c r="H291" s="3">
        <v>2520</v>
      </c>
      <c r="I291" s="5" t="s">
        <v>60</v>
      </c>
      <c r="J291" s="6">
        <v>19.440000000000001</v>
      </c>
      <c r="K291" s="7">
        <v>48988.800000000003</v>
      </c>
      <c r="L291" s="8">
        <v>0.1</v>
      </c>
      <c r="M291" s="7">
        <v>44089.920000000006</v>
      </c>
      <c r="N291" s="8">
        <v>0.54676419261835962</v>
      </c>
      <c r="O291" s="7">
        <v>19983.130488591934</v>
      </c>
      <c r="P291" s="10">
        <v>0.09</v>
      </c>
      <c r="Q291" s="12">
        <v>4</v>
      </c>
      <c r="R291" s="3">
        <v>0</v>
      </c>
      <c r="S291" s="7">
        <v>0</v>
      </c>
      <c r="T291" s="7">
        <v>222000</v>
      </c>
      <c r="U291" s="6">
        <v>88.109040954990917</v>
      </c>
      <c r="V291" s="3"/>
    </row>
    <row r="292" spans="1:22" x14ac:dyDescent="0.25">
      <c r="A292" s="3" t="s">
        <v>984</v>
      </c>
      <c r="B292" s="4" t="s">
        <v>984</v>
      </c>
      <c r="C292" s="3" t="s">
        <v>985</v>
      </c>
      <c r="D292" s="3" t="s">
        <v>901</v>
      </c>
      <c r="E292" s="4" t="s">
        <v>2</v>
      </c>
      <c r="F292" s="3" t="s">
        <v>27</v>
      </c>
      <c r="G292" s="3">
        <v>3000</v>
      </c>
      <c r="H292" s="3">
        <v>1875</v>
      </c>
      <c r="I292" s="5" t="s">
        <v>60</v>
      </c>
      <c r="J292" s="6">
        <v>23.76</v>
      </c>
      <c r="K292" s="7">
        <v>44550</v>
      </c>
      <c r="L292" s="8">
        <v>0.1</v>
      </c>
      <c r="M292" s="7">
        <v>40095</v>
      </c>
      <c r="N292" s="8">
        <v>0.53514347274087481</v>
      </c>
      <c r="O292" s="7">
        <v>18638.422460454625</v>
      </c>
      <c r="P292" s="10">
        <v>0.09</v>
      </c>
      <c r="Q292" s="12">
        <v>4</v>
      </c>
      <c r="R292" s="3">
        <v>0</v>
      </c>
      <c r="S292" s="7">
        <v>0</v>
      </c>
      <c r="T292" s="7">
        <v>207000</v>
      </c>
      <c r="U292" s="6">
        <v>110.44991087676816</v>
      </c>
      <c r="V292" s="3"/>
    </row>
    <row r="293" spans="1:22" x14ac:dyDescent="0.25">
      <c r="A293" s="3" t="s">
        <v>986</v>
      </c>
      <c r="B293" s="4" t="s">
        <v>986</v>
      </c>
      <c r="C293" s="3" t="s">
        <v>987</v>
      </c>
      <c r="D293" s="3" t="s">
        <v>901</v>
      </c>
      <c r="E293" s="4" t="s">
        <v>2</v>
      </c>
      <c r="F293" s="3" t="s">
        <v>23</v>
      </c>
      <c r="G293" s="3">
        <v>3000</v>
      </c>
      <c r="H293" s="3">
        <v>1775</v>
      </c>
      <c r="I293" s="5" t="s">
        <v>60</v>
      </c>
      <c r="J293" s="6">
        <v>21.384</v>
      </c>
      <c r="K293" s="7">
        <v>37956.6</v>
      </c>
      <c r="L293" s="8">
        <v>0.05</v>
      </c>
      <c r="M293" s="7">
        <v>36058.769999999997</v>
      </c>
      <c r="N293" s="8">
        <v>0.56339310401461418</v>
      </c>
      <c r="O293" s="7">
        <v>15743.507642750948</v>
      </c>
      <c r="P293" s="10">
        <v>8.2500000000000004E-2</v>
      </c>
      <c r="Q293" s="12">
        <v>4</v>
      </c>
      <c r="R293" s="3">
        <v>0</v>
      </c>
      <c r="S293" s="7">
        <v>0</v>
      </c>
      <c r="T293" s="7">
        <v>191000</v>
      </c>
      <c r="U293" s="6">
        <v>107.5100820674414</v>
      </c>
      <c r="V293" s="3"/>
    </row>
    <row r="294" spans="1:22" x14ac:dyDescent="0.25">
      <c r="A294" s="3" t="s">
        <v>988</v>
      </c>
      <c r="B294" s="4" t="s">
        <v>989</v>
      </c>
      <c r="C294" s="3" t="s">
        <v>990</v>
      </c>
      <c r="D294" s="3" t="s">
        <v>901</v>
      </c>
      <c r="E294" s="4" t="s">
        <v>6</v>
      </c>
      <c r="F294" s="3" t="s">
        <v>22</v>
      </c>
      <c r="G294" s="3">
        <v>6000</v>
      </c>
      <c r="H294" s="3">
        <v>3250</v>
      </c>
      <c r="I294" s="5" t="s">
        <v>60</v>
      </c>
      <c r="J294" s="6">
        <v>19.440000000000001</v>
      </c>
      <c r="K294" s="7">
        <v>63180.000000000007</v>
      </c>
      <c r="L294" s="8">
        <v>0.05</v>
      </c>
      <c r="M294" s="7">
        <v>60021.000000000007</v>
      </c>
      <c r="N294" s="8">
        <v>0.56339389758413161</v>
      </c>
      <c r="O294" s="7">
        <v>26205.534873102843</v>
      </c>
      <c r="P294" s="10">
        <v>8.2500000000000004E-2</v>
      </c>
      <c r="Q294" s="12">
        <v>4</v>
      </c>
      <c r="R294" s="3">
        <v>0</v>
      </c>
      <c r="S294" s="7">
        <v>0</v>
      </c>
      <c r="T294" s="7">
        <v>318000</v>
      </c>
      <c r="U294" s="6">
        <v>97.736260598984956</v>
      </c>
      <c r="V294" s="3"/>
    </row>
    <row r="295" spans="1:22" x14ac:dyDescent="0.25">
      <c r="A295" s="3" t="s">
        <v>991</v>
      </c>
      <c r="B295" s="4" t="s">
        <v>992</v>
      </c>
      <c r="C295" s="3" t="s">
        <v>993</v>
      </c>
      <c r="D295" s="3" t="s">
        <v>901</v>
      </c>
      <c r="E295" s="4" t="s">
        <v>6</v>
      </c>
      <c r="F295" s="3" t="s">
        <v>22</v>
      </c>
      <c r="G295" s="3">
        <v>6710</v>
      </c>
      <c r="H295" s="3">
        <v>3060</v>
      </c>
      <c r="I295" s="5" t="s">
        <v>60</v>
      </c>
      <c r="J295" s="6">
        <v>19.440000000000001</v>
      </c>
      <c r="K295" s="7">
        <v>59486.400000000001</v>
      </c>
      <c r="L295" s="8">
        <v>0.05</v>
      </c>
      <c r="M295" s="7">
        <v>56512.08</v>
      </c>
      <c r="N295" s="8">
        <v>0.5633932547103051</v>
      </c>
      <c r="O295" s="7">
        <v>24673.555318350864</v>
      </c>
      <c r="P295" s="10">
        <v>8.2500000000000004E-2</v>
      </c>
      <c r="Q295" s="12">
        <v>4</v>
      </c>
      <c r="R295" s="3">
        <v>0</v>
      </c>
      <c r="S295" s="7">
        <v>0</v>
      </c>
      <c r="T295" s="7">
        <v>299000</v>
      </c>
      <c r="U295" s="6">
        <v>97.736404509213159</v>
      </c>
      <c r="V295" s="3"/>
    </row>
    <row r="296" spans="1:22" x14ac:dyDescent="0.25">
      <c r="A296" s="3" t="s">
        <v>994</v>
      </c>
      <c r="B296" s="4" t="s">
        <v>994</v>
      </c>
      <c r="C296" s="3" t="s">
        <v>995</v>
      </c>
      <c r="D296" s="3" t="s">
        <v>901</v>
      </c>
      <c r="E296" s="4" t="s">
        <v>2</v>
      </c>
      <c r="F296" s="3" t="s">
        <v>23</v>
      </c>
      <c r="G296" s="3">
        <v>2188</v>
      </c>
      <c r="H296" s="3">
        <v>981</v>
      </c>
      <c r="I296" s="5" t="s">
        <v>60</v>
      </c>
      <c r="J296" s="6">
        <v>25.92</v>
      </c>
      <c r="K296" s="7">
        <v>25427.519999999997</v>
      </c>
      <c r="L296" s="8">
        <v>0.05</v>
      </c>
      <c r="M296" s="7">
        <v>24156.143999999997</v>
      </c>
      <c r="N296" s="8">
        <v>0.55220041943646858</v>
      </c>
      <c r="O296" s="7">
        <v>10817.111151232264</v>
      </c>
      <c r="P296" s="10">
        <v>8.2500000000000004E-2</v>
      </c>
      <c r="Q296" s="12">
        <v>4</v>
      </c>
      <c r="R296" s="3">
        <v>0</v>
      </c>
      <c r="S296" s="7">
        <v>0</v>
      </c>
      <c r="T296" s="7">
        <v>131000</v>
      </c>
      <c r="U296" s="6">
        <v>133.65596208238054</v>
      </c>
      <c r="V296" s="3"/>
    </row>
    <row r="297" spans="1:22" x14ac:dyDescent="0.25">
      <c r="A297" s="3" t="s">
        <v>996</v>
      </c>
      <c r="B297" s="4" t="s">
        <v>997</v>
      </c>
      <c r="C297" s="3" t="s">
        <v>998</v>
      </c>
      <c r="D297" s="3" t="s">
        <v>901</v>
      </c>
      <c r="E297" s="4" t="s">
        <v>218</v>
      </c>
      <c r="F297" s="3" t="s">
        <v>144</v>
      </c>
      <c r="G297" s="3">
        <v>14670</v>
      </c>
      <c r="H297" s="3">
        <v>11728</v>
      </c>
      <c r="I297" s="5" t="s">
        <v>61</v>
      </c>
      <c r="J297" s="6">
        <v>21.06</v>
      </c>
      <c r="K297" s="7">
        <v>246991.68</v>
      </c>
      <c r="L297" s="8">
        <v>0.05</v>
      </c>
      <c r="M297" s="7">
        <v>234642.09599999999</v>
      </c>
      <c r="N297" s="8">
        <v>0.5952145222258689</v>
      </c>
      <c r="O297" s="7">
        <v>94979.712935283547</v>
      </c>
      <c r="P297" s="10">
        <v>7.0000000000000007E-2</v>
      </c>
      <c r="Q297" s="12">
        <v>4</v>
      </c>
      <c r="R297" s="3">
        <v>0</v>
      </c>
      <c r="S297" s="7">
        <v>0</v>
      </c>
      <c r="T297" s="7">
        <v>1357000</v>
      </c>
      <c r="U297" s="6">
        <v>115.69347219752916</v>
      </c>
      <c r="V297" s="3"/>
    </row>
    <row r="298" spans="1:22" x14ac:dyDescent="0.25">
      <c r="A298" s="3" t="s">
        <v>999</v>
      </c>
      <c r="B298" s="4" t="s">
        <v>999</v>
      </c>
      <c r="C298" s="3" t="s">
        <v>1000</v>
      </c>
      <c r="D298" s="3" t="s">
        <v>901</v>
      </c>
      <c r="E298" s="4" t="s">
        <v>2</v>
      </c>
      <c r="F298" s="3" t="s">
        <v>23</v>
      </c>
      <c r="G298" s="3">
        <v>3000</v>
      </c>
      <c r="H298" s="3">
        <v>955</v>
      </c>
      <c r="I298" s="5" t="s">
        <v>60</v>
      </c>
      <c r="J298" s="6">
        <v>28.799999999999997</v>
      </c>
      <c r="K298" s="7">
        <v>27503.999999999996</v>
      </c>
      <c r="L298" s="8">
        <v>0.05</v>
      </c>
      <c r="M298" s="7">
        <v>26128.799999999996</v>
      </c>
      <c r="N298" s="8">
        <v>0.55219576435869544</v>
      </c>
      <c r="O298" s="7">
        <v>11700.587312224518</v>
      </c>
      <c r="P298" s="10">
        <v>8.2500000000000004E-2</v>
      </c>
      <c r="Q298" s="12">
        <v>4</v>
      </c>
      <c r="R298" s="3">
        <v>0</v>
      </c>
      <c r="S298" s="7">
        <v>0</v>
      </c>
      <c r="T298" s="7">
        <v>142000</v>
      </c>
      <c r="U298" s="6">
        <v>148.50816832904354</v>
      </c>
      <c r="V298" s="3"/>
    </row>
    <row r="299" spans="1:22" x14ac:dyDescent="0.25">
      <c r="A299" s="3" t="s">
        <v>1001</v>
      </c>
      <c r="B299" s="4" t="s">
        <v>1001</v>
      </c>
      <c r="C299" s="3" t="s">
        <v>1002</v>
      </c>
      <c r="D299" s="3" t="s">
        <v>901</v>
      </c>
      <c r="E299" s="4" t="s">
        <v>2</v>
      </c>
      <c r="F299" s="3" t="s">
        <v>23</v>
      </c>
      <c r="G299" s="3">
        <v>3100</v>
      </c>
      <c r="H299" s="3">
        <v>1632</v>
      </c>
      <c r="I299" s="5" t="s">
        <v>60</v>
      </c>
      <c r="J299" s="6">
        <v>26.4</v>
      </c>
      <c r="K299" s="7">
        <v>43084.800000000003</v>
      </c>
      <c r="L299" s="8">
        <v>0.05</v>
      </c>
      <c r="M299" s="7">
        <v>40930.560000000005</v>
      </c>
      <c r="N299" s="8">
        <v>0.55219833542385077</v>
      </c>
      <c r="O299" s="7">
        <v>18328.772900033953</v>
      </c>
      <c r="P299" s="10">
        <v>8.2500000000000004E-2</v>
      </c>
      <c r="Q299" s="12">
        <v>4</v>
      </c>
      <c r="R299" s="3">
        <v>0</v>
      </c>
      <c r="S299" s="7">
        <v>0</v>
      </c>
      <c r="T299" s="7">
        <v>222000</v>
      </c>
      <c r="U299" s="6">
        <v>136.13170603114938</v>
      </c>
      <c r="V299" s="3"/>
    </row>
    <row r="300" spans="1:22" x14ac:dyDescent="0.25">
      <c r="A300" s="3" t="s">
        <v>1003</v>
      </c>
      <c r="B300" s="4" t="s">
        <v>1004</v>
      </c>
      <c r="C300" s="3" t="s">
        <v>1005</v>
      </c>
      <c r="D300" s="3" t="s">
        <v>343</v>
      </c>
      <c r="E300" s="4" t="s">
        <v>238</v>
      </c>
      <c r="F300" s="3" t="s">
        <v>144</v>
      </c>
      <c r="G300" s="3">
        <v>41307</v>
      </c>
      <c r="H300" s="3">
        <v>14375</v>
      </c>
      <c r="I300" s="5" t="s">
        <v>61</v>
      </c>
      <c r="J300" s="6">
        <v>23.4</v>
      </c>
      <c r="K300" s="7">
        <v>336375.00000000006</v>
      </c>
      <c r="L300" s="8">
        <v>0.05</v>
      </c>
      <c r="M300" s="7">
        <v>319556.25000000006</v>
      </c>
      <c r="N300" s="8">
        <v>0.53447852961285947</v>
      </c>
      <c r="O300" s="7">
        <v>148760.29537140072</v>
      </c>
      <c r="P300" s="10">
        <v>7.0000000000000007E-2</v>
      </c>
      <c r="Q300" s="12">
        <v>4</v>
      </c>
      <c r="R300" s="3">
        <v>0</v>
      </c>
      <c r="S300" s="7">
        <v>0</v>
      </c>
      <c r="T300" s="7">
        <v>2125000</v>
      </c>
      <c r="U300" s="6">
        <v>147.83631838151621</v>
      </c>
      <c r="V300" s="3"/>
    </row>
    <row r="301" spans="1:22" x14ac:dyDescent="0.25">
      <c r="A301" s="3" t="s">
        <v>1006</v>
      </c>
      <c r="B301" s="4" t="s">
        <v>1006</v>
      </c>
      <c r="C301" s="3" t="s">
        <v>1007</v>
      </c>
      <c r="D301" s="3" t="s">
        <v>343</v>
      </c>
      <c r="E301" s="4" t="s">
        <v>2</v>
      </c>
      <c r="F301" s="3" t="s">
        <v>22</v>
      </c>
      <c r="G301" s="3">
        <v>12500</v>
      </c>
      <c r="H301" s="3">
        <v>5500</v>
      </c>
      <c r="I301" s="5" t="s">
        <v>60</v>
      </c>
      <c r="J301" s="6">
        <v>21.6</v>
      </c>
      <c r="K301" s="7">
        <v>118800</v>
      </c>
      <c r="L301" s="8">
        <v>0.05</v>
      </c>
      <c r="M301" s="7">
        <v>112860</v>
      </c>
      <c r="N301" s="8">
        <v>0.50299370271274146</v>
      </c>
      <c r="O301" s="7">
        <v>56092.13071184</v>
      </c>
      <c r="P301" s="10">
        <v>8.2500000000000004E-2</v>
      </c>
      <c r="Q301" s="12">
        <v>4</v>
      </c>
      <c r="R301" s="3">
        <v>0</v>
      </c>
      <c r="S301" s="7">
        <v>0</v>
      </c>
      <c r="T301" s="7">
        <v>680000</v>
      </c>
      <c r="U301" s="6">
        <v>123.61902085253996</v>
      </c>
      <c r="V301" s="3"/>
    </row>
    <row r="302" spans="1:22" x14ac:dyDescent="0.25">
      <c r="A302" s="3" t="s">
        <v>1008</v>
      </c>
      <c r="B302" s="4" t="s">
        <v>1008</v>
      </c>
      <c r="C302" s="3" t="s">
        <v>1009</v>
      </c>
      <c r="D302" s="3" t="s">
        <v>343</v>
      </c>
      <c r="E302" s="4" t="s">
        <v>2</v>
      </c>
      <c r="F302" s="3" t="s">
        <v>25</v>
      </c>
      <c r="G302" s="3">
        <v>10118</v>
      </c>
      <c r="H302" s="3">
        <v>4640</v>
      </c>
      <c r="I302" s="5" t="s">
        <v>60</v>
      </c>
      <c r="J302" s="6">
        <v>28</v>
      </c>
      <c r="K302" s="7">
        <v>129920</v>
      </c>
      <c r="L302" s="8">
        <v>0.1</v>
      </c>
      <c r="M302" s="7">
        <v>116928</v>
      </c>
      <c r="N302" s="8">
        <v>0.48679677520508063</v>
      </c>
      <c r="O302" s="7">
        <v>60007.826668820329</v>
      </c>
      <c r="P302" s="10">
        <v>0.09</v>
      </c>
      <c r="Q302" s="12">
        <v>4</v>
      </c>
      <c r="R302" s="3">
        <v>0</v>
      </c>
      <c r="S302" s="7">
        <v>0</v>
      </c>
      <c r="T302" s="7">
        <v>667000</v>
      </c>
      <c r="U302" s="6">
        <v>143.69690294257742</v>
      </c>
      <c r="V302" s="3"/>
    </row>
    <row r="303" spans="1:22" x14ac:dyDescent="0.25">
      <c r="A303" s="3" t="s">
        <v>1010</v>
      </c>
      <c r="B303" s="4" t="s">
        <v>1010</v>
      </c>
      <c r="C303" s="3" t="s">
        <v>1011</v>
      </c>
      <c r="D303" s="3" t="s">
        <v>343</v>
      </c>
      <c r="E303" s="4" t="s">
        <v>2</v>
      </c>
      <c r="F303" s="3" t="s">
        <v>25</v>
      </c>
      <c r="G303" s="3">
        <v>10145</v>
      </c>
      <c r="H303" s="3">
        <v>3200</v>
      </c>
      <c r="I303" s="5" t="s">
        <v>60</v>
      </c>
      <c r="J303" s="6">
        <v>28</v>
      </c>
      <c r="K303" s="7">
        <v>89600</v>
      </c>
      <c r="L303" s="8">
        <v>0.1</v>
      </c>
      <c r="M303" s="7">
        <v>80640</v>
      </c>
      <c r="N303" s="8">
        <v>0.48679642483103203</v>
      </c>
      <c r="O303" s="7">
        <v>41384.736301625584</v>
      </c>
      <c r="P303" s="10">
        <v>0.09</v>
      </c>
      <c r="Q303" s="12">
        <v>4</v>
      </c>
      <c r="R303" s="3">
        <v>0</v>
      </c>
      <c r="S303" s="7">
        <v>0</v>
      </c>
      <c r="T303" s="7">
        <v>460000</v>
      </c>
      <c r="U303" s="6">
        <v>143.69700104731106</v>
      </c>
      <c r="V303" s="3"/>
    </row>
    <row r="304" spans="1:22" x14ac:dyDescent="0.25">
      <c r="A304" s="3" t="s">
        <v>1012</v>
      </c>
      <c r="B304" s="4" t="s">
        <v>1012</v>
      </c>
      <c r="C304" s="3" t="s">
        <v>1013</v>
      </c>
      <c r="D304" s="3" t="s">
        <v>343</v>
      </c>
      <c r="E304" s="4" t="s">
        <v>2</v>
      </c>
      <c r="F304" s="3" t="s">
        <v>22</v>
      </c>
      <c r="G304" s="3">
        <v>9431</v>
      </c>
      <c r="H304" s="3">
        <v>3864</v>
      </c>
      <c r="I304" s="5" t="s">
        <v>60</v>
      </c>
      <c r="J304" s="6">
        <v>24</v>
      </c>
      <c r="K304" s="7">
        <v>92736</v>
      </c>
      <c r="L304" s="8">
        <v>0.05</v>
      </c>
      <c r="M304" s="7">
        <v>88099.199999999997</v>
      </c>
      <c r="N304" s="8">
        <v>0.50299409711152443</v>
      </c>
      <c r="O304" s="7">
        <v>43785.822439752381</v>
      </c>
      <c r="P304" s="10">
        <v>8.2500000000000004E-2</v>
      </c>
      <c r="Q304" s="12">
        <v>4</v>
      </c>
      <c r="R304" s="3">
        <v>0</v>
      </c>
      <c r="S304" s="7">
        <v>0</v>
      </c>
      <c r="T304" s="7">
        <v>531000</v>
      </c>
      <c r="U304" s="6">
        <v>137.35435861645144</v>
      </c>
      <c r="V304" s="3"/>
    </row>
    <row r="305" spans="1:22" x14ac:dyDescent="0.25">
      <c r="A305" s="3" t="s">
        <v>1014</v>
      </c>
      <c r="B305" s="4" t="s">
        <v>1014</v>
      </c>
      <c r="C305" s="3" t="s">
        <v>1015</v>
      </c>
      <c r="D305" s="3" t="s">
        <v>343</v>
      </c>
      <c r="E305" s="4" t="s">
        <v>2</v>
      </c>
      <c r="F305" s="3" t="s">
        <v>22</v>
      </c>
      <c r="G305" s="3">
        <v>21620</v>
      </c>
      <c r="H305" s="3">
        <v>10470</v>
      </c>
      <c r="I305" s="5" t="s">
        <v>60</v>
      </c>
      <c r="J305" s="6">
        <v>26.136000000000006</v>
      </c>
      <c r="K305" s="7">
        <v>273643.92000000004</v>
      </c>
      <c r="L305" s="8">
        <v>0.05</v>
      </c>
      <c r="M305" s="7">
        <v>259961.72400000005</v>
      </c>
      <c r="N305" s="8">
        <v>0.49056921129094999</v>
      </c>
      <c r="O305" s="7">
        <v>132432.50609148439</v>
      </c>
      <c r="P305" s="10">
        <v>8.2500000000000004E-2</v>
      </c>
      <c r="Q305" s="12">
        <v>4</v>
      </c>
      <c r="R305" s="3">
        <v>0</v>
      </c>
      <c r="S305" s="7">
        <v>0</v>
      </c>
      <c r="T305" s="7">
        <v>1605000</v>
      </c>
      <c r="U305" s="6">
        <v>153.3182901698757</v>
      </c>
      <c r="V305" s="3"/>
    </row>
    <row r="306" spans="1:22" x14ac:dyDescent="0.25">
      <c r="A306" s="3" t="s">
        <v>1016</v>
      </c>
      <c r="B306" s="4" t="s">
        <v>1016</v>
      </c>
      <c r="C306" s="3" t="s">
        <v>1017</v>
      </c>
      <c r="D306" s="3" t="s">
        <v>343</v>
      </c>
      <c r="E306" s="4" t="s">
        <v>2</v>
      </c>
      <c r="F306" s="3" t="s">
        <v>22</v>
      </c>
      <c r="G306" s="3">
        <v>32920</v>
      </c>
      <c r="H306" s="3">
        <v>13565</v>
      </c>
      <c r="I306" s="5" t="s">
        <v>60</v>
      </c>
      <c r="J306" s="6">
        <v>23.760000000000005</v>
      </c>
      <c r="K306" s="7">
        <v>322304.40000000008</v>
      </c>
      <c r="L306" s="8">
        <v>0.05</v>
      </c>
      <c r="M306" s="7">
        <v>306189.18000000005</v>
      </c>
      <c r="N306" s="8">
        <v>0.49056909140732891</v>
      </c>
      <c r="O306" s="7">
        <v>155982.23216864496</v>
      </c>
      <c r="P306" s="10">
        <v>8.2500000000000004E-2</v>
      </c>
      <c r="Q306" s="12">
        <v>4</v>
      </c>
      <c r="R306" s="3">
        <v>0</v>
      </c>
      <c r="S306" s="7">
        <v>0</v>
      </c>
      <c r="T306" s="7">
        <v>1891000</v>
      </c>
      <c r="U306" s="6">
        <v>139.38029659095486</v>
      </c>
      <c r="V306" s="3"/>
    </row>
    <row r="307" spans="1:22" x14ac:dyDescent="0.25">
      <c r="A307" s="3" t="s">
        <v>1018</v>
      </c>
      <c r="B307" s="4" t="s">
        <v>1019</v>
      </c>
      <c r="C307" s="3" t="s">
        <v>1020</v>
      </c>
      <c r="D307" s="3" t="s">
        <v>343</v>
      </c>
      <c r="E307" s="4" t="s">
        <v>42</v>
      </c>
      <c r="F307" s="3" t="s">
        <v>28</v>
      </c>
      <c r="G307" s="3">
        <v>41049</v>
      </c>
      <c r="H307" s="3">
        <v>14725</v>
      </c>
      <c r="I307" s="5" t="s">
        <v>60</v>
      </c>
      <c r="J307" s="6">
        <v>28</v>
      </c>
      <c r="K307" s="7">
        <v>412300</v>
      </c>
      <c r="L307" s="8">
        <v>0.05</v>
      </c>
      <c r="M307" s="7">
        <v>391685</v>
      </c>
      <c r="N307" s="8">
        <v>0.49739551181953512</v>
      </c>
      <c r="O307" s="7">
        <v>196862.63895296535</v>
      </c>
      <c r="P307" s="10">
        <v>8.5000000000000006E-2</v>
      </c>
      <c r="Q307" s="12">
        <v>4</v>
      </c>
      <c r="R307" s="3">
        <v>0</v>
      </c>
      <c r="S307" s="7">
        <v>0</v>
      </c>
      <c r="T307" s="7">
        <v>2316000</v>
      </c>
      <c r="U307" s="6">
        <v>157.28563983059252</v>
      </c>
      <c r="V307" s="3"/>
    </row>
    <row r="308" spans="1:22" x14ac:dyDescent="0.25">
      <c r="A308" s="3" t="s">
        <v>1021</v>
      </c>
      <c r="B308" s="4" t="s">
        <v>1021</v>
      </c>
      <c r="C308" s="3" t="s">
        <v>1022</v>
      </c>
      <c r="D308" s="3" t="s">
        <v>343</v>
      </c>
      <c r="E308" s="4" t="s">
        <v>2</v>
      </c>
      <c r="F308" s="3" t="s">
        <v>22</v>
      </c>
      <c r="G308" s="3">
        <v>9425</v>
      </c>
      <c r="H308" s="3">
        <v>5625</v>
      </c>
      <c r="I308" s="5" t="s">
        <v>60</v>
      </c>
      <c r="J308" s="6">
        <v>21.6</v>
      </c>
      <c r="K308" s="7">
        <v>121500</v>
      </c>
      <c r="L308" s="8">
        <v>0.05</v>
      </c>
      <c r="M308" s="7">
        <v>115425</v>
      </c>
      <c r="N308" s="8">
        <v>0.50299384254433788</v>
      </c>
      <c r="O308" s="7">
        <v>57366.935724319803</v>
      </c>
      <c r="P308" s="10">
        <v>8.2500000000000004E-2</v>
      </c>
      <c r="Q308" s="12">
        <v>4</v>
      </c>
      <c r="R308" s="3">
        <v>0</v>
      </c>
      <c r="S308" s="7">
        <v>0</v>
      </c>
      <c r="T308" s="7">
        <v>695000</v>
      </c>
      <c r="U308" s="6">
        <v>123.61898607260834</v>
      </c>
      <c r="V308" s="3"/>
    </row>
    <row r="309" spans="1:22" x14ac:dyDescent="0.25">
      <c r="A309" s="3" t="s">
        <v>1023</v>
      </c>
      <c r="B309" s="4" t="s">
        <v>1023</v>
      </c>
      <c r="C309" s="3" t="s">
        <v>1024</v>
      </c>
      <c r="D309" s="3" t="s">
        <v>343</v>
      </c>
      <c r="E309" s="4" t="s">
        <v>2</v>
      </c>
      <c r="F309" s="3" t="s">
        <v>23</v>
      </c>
      <c r="G309" s="3">
        <v>3125</v>
      </c>
      <c r="H309" s="3">
        <v>1755</v>
      </c>
      <c r="I309" s="5" t="s">
        <v>60</v>
      </c>
      <c r="J309" s="6">
        <v>26.4</v>
      </c>
      <c r="K309" s="7">
        <v>46332.000000000007</v>
      </c>
      <c r="L309" s="8">
        <v>0.05</v>
      </c>
      <c r="M309" s="7">
        <v>44015.400000000009</v>
      </c>
      <c r="N309" s="8">
        <v>0.50299599265153327</v>
      </c>
      <c r="O309" s="7">
        <v>21875.830185045703</v>
      </c>
      <c r="P309" s="10">
        <v>8.2500000000000004E-2</v>
      </c>
      <c r="Q309" s="12">
        <v>4</v>
      </c>
      <c r="R309" s="3">
        <v>0</v>
      </c>
      <c r="S309" s="7">
        <v>0</v>
      </c>
      <c r="T309" s="7">
        <v>265000</v>
      </c>
      <c r="U309" s="6">
        <v>151.08921823393391</v>
      </c>
      <c r="V309" s="3"/>
    </row>
    <row r="310" spans="1:22" ht="30" x14ac:dyDescent="0.25">
      <c r="A310" s="3" t="s">
        <v>1025</v>
      </c>
      <c r="B310" s="4" t="s">
        <v>1026</v>
      </c>
      <c r="C310" s="3" t="s">
        <v>1027</v>
      </c>
      <c r="D310" s="3" t="s">
        <v>343</v>
      </c>
      <c r="E310" s="4" t="s">
        <v>419</v>
      </c>
      <c r="F310" s="3" t="s">
        <v>22</v>
      </c>
      <c r="G310" s="3">
        <v>47417</v>
      </c>
      <c r="H310" s="3">
        <v>19113</v>
      </c>
      <c r="I310" s="5" t="s">
        <v>60</v>
      </c>
      <c r="J310" s="6">
        <v>21.6</v>
      </c>
      <c r="K310" s="7">
        <v>412840.8000000001</v>
      </c>
      <c r="L310" s="8">
        <v>0.05</v>
      </c>
      <c r="M310" s="7">
        <v>392198.76000000007</v>
      </c>
      <c r="N310" s="8">
        <v>0.50299342734212948</v>
      </c>
      <c r="O310" s="7">
        <v>194925.36150826677</v>
      </c>
      <c r="P310" s="10">
        <v>8.2500000000000004E-2</v>
      </c>
      <c r="Q310" s="12">
        <v>4</v>
      </c>
      <c r="R310" s="3">
        <v>0</v>
      </c>
      <c r="S310" s="7">
        <v>0</v>
      </c>
      <c r="T310" s="7">
        <v>2363000</v>
      </c>
      <c r="U310" s="6">
        <v>123.61908934472127</v>
      </c>
      <c r="V310" s="3"/>
    </row>
    <row r="311" spans="1:22" x14ac:dyDescent="0.25">
      <c r="A311" s="3" t="s">
        <v>1028</v>
      </c>
      <c r="B311" s="4" t="s">
        <v>1028</v>
      </c>
      <c r="C311" s="3" t="s">
        <v>1029</v>
      </c>
      <c r="D311" s="3" t="s">
        <v>901</v>
      </c>
      <c r="E311" s="4" t="s">
        <v>2</v>
      </c>
      <c r="F311" s="3" t="s">
        <v>22</v>
      </c>
      <c r="G311" s="3">
        <v>6250</v>
      </c>
      <c r="H311" s="3">
        <v>2500</v>
      </c>
      <c r="I311" s="5" t="s">
        <v>60</v>
      </c>
      <c r="J311" s="6">
        <v>21.6</v>
      </c>
      <c r="K311" s="7">
        <v>54000</v>
      </c>
      <c r="L311" s="8">
        <v>0.05</v>
      </c>
      <c r="M311" s="7">
        <v>51300</v>
      </c>
      <c r="N311" s="8">
        <v>0.55219706969856053</v>
      </c>
      <c r="O311" s="7">
        <v>22972.290324463847</v>
      </c>
      <c r="P311" s="10">
        <v>8.2500000000000004E-2</v>
      </c>
      <c r="Q311" s="12">
        <v>4</v>
      </c>
      <c r="R311" s="3">
        <v>0</v>
      </c>
      <c r="S311" s="7">
        <v>0</v>
      </c>
      <c r="T311" s="7">
        <v>278000</v>
      </c>
      <c r="U311" s="6">
        <v>111.38080157315804</v>
      </c>
      <c r="V311" s="3"/>
    </row>
    <row r="312" spans="1:22" x14ac:dyDescent="0.25">
      <c r="A312" s="3" t="s">
        <v>1030</v>
      </c>
      <c r="B312" s="4" t="s">
        <v>1030</v>
      </c>
      <c r="C312" s="3" t="s">
        <v>1031</v>
      </c>
      <c r="D312" s="3" t="s">
        <v>901</v>
      </c>
      <c r="E312" s="4" t="s">
        <v>2</v>
      </c>
      <c r="F312" s="3" t="s">
        <v>27</v>
      </c>
      <c r="G312" s="3">
        <v>3125</v>
      </c>
      <c r="H312" s="3">
        <v>1875</v>
      </c>
      <c r="I312" s="5" t="s">
        <v>60</v>
      </c>
      <c r="J312" s="6">
        <v>21.384</v>
      </c>
      <c r="K312" s="7">
        <v>40095</v>
      </c>
      <c r="L312" s="8">
        <v>0.1</v>
      </c>
      <c r="M312" s="7">
        <v>36085.5</v>
      </c>
      <c r="N312" s="8">
        <v>0.54676721264524064</v>
      </c>
      <c r="O312" s="7">
        <v>16355.131748090173</v>
      </c>
      <c r="P312" s="10">
        <v>0.09</v>
      </c>
      <c r="Q312" s="12">
        <v>4</v>
      </c>
      <c r="R312" s="3">
        <v>0</v>
      </c>
      <c r="S312" s="7">
        <v>0</v>
      </c>
      <c r="T312" s="7">
        <v>182000</v>
      </c>
      <c r="U312" s="6">
        <v>96.919299247941765</v>
      </c>
      <c r="V312" s="3"/>
    </row>
    <row r="313" spans="1:22" x14ac:dyDescent="0.25">
      <c r="A313" s="3" t="s">
        <v>1032</v>
      </c>
      <c r="B313" s="4" t="s">
        <v>1032</v>
      </c>
      <c r="C313" s="3" t="s">
        <v>1033</v>
      </c>
      <c r="D313" s="3" t="s">
        <v>901</v>
      </c>
      <c r="E313" s="4" t="s">
        <v>2</v>
      </c>
      <c r="F313" s="3" t="s">
        <v>27</v>
      </c>
      <c r="G313" s="3">
        <v>3125</v>
      </c>
      <c r="H313" s="3">
        <v>1875</v>
      </c>
      <c r="I313" s="5" t="s">
        <v>60</v>
      </c>
      <c r="J313" s="6">
        <v>23.76</v>
      </c>
      <c r="K313" s="7">
        <v>44550</v>
      </c>
      <c r="L313" s="8">
        <v>0.1</v>
      </c>
      <c r="M313" s="7">
        <v>40095</v>
      </c>
      <c r="N313" s="8">
        <v>0.53514405226951867</v>
      </c>
      <c r="O313" s="7">
        <v>18638.399224253648</v>
      </c>
      <c r="P313" s="10">
        <v>0.09</v>
      </c>
      <c r="Q313" s="12">
        <v>4</v>
      </c>
      <c r="R313" s="3">
        <v>0</v>
      </c>
      <c r="S313" s="7">
        <v>0</v>
      </c>
      <c r="T313" s="7">
        <v>207000</v>
      </c>
      <c r="U313" s="6">
        <v>110.44977318076236</v>
      </c>
      <c r="V313" s="3"/>
    </row>
    <row r="314" spans="1:22" x14ac:dyDescent="0.25">
      <c r="A314" s="3" t="s">
        <v>1034</v>
      </c>
      <c r="B314" s="4" t="s">
        <v>1035</v>
      </c>
      <c r="C314" s="3" t="s">
        <v>1036</v>
      </c>
      <c r="D314" s="3" t="s">
        <v>901</v>
      </c>
      <c r="E314" s="4" t="s">
        <v>6</v>
      </c>
      <c r="F314" s="3" t="s">
        <v>24</v>
      </c>
      <c r="G314" s="3">
        <v>6250</v>
      </c>
      <c r="H314" s="3">
        <v>2450</v>
      </c>
      <c r="I314" s="5" t="s">
        <v>60</v>
      </c>
      <c r="J314" s="6">
        <v>26.4</v>
      </c>
      <c r="K314" s="7">
        <v>64680.000000000007</v>
      </c>
      <c r="L314" s="8">
        <v>0.15</v>
      </c>
      <c r="M314" s="7">
        <v>54978.000000000007</v>
      </c>
      <c r="N314" s="8">
        <v>0.51278121986265568</v>
      </c>
      <c r="O314" s="7">
        <v>26786.314094390917</v>
      </c>
      <c r="P314" s="10">
        <v>9.5000000000000001E-2</v>
      </c>
      <c r="Q314" s="12">
        <v>4</v>
      </c>
      <c r="R314" s="3">
        <v>0</v>
      </c>
      <c r="S314" s="7">
        <v>0</v>
      </c>
      <c r="T314" s="7">
        <v>282000</v>
      </c>
      <c r="U314" s="6">
        <v>115.08620448717902</v>
      </c>
      <c r="V314" s="3"/>
    </row>
    <row r="315" spans="1:22" x14ac:dyDescent="0.25">
      <c r="A315" s="3" t="s">
        <v>1037</v>
      </c>
      <c r="B315" s="4" t="s">
        <v>1037</v>
      </c>
      <c r="C315" s="3" t="s">
        <v>1038</v>
      </c>
      <c r="D315" s="3" t="s">
        <v>901</v>
      </c>
      <c r="E315" s="4" t="s">
        <v>2</v>
      </c>
      <c r="F315" s="3" t="s">
        <v>27</v>
      </c>
      <c r="G315" s="3">
        <v>7140</v>
      </c>
      <c r="H315" s="3">
        <v>3418</v>
      </c>
      <c r="I315" s="5" t="s">
        <v>60</v>
      </c>
      <c r="J315" s="6">
        <v>24</v>
      </c>
      <c r="K315" s="7">
        <v>82032</v>
      </c>
      <c r="L315" s="8">
        <v>0.1</v>
      </c>
      <c r="M315" s="7">
        <v>73828.800000000003</v>
      </c>
      <c r="N315" s="8">
        <v>0.5351420912931304</v>
      </c>
      <c r="O315" s="7">
        <v>34319.901570337737</v>
      </c>
      <c r="P315" s="10">
        <v>0.09</v>
      </c>
      <c r="Q315" s="12">
        <v>4</v>
      </c>
      <c r="R315" s="3">
        <v>0</v>
      </c>
      <c r="S315" s="7">
        <v>0</v>
      </c>
      <c r="T315" s="7">
        <v>381000</v>
      </c>
      <c r="U315" s="6">
        <v>111.56589808964873</v>
      </c>
      <c r="V315" s="3"/>
    </row>
    <row r="316" spans="1:22" x14ac:dyDescent="0.25">
      <c r="A316" s="3" t="s">
        <v>1039</v>
      </c>
      <c r="B316" s="4" t="s">
        <v>1039</v>
      </c>
      <c r="C316" s="3" t="s">
        <v>1040</v>
      </c>
      <c r="D316" s="3" t="s">
        <v>901</v>
      </c>
      <c r="E316" s="4" t="s">
        <v>2</v>
      </c>
      <c r="F316" s="3" t="s">
        <v>27</v>
      </c>
      <c r="G316" s="3">
        <v>6250</v>
      </c>
      <c r="H316" s="3">
        <v>3300</v>
      </c>
      <c r="I316" s="5" t="s">
        <v>60</v>
      </c>
      <c r="J316" s="6">
        <v>24</v>
      </c>
      <c r="K316" s="7">
        <v>79200</v>
      </c>
      <c r="L316" s="8">
        <v>0.1</v>
      </c>
      <c r="M316" s="7">
        <v>71280</v>
      </c>
      <c r="N316" s="8">
        <v>0.53514276165985597</v>
      </c>
      <c r="O316" s="7">
        <v>33135.023948885464</v>
      </c>
      <c r="P316" s="10">
        <v>0.09</v>
      </c>
      <c r="Q316" s="12">
        <v>4</v>
      </c>
      <c r="R316" s="3">
        <v>0</v>
      </c>
      <c r="S316" s="7">
        <v>0</v>
      </c>
      <c r="T316" s="7">
        <v>368000</v>
      </c>
      <c r="U316" s="6">
        <v>111.56573720163456</v>
      </c>
      <c r="V316" s="3"/>
    </row>
    <row r="317" spans="1:22" x14ac:dyDescent="0.25">
      <c r="A317" s="3" t="s">
        <v>1041</v>
      </c>
      <c r="B317" s="4" t="s">
        <v>1041</v>
      </c>
      <c r="C317" s="3" t="s">
        <v>1042</v>
      </c>
      <c r="D317" s="3" t="s">
        <v>901</v>
      </c>
      <c r="E317" s="4" t="s">
        <v>2</v>
      </c>
      <c r="F317" s="3" t="s">
        <v>23</v>
      </c>
      <c r="G317" s="3">
        <v>6768</v>
      </c>
      <c r="H317" s="3">
        <v>3502</v>
      </c>
      <c r="I317" s="5" t="s">
        <v>60</v>
      </c>
      <c r="J317" s="6">
        <v>26.4</v>
      </c>
      <c r="K317" s="7">
        <v>92452.800000000003</v>
      </c>
      <c r="L317" s="8">
        <v>0.05</v>
      </c>
      <c r="M317" s="7">
        <v>87830.16</v>
      </c>
      <c r="N317" s="8">
        <v>0.54100300302005355</v>
      </c>
      <c r="O317" s="7">
        <v>40313.779684268215</v>
      </c>
      <c r="P317" s="10">
        <v>8.2500000000000004E-2</v>
      </c>
      <c r="Q317" s="12">
        <v>4</v>
      </c>
      <c r="R317" s="3">
        <v>0</v>
      </c>
      <c r="S317" s="7">
        <v>0</v>
      </c>
      <c r="T317" s="7">
        <v>489000</v>
      </c>
      <c r="U317" s="6">
        <v>139.53508708190373</v>
      </c>
      <c r="V317" s="3"/>
    </row>
    <row r="318" spans="1:22" x14ac:dyDescent="0.25">
      <c r="A318" s="3" t="s">
        <v>1043</v>
      </c>
      <c r="B318" s="4" t="s">
        <v>1043</v>
      </c>
      <c r="C318" s="3" t="s">
        <v>1044</v>
      </c>
      <c r="D318" s="3" t="s">
        <v>901</v>
      </c>
      <c r="E318" s="4" t="s">
        <v>2</v>
      </c>
      <c r="F318" s="3" t="s">
        <v>27</v>
      </c>
      <c r="G318" s="3">
        <v>12181</v>
      </c>
      <c r="H318" s="3">
        <v>5830</v>
      </c>
      <c r="I318" s="5" t="s">
        <v>60</v>
      </c>
      <c r="J318" s="6">
        <v>19.440000000000001</v>
      </c>
      <c r="K318" s="7">
        <v>113335.2</v>
      </c>
      <c r="L318" s="8">
        <v>0.1</v>
      </c>
      <c r="M318" s="7">
        <v>102001.68</v>
      </c>
      <c r="N318" s="8">
        <v>0.53514316410948759</v>
      </c>
      <c r="O318" s="7">
        <v>47416.178220316557</v>
      </c>
      <c r="P318" s="10">
        <v>0.09</v>
      </c>
      <c r="Q318" s="12">
        <v>4</v>
      </c>
      <c r="R318" s="3">
        <v>0</v>
      </c>
      <c r="S318" s="7">
        <v>0</v>
      </c>
      <c r="T318" s="7">
        <v>527000</v>
      </c>
      <c r="U318" s="6">
        <v>90.368168897115609</v>
      </c>
      <c r="V318" s="3"/>
    </row>
    <row r="319" spans="1:22" ht="30" x14ac:dyDescent="0.25">
      <c r="A319" s="3" t="s">
        <v>1045</v>
      </c>
      <c r="B319" s="4" t="s">
        <v>1046</v>
      </c>
      <c r="C319" s="3" t="s">
        <v>1047</v>
      </c>
      <c r="D319" s="3" t="s">
        <v>901</v>
      </c>
      <c r="E319" s="4" t="s">
        <v>1048</v>
      </c>
      <c r="F319" s="3" t="s">
        <v>24</v>
      </c>
      <c r="G319" s="3">
        <v>15382</v>
      </c>
      <c r="H319" s="3">
        <v>8033</v>
      </c>
      <c r="I319" s="5" t="s">
        <v>60</v>
      </c>
      <c r="J319" s="6">
        <v>19.440000000000001</v>
      </c>
      <c r="K319" s="7">
        <v>156161.52000000002</v>
      </c>
      <c r="L319" s="8">
        <v>0.15</v>
      </c>
      <c r="M319" s="7">
        <v>132737.29200000002</v>
      </c>
      <c r="N319" s="8">
        <v>0.53654554754605888</v>
      </c>
      <c r="O319" s="7">
        <v>61517.688984078915</v>
      </c>
      <c r="P319" s="10">
        <v>9.5000000000000001E-2</v>
      </c>
      <c r="Q319" s="12">
        <v>4</v>
      </c>
      <c r="R319" s="3">
        <v>0</v>
      </c>
      <c r="S319" s="7">
        <v>0</v>
      </c>
      <c r="T319" s="7">
        <v>648000</v>
      </c>
      <c r="U319" s="6">
        <v>80.611803919462346</v>
      </c>
      <c r="V319" s="3"/>
    </row>
    <row r="320" spans="1:22" x14ac:dyDescent="0.25">
      <c r="A320" s="3" t="s">
        <v>1049</v>
      </c>
      <c r="B320" s="4" t="s">
        <v>1049</v>
      </c>
      <c r="C320" s="3" t="s">
        <v>1050</v>
      </c>
      <c r="D320" s="3" t="s">
        <v>901</v>
      </c>
      <c r="E320" s="4" t="s">
        <v>2</v>
      </c>
      <c r="F320" s="3" t="s">
        <v>23</v>
      </c>
      <c r="G320" s="3">
        <v>6619</v>
      </c>
      <c r="H320" s="3">
        <v>5468</v>
      </c>
      <c r="I320" s="5" t="s">
        <v>60</v>
      </c>
      <c r="J320" s="6">
        <v>21.6</v>
      </c>
      <c r="K320" s="7">
        <v>118108.8</v>
      </c>
      <c r="L320" s="8">
        <v>0.05</v>
      </c>
      <c r="M320" s="7">
        <v>112203.36</v>
      </c>
      <c r="N320" s="8">
        <v>0.55219743023425427</v>
      </c>
      <c r="O320" s="7">
        <v>50244.952944351091</v>
      </c>
      <c r="P320" s="10">
        <v>8.2500000000000004E-2</v>
      </c>
      <c r="Q320" s="12">
        <v>4</v>
      </c>
      <c r="R320" s="3">
        <v>0</v>
      </c>
      <c r="S320" s="7">
        <v>0</v>
      </c>
      <c r="T320" s="7">
        <v>609000</v>
      </c>
      <c r="U320" s="6">
        <v>111.3807118980982</v>
      </c>
      <c r="V320" s="3"/>
    </row>
    <row r="321" spans="1:22" x14ac:dyDescent="0.25">
      <c r="A321" s="3" t="s">
        <v>1051</v>
      </c>
      <c r="B321" s="4" t="s">
        <v>1052</v>
      </c>
      <c r="C321" s="3" t="s">
        <v>1053</v>
      </c>
      <c r="D321" s="3" t="s">
        <v>901</v>
      </c>
      <c r="E321" s="4" t="s">
        <v>6</v>
      </c>
      <c r="F321" s="3" t="s">
        <v>23</v>
      </c>
      <c r="G321" s="3">
        <v>5500</v>
      </c>
      <c r="H321" s="3">
        <v>4000</v>
      </c>
      <c r="I321" s="5" t="s">
        <v>60</v>
      </c>
      <c r="J321" s="6">
        <v>24</v>
      </c>
      <c r="K321" s="7">
        <v>96000</v>
      </c>
      <c r="L321" s="8">
        <v>0.05</v>
      </c>
      <c r="M321" s="7">
        <v>91200</v>
      </c>
      <c r="N321" s="8">
        <v>0.55219706969856053</v>
      </c>
      <c r="O321" s="7">
        <v>40839.627243491283</v>
      </c>
      <c r="P321" s="10">
        <v>8.2500000000000004E-2</v>
      </c>
      <c r="Q321" s="12">
        <v>4</v>
      </c>
      <c r="R321" s="3">
        <v>0</v>
      </c>
      <c r="S321" s="7">
        <v>0</v>
      </c>
      <c r="T321" s="7">
        <v>495000</v>
      </c>
      <c r="U321" s="6">
        <v>123.75644619239782</v>
      </c>
      <c r="V321" s="3"/>
    </row>
    <row r="322" spans="1:22" x14ac:dyDescent="0.25">
      <c r="A322" s="3" t="s">
        <v>1054</v>
      </c>
      <c r="B322" s="4" t="s">
        <v>1054</v>
      </c>
      <c r="C322" s="3" t="s">
        <v>1055</v>
      </c>
      <c r="D322" s="3" t="s">
        <v>901</v>
      </c>
      <c r="E322" s="4" t="s">
        <v>2</v>
      </c>
      <c r="F322" s="3" t="s">
        <v>24</v>
      </c>
      <c r="G322" s="3">
        <v>5502</v>
      </c>
      <c r="H322" s="3">
        <v>5000</v>
      </c>
      <c r="I322" s="5" t="s">
        <v>60</v>
      </c>
      <c r="J322" s="6">
        <v>19.200000000000003</v>
      </c>
      <c r="K322" s="7">
        <v>96000.000000000015</v>
      </c>
      <c r="L322" s="8">
        <v>0.15</v>
      </c>
      <c r="M322" s="7">
        <v>81600.000000000015</v>
      </c>
      <c r="N322" s="8">
        <v>0.54842899504487785</v>
      </c>
      <c r="O322" s="7">
        <v>36848.194004337973</v>
      </c>
      <c r="P322" s="10">
        <v>9.5000000000000001E-2</v>
      </c>
      <c r="Q322" s="12">
        <v>4</v>
      </c>
      <c r="R322" s="3">
        <v>0</v>
      </c>
      <c r="S322" s="7">
        <v>0</v>
      </c>
      <c r="T322" s="7">
        <v>388000</v>
      </c>
      <c r="U322" s="6">
        <v>77.57514527229047</v>
      </c>
      <c r="V322" s="3"/>
    </row>
    <row r="323" spans="1:22" x14ac:dyDescent="0.25">
      <c r="A323" s="3" t="s">
        <v>1056</v>
      </c>
      <c r="B323" s="4" t="s">
        <v>1056</v>
      </c>
      <c r="C323" s="3" t="s">
        <v>1057</v>
      </c>
      <c r="D323" s="3" t="s">
        <v>901</v>
      </c>
      <c r="E323" s="4" t="s">
        <v>2</v>
      </c>
      <c r="F323" s="3" t="s">
        <v>22</v>
      </c>
      <c r="G323" s="3">
        <v>10144</v>
      </c>
      <c r="H323" s="3">
        <v>5670</v>
      </c>
      <c r="I323" s="5" t="s">
        <v>60</v>
      </c>
      <c r="J323" s="6">
        <v>19.440000000000001</v>
      </c>
      <c r="K323" s="7">
        <v>110224.8</v>
      </c>
      <c r="L323" s="8">
        <v>0.05</v>
      </c>
      <c r="M323" s="7">
        <v>104713.56</v>
      </c>
      <c r="N323" s="8">
        <v>0.55219706969856053</v>
      </c>
      <c r="O323" s="7">
        <v>46891.039010295601</v>
      </c>
      <c r="P323" s="10">
        <v>8.2500000000000004E-2</v>
      </c>
      <c r="Q323" s="12">
        <v>4</v>
      </c>
      <c r="R323" s="3">
        <v>0</v>
      </c>
      <c r="S323" s="7">
        <v>0</v>
      </c>
      <c r="T323" s="7">
        <v>568000</v>
      </c>
      <c r="U323" s="6">
        <v>100.24272141584224</v>
      </c>
      <c r="V323" s="3"/>
    </row>
    <row r="324" spans="1:22" x14ac:dyDescent="0.25">
      <c r="A324" s="3" t="s">
        <v>1058</v>
      </c>
      <c r="B324" s="4" t="s">
        <v>1058</v>
      </c>
      <c r="C324" s="3" t="s">
        <v>1059</v>
      </c>
      <c r="D324" s="3" t="s">
        <v>901</v>
      </c>
      <c r="E324" s="4" t="s">
        <v>2</v>
      </c>
      <c r="F324" s="3" t="s">
        <v>22</v>
      </c>
      <c r="G324" s="3">
        <v>10144</v>
      </c>
      <c r="H324" s="3">
        <v>3000</v>
      </c>
      <c r="I324" s="5" t="s">
        <v>60</v>
      </c>
      <c r="J324" s="6">
        <v>21.6</v>
      </c>
      <c r="K324" s="7">
        <v>64800.000000000007</v>
      </c>
      <c r="L324" s="8">
        <v>0.05</v>
      </c>
      <c r="M324" s="7">
        <v>61560.000000000007</v>
      </c>
      <c r="N324" s="8">
        <v>0.55219822935697005</v>
      </c>
      <c r="O324" s="7">
        <v>27566.677000784926</v>
      </c>
      <c r="P324" s="10">
        <v>8.2500000000000004E-2</v>
      </c>
      <c r="Q324" s="12">
        <v>4</v>
      </c>
      <c r="R324" s="3">
        <v>0</v>
      </c>
      <c r="S324" s="7">
        <v>0</v>
      </c>
      <c r="T324" s="7">
        <v>334000</v>
      </c>
      <c r="U324" s="6">
        <v>111.38051313448454</v>
      </c>
      <c r="V324" s="3"/>
    </row>
    <row r="325" spans="1:22" x14ac:dyDescent="0.25">
      <c r="A325" s="3" t="s">
        <v>1060</v>
      </c>
      <c r="B325" s="4" t="s">
        <v>1060</v>
      </c>
      <c r="C325" s="3" t="s">
        <v>1061</v>
      </c>
      <c r="D325" s="3" t="s">
        <v>901</v>
      </c>
      <c r="E325" s="4" t="s">
        <v>2</v>
      </c>
      <c r="F325" s="3" t="s">
        <v>26</v>
      </c>
      <c r="G325" s="3">
        <v>33954</v>
      </c>
      <c r="H325" s="3">
        <v>4500</v>
      </c>
      <c r="I325" s="5" t="s">
        <v>60</v>
      </c>
      <c r="J325" s="6">
        <v>36.299999999999997</v>
      </c>
      <c r="K325" s="7">
        <v>163350.00000000003</v>
      </c>
      <c r="L325" s="8">
        <v>0.05</v>
      </c>
      <c r="M325" s="7">
        <v>155182.50000000003</v>
      </c>
      <c r="N325" s="8">
        <v>0.56419687145064679</v>
      </c>
      <c r="O325" s="7">
        <v>67629.018996110011</v>
      </c>
      <c r="P325" s="10">
        <v>0.09</v>
      </c>
      <c r="Q325" s="12">
        <v>4</v>
      </c>
      <c r="R325" s="3">
        <v>15954</v>
      </c>
      <c r="S325" s="7">
        <v>398850</v>
      </c>
      <c r="T325" s="7">
        <v>1150000</v>
      </c>
      <c r="U325" s="6">
        <v>166.98523208916052</v>
      </c>
      <c r="V325" s="3"/>
    </row>
    <row r="326" spans="1:22" x14ac:dyDescent="0.25">
      <c r="A326" s="3" t="s">
        <v>1062</v>
      </c>
      <c r="B326" s="4" t="s">
        <v>1062</v>
      </c>
      <c r="C326" s="3" t="s">
        <v>1063</v>
      </c>
      <c r="D326" s="3" t="s">
        <v>901</v>
      </c>
      <c r="E326" s="4" t="s">
        <v>2</v>
      </c>
      <c r="F326" s="3" t="s">
        <v>40</v>
      </c>
      <c r="G326" s="3">
        <v>161675</v>
      </c>
      <c r="H326" s="3">
        <v>73000</v>
      </c>
      <c r="I326" s="5" t="s">
        <v>61</v>
      </c>
      <c r="J326" s="6">
        <v>20</v>
      </c>
      <c r="K326" s="7">
        <v>1460000</v>
      </c>
      <c r="L326" s="8">
        <v>7.0000000000000007E-2</v>
      </c>
      <c r="M326" s="7">
        <v>1357800</v>
      </c>
      <c r="N326" s="8">
        <v>0.57783268125466647</v>
      </c>
      <c r="O326" s="7">
        <v>573218.78539241385</v>
      </c>
      <c r="P326" s="10">
        <v>7.2499999999999995E-2</v>
      </c>
      <c r="Q326" s="12">
        <v>4</v>
      </c>
      <c r="R326" s="3">
        <v>0</v>
      </c>
      <c r="S326" s="7">
        <v>0</v>
      </c>
      <c r="T326" s="7">
        <v>7906000</v>
      </c>
      <c r="U326" s="6">
        <v>108.3077534988028</v>
      </c>
      <c r="V326" s="3"/>
    </row>
    <row r="327" spans="1:22" x14ac:dyDescent="0.25">
      <c r="A327" s="3" t="s">
        <v>1064</v>
      </c>
      <c r="B327" s="4" t="s">
        <v>1064</v>
      </c>
      <c r="C327" s="3" t="s">
        <v>1065</v>
      </c>
      <c r="D327" s="3" t="s">
        <v>901</v>
      </c>
      <c r="E327" s="4" t="s">
        <v>2</v>
      </c>
      <c r="F327" s="3" t="s">
        <v>23</v>
      </c>
      <c r="G327" s="3">
        <v>3100</v>
      </c>
      <c r="H327" s="3">
        <v>2288</v>
      </c>
      <c r="I327" s="5" t="s">
        <v>60</v>
      </c>
      <c r="J327" s="6">
        <v>24</v>
      </c>
      <c r="K327" s="7">
        <v>54912</v>
      </c>
      <c r="L327" s="8">
        <v>0.05</v>
      </c>
      <c r="M327" s="7">
        <v>52166.400000000001</v>
      </c>
      <c r="N327" s="8">
        <v>0.5521990970605507</v>
      </c>
      <c r="O327" s="7">
        <v>23360.161023100489</v>
      </c>
      <c r="P327" s="10">
        <v>8.2500000000000004E-2</v>
      </c>
      <c r="Q327" s="12">
        <v>4</v>
      </c>
      <c r="R327" s="3">
        <v>0</v>
      </c>
      <c r="S327" s="7">
        <v>0</v>
      </c>
      <c r="T327" s="7">
        <v>283000</v>
      </c>
      <c r="U327" s="6">
        <v>123.75588590326601</v>
      </c>
      <c r="V327" s="3"/>
    </row>
    <row r="328" spans="1:22" x14ac:dyDescent="0.25">
      <c r="A328" s="3" t="s">
        <v>1066</v>
      </c>
      <c r="B328" s="4" t="s">
        <v>1066</v>
      </c>
      <c r="C328" s="3" t="s">
        <v>1067</v>
      </c>
      <c r="D328" s="3" t="s">
        <v>901</v>
      </c>
      <c r="E328" s="4" t="s">
        <v>2</v>
      </c>
      <c r="F328" s="3" t="s">
        <v>23</v>
      </c>
      <c r="G328" s="3">
        <v>2938</v>
      </c>
      <c r="H328" s="3">
        <v>2250</v>
      </c>
      <c r="I328" s="5" t="s">
        <v>60</v>
      </c>
      <c r="J328" s="6">
        <v>24</v>
      </c>
      <c r="K328" s="7">
        <v>54000</v>
      </c>
      <c r="L328" s="8">
        <v>0.05</v>
      </c>
      <c r="M328" s="7">
        <v>51300</v>
      </c>
      <c r="N328" s="8">
        <v>0.55219706969856053</v>
      </c>
      <c r="O328" s="7">
        <v>22972.290324463847</v>
      </c>
      <c r="P328" s="10">
        <v>8.2500000000000004E-2</v>
      </c>
      <c r="Q328" s="12">
        <v>4</v>
      </c>
      <c r="R328" s="3">
        <v>0</v>
      </c>
      <c r="S328" s="7">
        <v>0</v>
      </c>
      <c r="T328" s="7">
        <v>278000</v>
      </c>
      <c r="U328" s="6">
        <v>123.75644619239782</v>
      </c>
      <c r="V328" s="3"/>
    </row>
    <row r="329" spans="1:22" x14ac:dyDescent="0.25">
      <c r="A329" s="3" t="s">
        <v>1068</v>
      </c>
      <c r="B329" s="4" t="s">
        <v>1068</v>
      </c>
      <c r="C329" s="3" t="s">
        <v>1069</v>
      </c>
      <c r="D329" s="3" t="s">
        <v>901</v>
      </c>
      <c r="E329" s="4" t="s">
        <v>2</v>
      </c>
      <c r="F329" s="3" t="s">
        <v>23</v>
      </c>
      <c r="G329" s="3">
        <v>3100</v>
      </c>
      <c r="H329" s="3">
        <v>2100</v>
      </c>
      <c r="I329" s="5" t="s">
        <v>60</v>
      </c>
      <c r="J329" s="6">
        <v>24</v>
      </c>
      <c r="K329" s="7">
        <v>50400</v>
      </c>
      <c r="L329" s="8">
        <v>0.05</v>
      </c>
      <c r="M329" s="7">
        <v>47880</v>
      </c>
      <c r="N329" s="8">
        <v>0.55219624015310975</v>
      </c>
      <c r="O329" s="7">
        <v>21440.844021469107</v>
      </c>
      <c r="P329" s="10">
        <v>8.2500000000000004E-2</v>
      </c>
      <c r="Q329" s="12">
        <v>4</v>
      </c>
      <c r="R329" s="3">
        <v>0</v>
      </c>
      <c r="S329" s="7">
        <v>0</v>
      </c>
      <c r="T329" s="7">
        <v>260000</v>
      </c>
      <c r="U329" s="6">
        <v>123.75667544859512</v>
      </c>
      <c r="V329" s="3"/>
    </row>
    <row r="330" spans="1:22" x14ac:dyDescent="0.25">
      <c r="A330" s="3" t="s">
        <v>1070</v>
      </c>
      <c r="B330" s="4" t="s">
        <v>1070</v>
      </c>
      <c r="C330" s="3" t="s">
        <v>1071</v>
      </c>
      <c r="D330" s="3" t="s">
        <v>901</v>
      </c>
      <c r="E330" s="4" t="s">
        <v>2</v>
      </c>
      <c r="F330" s="3" t="s">
        <v>23</v>
      </c>
      <c r="G330" s="3">
        <v>3100</v>
      </c>
      <c r="H330" s="3">
        <v>1750</v>
      </c>
      <c r="I330" s="5" t="s">
        <v>60</v>
      </c>
      <c r="J330" s="6">
        <v>26.4</v>
      </c>
      <c r="K330" s="7">
        <v>46200.000000000007</v>
      </c>
      <c r="L330" s="8">
        <v>0.05</v>
      </c>
      <c r="M330" s="7">
        <v>43890.000000000007</v>
      </c>
      <c r="N330" s="8">
        <v>0.55219706969856053</v>
      </c>
      <c r="O330" s="7">
        <v>19654.070610930183</v>
      </c>
      <c r="P330" s="10">
        <v>8.2500000000000004E-2</v>
      </c>
      <c r="Q330" s="12">
        <v>4</v>
      </c>
      <c r="R330" s="3">
        <v>0</v>
      </c>
      <c r="S330" s="7">
        <v>0</v>
      </c>
      <c r="T330" s="7">
        <v>238000</v>
      </c>
      <c r="U330" s="6">
        <v>136.13209081163762</v>
      </c>
      <c r="V330" s="3"/>
    </row>
    <row r="331" spans="1:22" x14ac:dyDescent="0.25">
      <c r="A331" s="3" t="s">
        <v>1072</v>
      </c>
      <c r="B331" s="4" t="s">
        <v>1072</v>
      </c>
      <c r="C331" s="3" t="s">
        <v>1073</v>
      </c>
      <c r="D331" s="3" t="s">
        <v>901</v>
      </c>
      <c r="E331" s="4" t="s">
        <v>2</v>
      </c>
      <c r="F331" s="3" t="s">
        <v>24</v>
      </c>
      <c r="G331" s="3">
        <v>13759</v>
      </c>
      <c r="H331" s="3">
        <v>2559</v>
      </c>
      <c r="I331" s="5" t="s">
        <v>60</v>
      </c>
      <c r="J331" s="6">
        <v>31.68</v>
      </c>
      <c r="K331" s="7">
        <v>81069.119999999995</v>
      </c>
      <c r="L331" s="8">
        <v>0.15</v>
      </c>
      <c r="M331" s="7">
        <v>68908.751999999993</v>
      </c>
      <c r="N331" s="8">
        <v>0.50089738830813946</v>
      </c>
      <c r="O331" s="7">
        <v>34392.538091626717</v>
      </c>
      <c r="P331" s="10">
        <v>9.5000000000000001E-2</v>
      </c>
      <c r="Q331" s="12">
        <v>4</v>
      </c>
      <c r="R331" s="3">
        <v>3523</v>
      </c>
      <c r="S331" s="7">
        <v>88075</v>
      </c>
      <c r="T331" s="7">
        <v>450000</v>
      </c>
      <c r="U331" s="6">
        <v>141.47194871198337</v>
      </c>
      <c r="V331" s="3"/>
    </row>
    <row r="332" spans="1:22" x14ac:dyDescent="0.25">
      <c r="A332" s="3" t="s">
        <v>1074</v>
      </c>
      <c r="B332" s="4" t="s">
        <v>1074</v>
      </c>
      <c r="C332" s="3" t="s">
        <v>1075</v>
      </c>
      <c r="D332" s="3" t="s">
        <v>901</v>
      </c>
      <c r="E332" s="4" t="s">
        <v>2</v>
      </c>
      <c r="F332" s="3" t="s">
        <v>29</v>
      </c>
      <c r="G332" s="3">
        <v>13483</v>
      </c>
      <c r="H332" s="3">
        <v>2445</v>
      </c>
      <c r="I332" s="5" t="s">
        <v>60</v>
      </c>
      <c r="J332" s="6">
        <v>48.6</v>
      </c>
      <c r="K332" s="7">
        <v>118827</v>
      </c>
      <c r="L332" s="8">
        <v>0.05</v>
      </c>
      <c r="M332" s="7">
        <v>112885.65</v>
      </c>
      <c r="N332" s="8">
        <v>0.60538718362292465</v>
      </c>
      <c r="O332" s="7">
        <v>44546.124275056791</v>
      </c>
      <c r="P332" s="10">
        <v>7.7499999999999999E-2</v>
      </c>
      <c r="Q332" s="12">
        <v>4</v>
      </c>
      <c r="R332" s="3">
        <v>3703</v>
      </c>
      <c r="S332" s="7">
        <v>92575</v>
      </c>
      <c r="T332" s="7">
        <v>667000</v>
      </c>
      <c r="U332" s="6">
        <v>235.08740299522023</v>
      </c>
      <c r="V332" s="3"/>
    </row>
    <row r="333" spans="1:22" x14ac:dyDescent="0.25">
      <c r="A333" s="3" t="s">
        <v>1076</v>
      </c>
      <c r="B333" s="4" t="s">
        <v>1076</v>
      </c>
      <c r="C333" s="3" t="s">
        <v>1077</v>
      </c>
      <c r="D333" s="3" t="s">
        <v>901</v>
      </c>
      <c r="E333" s="4" t="s">
        <v>2</v>
      </c>
      <c r="F333" s="3" t="s">
        <v>23</v>
      </c>
      <c r="G333" s="3">
        <v>14750</v>
      </c>
      <c r="H333" s="3">
        <v>5882</v>
      </c>
      <c r="I333" s="5" t="s">
        <v>60</v>
      </c>
      <c r="J333" s="6">
        <v>23.760000000000005</v>
      </c>
      <c r="K333" s="7">
        <v>139756.32000000004</v>
      </c>
      <c r="L333" s="8">
        <v>0.05</v>
      </c>
      <c r="M333" s="7">
        <v>132768.50400000004</v>
      </c>
      <c r="N333" s="8">
        <v>0.54100199644102442</v>
      </c>
      <c r="O333" s="7">
        <v>60940.478271511878</v>
      </c>
      <c r="P333" s="10">
        <v>8.2500000000000004E-2</v>
      </c>
      <c r="Q333" s="12">
        <v>4</v>
      </c>
      <c r="R333" s="3">
        <v>0</v>
      </c>
      <c r="S333" s="7">
        <v>0</v>
      </c>
      <c r="T333" s="7">
        <v>739000</v>
      </c>
      <c r="U333" s="6">
        <v>125.58185377373574</v>
      </c>
      <c r="V333" s="3"/>
    </row>
    <row r="334" spans="1:22" x14ac:dyDescent="0.25">
      <c r="A334" s="3" t="s">
        <v>1078</v>
      </c>
      <c r="B334" s="4" t="s">
        <v>1079</v>
      </c>
      <c r="C334" s="3" t="s">
        <v>1080</v>
      </c>
      <c r="D334" s="3" t="s">
        <v>901</v>
      </c>
      <c r="E334" s="4" t="s">
        <v>6</v>
      </c>
      <c r="F334" s="3" t="s">
        <v>22</v>
      </c>
      <c r="G334" s="3">
        <v>23541</v>
      </c>
      <c r="H334" s="3">
        <v>10850</v>
      </c>
      <c r="I334" s="5" t="s">
        <v>60</v>
      </c>
      <c r="J334" s="6">
        <v>21.6</v>
      </c>
      <c r="K334" s="7">
        <v>234360.00000000003</v>
      </c>
      <c r="L334" s="8">
        <v>0.05</v>
      </c>
      <c r="M334" s="7">
        <v>222642.00000000003</v>
      </c>
      <c r="N334" s="8">
        <v>0.55219752628964702</v>
      </c>
      <c r="O334" s="7">
        <v>99699.638351820409</v>
      </c>
      <c r="P334" s="10">
        <v>8.2500000000000004E-2</v>
      </c>
      <c r="Q334" s="12">
        <v>4</v>
      </c>
      <c r="R334" s="3">
        <v>0</v>
      </c>
      <c r="S334" s="7">
        <v>0</v>
      </c>
      <c r="T334" s="7">
        <v>1208000</v>
      </c>
      <c r="U334" s="6">
        <v>111.38068800650234</v>
      </c>
      <c r="V334" s="3"/>
    </row>
    <row r="335" spans="1:22" x14ac:dyDescent="0.25">
      <c r="A335" s="3" t="s">
        <v>1081</v>
      </c>
      <c r="B335" s="4" t="s">
        <v>1081</v>
      </c>
      <c r="C335" s="3" t="s">
        <v>1082</v>
      </c>
      <c r="D335" s="3" t="s">
        <v>1083</v>
      </c>
      <c r="E335" s="4" t="s">
        <v>2</v>
      </c>
      <c r="F335" s="3" t="s">
        <v>23</v>
      </c>
      <c r="G335" s="3">
        <v>2900</v>
      </c>
      <c r="H335" s="3">
        <v>1186</v>
      </c>
      <c r="I335" s="5" t="s">
        <v>60</v>
      </c>
      <c r="J335" s="6">
        <v>23.76</v>
      </c>
      <c r="K335" s="7">
        <v>28179.360000000001</v>
      </c>
      <c r="L335" s="8">
        <v>0.05</v>
      </c>
      <c r="M335" s="7">
        <v>26770.392</v>
      </c>
      <c r="N335" s="8">
        <v>0.54083345714055053</v>
      </c>
      <c r="O335" s="7">
        <v>12292.068345632262</v>
      </c>
      <c r="P335" s="10">
        <v>8.2500000000000004E-2</v>
      </c>
      <c r="Q335" s="12">
        <v>4</v>
      </c>
      <c r="R335" s="3">
        <v>0</v>
      </c>
      <c r="S335" s="7">
        <v>0</v>
      </c>
      <c r="T335" s="7">
        <v>149000</v>
      </c>
      <c r="U335" s="6">
        <v>125.62796612634536</v>
      </c>
      <c r="V335" s="3"/>
    </row>
    <row r="336" spans="1:22" x14ac:dyDescent="0.25">
      <c r="A336" s="3" t="s">
        <v>1084</v>
      </c>
      <c r="B336" s="4" t="s">
        <v>1084</v>
      </c>
      <c r="C336" s="3" t="s">
        <v>1085</v>
      </c>
      <c r="D336" s="3" t="s">
        <v>1083</v>
      </c>
      <c r="E336" s="4" t="s">
        <v>2</v>
      </c>
      <c r="F336" s="3" t="s">
        <v>25</v>
      </c>
      <c r="G336" s="3">
        <v>2900</v>
      </c>
      <c r="H336" s="3">
        <v>1885</v>
      </c>
      <c r="I336" s="5" t="s">
        <v>60</v>
      </c>
      <c r="J336" s="6">
        <v>30.800000000000004</v>
      </c>
      <c r="K336" s="7">
        <v>58058.000000000007</v>
      </c>
      <c r="L336" s="8">
        <v>0.1</v>
      </c>
      <c r="M336" s="7">
        <v>52252.2</v>
      </c>
      <c r="N336" s="8">
        <v>0.52393427517418534</v>
      </c>
      <c r="O336" s="7">
        <v>24875.481466743433</v>
      </c>
      <c r="P336" s="10">
        <v>0.09</v>
      </c>
      <c r="Q336" s="12">
        <v>4</v>
      </c>
      <c r="R336" s="3">
        <v>0</v>
      </c>
      <c r="S336" s="7">
        <v>0</v>
      </c>
      <c r="T336" s="7">
        <v>276000</v>
      </c>
      <c r="U336" s="6">
        <v>146.62824324635093</v>
      </c>
      <c r="V336" s="3"/>
    </row>
    <row r="337" spans="1:22" x14ac:dyDescent="0.25">
      <c r="A337" s="3" t="s">
        <v>1086</v>
      </c>
      <c r="B337" s="4" t="s">
        <v>1086</v>
      </c>
      <c r="C337" s="3" t="s">
        <v>1087</v>
      </c>
      <c r="D337" s="3" t="s">
        <v>1083</v>
      </c>
      <c r="E337" s="4" t="s">
        <v>2</v>
      </c>
      <c r="F337" s="3" t="s">
        <v>28</v>
      </c>
      <c r="G337" s="3">
        <v>9544</v>
      </c>
      <c r="H337" s="3">
        <v>3772</v>
      </c>
      <c r="I337" s="5" t="s">
        <v>60</v>
      </c>
      <c r="J337" s="6">
        <v>30.24</v>
      </c>
      <c r="K337" s="7">
        <v>114065.28</v>
      </c>
      <c r="L337" s="8">
        <v>0.05</v>
      </c>
      <c r="M337" s="7">
        <v>108362.01600000002</v>
      </c>
      <c r="N337" s="8">
        <v>0.53500762888167452</v>
      </c>
      <c r="O337" s="7">
        <v>50387.510759001932</v>
      </c>
      <c r="P337" s="10">
        <v>8.5000000000000006E-2</v>
      </c>
      <c r="Q337" s="12">
        <v>4</v>
      </c>
      <c r="R337" s="3">
        <v>0</v>
      </c>
      <c r="S337" s="7">
        <v>0</v>
      </c>
      <c r="T337" s="7">
        <v>593000</v>
      </c>
      <c r="U337" s="6">
        <v>157.15648044102653</v>
      </c>
      <c r="V337" s="3"/>
    </row>
    <row r="338" spans="1:22" x14ac:dyDescent="0.25">
      <c r="A338" s="3" t="s">
        <v>1088</v>
      </c>
      <c r="B338" s="4" t="s">
        <v>1089</v>
      </c>
      <c r="C338" s="3" t="s">
        <v>1090</v>
      </c>
      <c r="D338" s="3" t="s">
        <v>1083</v>
      </c>
      <c r="E338" s="4" t="s">
        <v>6</v>
      </c>
      <c r="F338" s="3" t="s">
        <v>24</v>
      </c>
      <c r="G338" s="3">
        <v>13027</v>
      </c>
      <c r="H338" s="3">
        <v>8175</v>
      </c>
      <c r="I338" s="5" t="s">
        <v>60</v>
      </c>
      <c r="J338" s="6">
        <v>19.440000000000001</v>
      </c>
      <c r="K338" s="7">
        <v>158922</v>
      </c>
      <c r="L338" s="8">
        <v>0.15</v>
      </c>
      <c r="M338" s="7">
        <v>135083.70000000001</v>
      </c>
      <c r="N338" s="8">
        <v>0.51356711102427721</v>
      </c>
      <c r="O338" s="7">
        <v>65709.15444452985</v>
      </c>
      <c r="P338" s="10">
        <v>9.5000000000000001E-2</v>
      </c>
      <c r="Q338" s="12">
        <v>4</v>
      </c>
      <c r="R338" s="3">
        <v>0</v>
      </c>
      <c r="S338" s="7">
        <v>0</v>
      </c>
      <c r="T338" s="7">
        <v>692000</v>
      </c>
      <c r="U338" s="6">
        <v>84.608600604577319</v>
      </c>
      <c r="V338" s="3"/>
    </row>
    <row r="339" spans="1:22" ht="30" x14ac:dyDescent="0.25">
      <c r="A339" s="3" t="s">
        <v>1091</v>
      </c>
      <c r="B339" s="4" t="s">
        <v>1092</v>
      </c>
      <c r="C339" s="3" t="s">
        <v>1093</v>
      </c>
      <c r="D339" s="3" t="s">
        <v>1094</v>
      </c>
      <c r="E339" s="4" t="s">
        <v>1095</v>
      </c>
      <c r="F339" s="3" t="s">
        <v>22</v>
      </c>
      <c r="G339" s="3">
        <v>18915</v>
      </c>
      <c r="H339" s="3">
        <v>5464</v>
      </c>
      <c r="I339" s="5" t="s">
        <v>60</v>
      </c>
      <c r="J339" s="6">
        <v>28.512000000000004</v>
      </c>
      <c r="K339" s="7">
        <v>155789.56800000003</v>
      </c>
      <c r="L339" s="8">
        <v>0.05</v>
      </c>
      <c r="M339" s="7">
        <v>148000.08960000004</v>
      </c>
      <c r="N339" s="8">
        <v>0.50401867159519043</v>
      </c>
      <c r="O339" s="7">
        <v>73405.281043838855</v>
      </c>
      <c r="P339" s="10">
        <v>8.2500000000000004E-2</v>
      </c>
      <c r="Q339" s="12">
        <v>4</v>
      </c>
      <c r="R339" s="3">
        <v>0</v>
      </c>
      <c r="S339" s="7">
        <v>0</v>
      </c>
      <c r="T339" s="7">
        <v>890000</v>
      </c>
      <c r="U339" s="6">
        <v>162.84058974186712</v>
      </c>
      <c r="V339" s="3"/>
    </row>
    <row r="340" spans="1:22" x14ac:dyDescent="0.25">
      <c r="A340" s="3" t="s">
        <v>1096</v>
      </c>
      <c r="B340" s="4" t="s">
        <v>1096</v>
      </c>
      <c r="C340" s="3" t="s">
        <v>1097</v>
      </c>
      <c r="D340" s="3" t="s">
        <v>1094</v>
      </c>
      <c r="E340" s="4" t="s">
        <v>2</v>
      </c>
      <c r="F340" s="3" t="s">
        <v>23</v>
      </c>
      <c r="G340" s="3">
        <v>2925</v>
      </c>
      <c r="H340" s="3">
        <v>1619</v>
      </c>
      <c r="I340" s="5" t="s">
        <v>60</v>
      </c>
      <c r="J340" s="6">
        <v>26.4</v>
      </c>
      <c r="K340" s="7">
        <v>42741.600000000006</v>
      </c>
      <c r="L340" s="8">
        <v>0.05</v>
      </c>
      <c r="M340" s="7">
        <v>40604.519999999997</v>
      </c>
      <c r="N340" s="8">
        <v>0.52763649631806786</v>
      </c>
      <c r="O340" s="7">
        <v>19180.093332523091</v>
      </c>
      <c r="P340" s="10">
        <v>8.2500000000000004E-2</v>
      </c>
      <c r="Q340" s="12">
        <v>4</v>
      </c>
      <c r="R340" s="3">
        <v>0</v>
      </c>
      <c r="S340" s="7">
        <v>0</v>
      </c>
      <c r="T340" s="7">
        <v>232000</v>
      </c>
      <c r="U340" s="6">
        <v>143.59850511930739</v>
      </c>
      <c r="V340" s="3"/>
    </row>
    <row r="341" spans="1:22" x14ac:dyDescent="0.25">
      <c r="A341" s="3" t="s">
        <v>1098</v>
      </c>
      <c r="B341" s="4" t="s">
        <v>1099</v>
      </c>
      <c r="C341" s="3" t="s">
        <v>1100</v>
      </c>
      <c r="D341" s="3" t="s">
        <v>1094</v>
      </c>
      <c r="E341" s="4" t="s">
        <v>6</v>
      </c>
      <c r="F341" s="3" t="s">
        <v>23</v>
      </c>
      <c r="G341" s="3">
        <v>6560</v>
      </c>
      <c r="H341" s="3">
        <v>3085</v>
      </c>
      <c r="I341" s="5" t="s">
        <v>60</v>
      </c>
      <c r="J341" s="6">
        <v>26.4</v>
      </c>
      <c r="K341" s="7">
        <v>81444</v>
      </c>
      <c r="L341" s="8">
        <v>0.05</v>
      </c>
      <c r="M341" s="7">
        <v>77371.8</v>
      </c>
      <c r="N341" s="8">
        <v>0.5158271303316645</v>
      </c>
      <c r="O341" s="7">
        <v>37461.326437404525</v>
      </c>
      <c r="P341" s="10">
        <v>8.2500000000000004E-2</v>
      </c>
      <c r="Q341" s="12">
        <v>4</v>
      </c>
      <c r="R341" s="3">
        <v>0</v>
      </c>
      <c r="S341" s="7">
        <v>0</v>
      </c>
      <c r="T341" s="7">
        <v>454000</v>
      </c>
      <c r="U341" s="6">
        <v>147.18855237917401</v>
      </c>
      <c r="V341" s="3"/>
    </row>
    <row r="342" spans="1:22" ht="30" x14ac:dyDescent="0.25">
      <c r="A342" s="3" t="s">
        <v>1101</v>
      </c>
      <c r="B342" s="4" t="s">
        <v>1102</v>
      </c>
      <c r="C342" s="3" t="s">
        <v>1100</v>
      </c>
      <c r="D342" s="3" t="s">
        <v>1094</v>
      </c>
      <c r="E342" s="4" t="s">
        <v>738</v>
      </c>
      <c r="F342" s="3" t="s">
        <v>22</v>
      </c>
      <c r="G342" s="3">
        <v>15625</v>
      </c>
      <c r="H342" s="3">
        <v>6436</v>
      </c>
      <c r="I342" s="5" t="s">
        <v>60</v>
      </c>
      <c r="J342" s="6">
        <v>23.760000000000005</v>
      </c>
      <c r="K342" s="7">
        <v>152919.36000000004</v>
      </c>
      <c r="L342" s="8">
        <v>0.05</v>
      </c>
      <c r="M342" s="7">
        <v>145273.39200000005</v>
      </c>
      <c r="N342" s="8">
        <v>0.51582506822899876</v>
      </c>
      <c r="O342" s="7">
        <v>70337.734659741938</v>
      </c>
      <c r="P342" s="10">
        <v>8.2500000000000004E-2</v>
      </c>
      <c r="Q342" s="12">
        <v>4</v>
      </c>
      <c r="R342" s="3">
        <v>0</v>
      </c>
      <c r="S342" s="7">
        <v>0</v>
      </c>
      <c r="T342" s="7">
        <v>853000</v>
      </c>
      <c r="U342" s="6">
        <v>132.47026133254596</v>
      </c>
      <c r="V342" s="3"/>
    </row>
    <row r="343" spans="1:22" x14ac:dyDescent="0.25">
      <c r="A343" s="3" t="s">
        <v>1103</v>
      </c>
      <c r="B343" s="4" t="s">
        <v>1103</v>
      </c>
      <c r="C343" s="3" t="s">
        <v>1104</v>
      </c>
      <c r="D343" s="3" t="s">
        <v>1083</v>
      </c>
      <c r="E343" s="4" t="s">
        <v>2</v>
      </c>
      <c r="F343" s="3" t="s">
        <v>29</v>
      </c>
      <c r="G343" s="3">
        <v>28368</v>
      </c>
      <c r="H343" s="3">
        <v>3916</v>
      </c>
      <c r="I343" s="5" t="s">
        <v>61</v>
      </c>
      <c r="J343" s="6">
        <v>54</v>
      </c>
      <c r="K343" s="7">
        <v>211464</v>
      </c>
      <c r="L343" s="8">
        <v>0.05</v>
      </c>
      <c r="M343" s="7">
        <v>200890.8</v>
      </c>
      <c r="N343" s="8">
        <v>0.6067628641216336</v>
      </c>
      <c r="O343" s="7">
        <v>78997.722816313719</v>
      </c>
      <c r="P343" s="10">
        <v>6.7500000000000004E-2</v>
      </c>
      <c r="Q343" s="12">
        <v>4</v>
      </c>
      <c r="R343" s="3">
        <v>12704</v>
      </c>
      <c r="S343" s="7">
        <v>317600</v>
      </c>
      <c r="T343" s="7">
        <v>1488000</v>
      </c>
      <c r="U343" s="6">
        <v>298.86022326755841</v>
      </c>
      <c r="V343" s="3"/>
    </row>
    <row r="344" spans="1:22" x14ac:dyDescent="0.25">
      <c r="A344" s="3" t="s">
        <v>1105</v>
      </c>
      <c r="B344" s="4" t="s">
        <v>1106</v>
      </c>
      <c r="C344" s="3" t="s">
        <v>1107</v>
      </c>
      <c r="D344" s="3" t="s">
        <v>1083</v>
      </c>
      <c r="E344" s="4" t="s">
        <v>695</v>
      </c>
      <c r="F344" s="3" t="s">
        <v>40</v>
      </c>
      <c r="G344" s="3">
        <v>440219</v>
      </c>
      <c r="H344" s="3">
        <v>145045</v>
      </c>
      <c r="I344" s="5" t="s">
        <v>61</v>
      </c>
      <c r="J344" s="6">
        <v>19.360000000000003</v>
      </c>
      <c r="K344" s="7">
        <v>2808071.2000000007</v>
      </c>
      <c r="L344" s="8">
        <v>7.0000000000000007E-2</v>
      </c>
      <c r="M344" s="7">
        <v>2611506.2160000005</v>
      </c>
      <c r="N344" s="8">
        <v>0.55547777096483564</v>
      </c>
      <c r="O344" s="7">
        <v>1160872.5642755076</v>
      </c>
      <c r="P344" s="10">
        <v>7.2499999999999995E-2</v>
      </c>
      <c r="Q344" s="12">
        <v>4</v>
      </c>
      <c r="R344" s="3">
        <v>0</v>
      </c>
      <c r="S344" s="7">
        <v>0</v>
      </c>
      <c r="T344" s="7">
        <v>16012000</v>
      </c>
      <c r="U344" s="6">
        <v>110.39357005975626</v>
      </c>
      <c r="V344" s="3"/>
    </row>
    <row r="345" spans="1:22" x14ac:dyDescent="0.25">
      <c r="A345" s="3" t="s">
        <v>1108</v>
      </c>
      <c r="B345" s="4" t="s">
        <v>1108</v>
      </c>
      <c r="C345" s="3" t="s">
        <v>1109</v>
      </c>
      <c r="D345" s="3" t="s">
        <v>1083</v>
      </c>
      <c r="E345" s="4" t="s">
        <v>2</v>
      </c>
      <c r="F345" s="3" t="s">
        <v>29</v>
      </c>
      <c r="G345" s="3">
        <v>25592</v>
      </c>
      <c r="H345" s="3">
        <v>2027</v>
      </c>
      <c r="I345" s="5" t="s">
        <v>61</v>
      </c>
      <c r="J345" s="6">
        <v>59.400000000000006</v>
      </c>
      <c r="K345" s="7">
        <v>120403.80000000002</v>
      </c>
      <c r="L345" s="8">
        <v>0.05</v>
      </c>
      <c r="M345" s="7">
        <v>114383.61000000002</v>
      </c>
      <c r="N345" s="8">
        <v>0.60676266395487377</v>
      </c>
      <c r="O345" s="7">
        <v>44979.906083624664</v>
      </c>
      <c r="P345" s="10">
        <v>6.7500000000000004E-2</v>
      </c>
      <c r="Q345" s="12">
        <v>4</v>
      </c>
      <c r="R345" s="3">
        <v>17484</v>
      </c>
      <c r="S345" s="7">
        <v>437100</v>
      </c>
      <c r="T345" s="7">
        <v>1103000</v>
      </c>
      <c r="U345" s="6">
        <v>328.74641293372554</v>
      </c>
      <c r="V345" s="3"/>
    </row>
    <row r="346" spans="1:22" x14ac:dyDescent="0.25">
      <c r="A346" s="3" t="s">
        <v>1110</v>
      </c>
      <c r="B346" s="4" t="s">
        <v>1111</v>
      </c>
      <c r="C346" s="3" t="s">
        <v>1112</v>
      </c>
      <c r="D346" s="3" t="s">
        <v>1083</v>
      </c>
      <c r="E346" s="4" t="s">
        <v>6</v>
      </c>
      <c r="F346" s="3" t="s">
        <v>28</v>
      </c>
      <c r="G346" s="3">
        <v>56043</v>
      </c>
      <c r="H346" s="3">
        <v>16750</v>
      </c>
      <c r="I346" s="5" t="s">
        <v>61</v>
      </c>
      <c r="J346" s="6">
        <v>36.960000000000008</v>
      </c>
      <c r="K346" s="7">
        <v>619080.00000000012</v>
      </c>
      <c r="L346" s="8">
        <v>0.05</v>
      </c>
      <c r="M346" s="7">
        <v>588126.00000000012</v>
      </c>
      <c r="N346" s="8">
        <v>0.55547797684662481</v>
      </c>
      <c r="O346" s="7">
        <v>261434.959389102</v>
      </c>
      <c r="P346" s="10">
        <v>7.2499999999999995E-2</v>
      </c>
      <c r="Q346" s="12">
        <v>4</v>
      </c>
      <c r="R346" s="3">
        <v>0</v>
      </c>
      <c r="S346" s="7">
        <v>0</v>
      </c>
      <c r="T346" s="7">
        <v>3606000</v>
      </c>
      <c r="U346" s="6">
        <v>215.28354864774224</v>
      </c>
      <c r="V346" s="3"/>
    </row>
    <row r="347" spans="1:22" x14ac:dyDescent="0.25">
      <c r="A347" s="3" t="s">
        <v>1113</v>
      </c>
      <c r="B347" s="4" t="s">
        <v>1113</v>
      </c>
      <c r="C347" s="3" t="s">
        <v>1114</v>
      </c>
      <c r="D347" s="3" t="s">
        <v>1083</v>
      </c>
      <c r="E347" s="4" t="s">
        <v>2</v>
      </c>
      <c r="F347" s="3" t="s">
        <v>29</v>
      </c>
      <c r="G347" s="3">
        <v>33289</v>
      </c>
      <c r="H347" s="3">
        <v>4752</v>
      </c>
      <c r="I347" s="5" t="s">
        <v>61</v>
      </c>
      <c r="J347" s="6">
        <v>53.460000000000008</v>
      </c>
      <c r="K347" s="7">
        <v>254041.92000000004</v>
      </c>
      <c r="L347" s="8">
        <v>0.05</v>
      </c>
      <c r="M347" s="7">
        <v>241339.82400000005</v>
      </c>
      <c r="N347" s="8">
        <v>0.59365509550602102</v>
      </c>
      <c r="O347" s="7">
        <v>98067.207733873714</v>
      </c>
      <c r="P347" s="10">
        <v>6.7500000000000004E-2</v>
      </c>
      <c r="Q347" s="12">
        <v>4</v>
      </c>
      <c r="R347" s="3">
        <v>14281</v>
      </c>
      <c r="S347" s="7">
        <v>357025</v>
      </c>
      <c r="T347" s="7">
        <v>1810000</v>
      </c>
      <c r="U347" s="6">
        <v>305.73390614126987</v>
      </c>
      <c r="V347" s="3"/>
    </row>
    <row r="348" spans="1:22" x14ac:dyDescent="0.25">
      <c r="A348" s="3" t="s">
        <v>1115</v>
      </c>
      <c r="B348" s="4" t="s">
        <v>1115</v>
      </c>
      <c r="C348" s="3" t="s">
        <v>1116</v>
      </c>
      <c r="D348" s="3" t="s">
        <v>1083</v>
      </c>
      <c r="E348" s="4" t="s">
        <v>2</v>
      </c>
      <c r="F348" s="3" t="s">
        <v>29</v>
      </c>
      <c r="G348" s="3">
        <v>39118</v>
      </c>
      <c r="H348" s="3">
        <v>4690</v>
      </c>
      <c r="I348" s="5" t="s">
        <v>61</v>
      </c>
      <c r="J348" s="6">
        <v>58.806000000000019</v>
      </c>
      <c r="K348" s="7">
        <v>275800.14000000007</v>
      </c>
      <c r="L348" s="8">
        <v>0.05</v>
      </c>
      <c r="M348" s="7">
        <v>262010.13300000009</v>
      </c>
      <c r="N348" s="8">
        <v>0.59365475275336965</v>
      </c>
      <c r="O348" s="7">
        <v>106466.57227500752</v>
      </c>
      <c r="P348" s="10">
        <v>6.7500000000000004E-2</v>
      </c>
      <c r="Q348" s="12">
        <v>4</v>
      </c>
      <c r="R348" s="3">
        <v>20358</v>
      </c>
      <c r="S348" s="7">
        <v>508950</v>
      </c>
      <c r="T348" s="7">
        <v>2086000</v>
      </c>
      <c r="U348" s="6">
        <v>336.30758043120119</v>
      </c>
      <c r="V348" s="3"/>
    </row>
    <row r="349" spans="1:22" x14ac:dyDescent="0.25">
      <c r="A349" s="3" t="s">
        <v>1117</v>
      </c>
      <c r="B349" s="4" t="s">
        <v>1117</v>
      </c>
      <c r="C349" s="3" t="s">
        <v>1118</v>
      </c>
      <c r="D349" s="3" t="s">
        <v>1083</v>
      </c>
      <c r="E349" s="4" t="s">
        <v>2</v>
      </c>
      <c r="F349" s="3" t="s">
        <v>24</v>
      </c>
      <c r="G349" s="3">
        <v>27127</v>
      </c>
      <c r="H349" s="3">
        <v>4200</v>
      </c>
      <c r="I349" s="5" t="s">
        <v>60</v>
      </c>
      <c r="J349" s="6">
        <v>26.4</v>
      </c>
      <c r="K349" s="7">
        <v>110880</v>
      </c>
      <c r="L349" s="8">
        <v>0.15</v>
      </c>
      <c r="M349" s="7">
        <v>94248.000000000015</v>
      </c>
      <c r="N349" s="8">
        <v>0.50140518981634608</v>
      </c>
      <c r="O349" s="7">
        <v>46991.563670189018</v>
      </c>
      <c r="P349" s="10">
        <v>9.5000000000000001E-2</v>
      </c>
      <c r="Q349" s="12">
        <v>4</v>
      </c>
      <c r="R349" s="3">
        <v>10327</v>
      </c>
      <c r="S349" s="7">
        <v>144578</v>
      </c>
      <c r="T349" s="7">
        <v>639000</v>
      </c>
      <c r="U349" s="6">
        <v>117.77334253180206</v>
      </c>
      <c r="V349" s="3"/>
    </row>
    <row r="350" spans="1:22" x14ac:dyDescent="0.25">
      <c r="A350" s="3" t="s">
        <v>1119</v>
      </c>
      <c r="B350" s="4" t="s">
        <v>1120</v>
      </c>
      <c r="C350" s="3" t="s">
        <v>1121</v>
      </c>
      <c r="D350" s="3" t="s">
        <v>1083</v>
      </c>
      <c r="E350" s="4" t="s">
        <v>8</v>
      </c>
      <c r="F350" s="3" t="s">
        <v>27</v>
      </c>
      <c r="G350" s="3">
        <v>11957</v>
      </c>
      <c r="H350" s="3">
        <v>1496</v>
      </c>
      <c r="I350" s="5" t="s">
        <v>60</v>
      </c>
      <c r="J350" s="6">
        <v>26.4</v>
      </c>
      <c r="K350" s="7">
        <v>39494.400000000001</v>
      </c>
      <c r="L350" s="8">
        <v>0.1</v>
      </c>
      <c r="M350" s="7">
        <v>35544.959999999999</v>
      </c>
      <c r="N350" s="8">
        <v>0.52393246789287917</v>
      </c>
      <c r="O350" s="7">
        <v>16921.801386046325</v>
      </c>
      <c r="P350" s="10">
        <v>0.09</v>
      </c>
      <c r="Q350" s="12">
        <v>4</v>
      </c>
      <c r="R350" s="3">
        <v>5973</v>
      </c>
      <c r="S350" s="7">
        <v>83622</v>
      </c>
      <c r="T350" s="7">
        <v>272000</v>
      </c>
      <c r="U350" s="6">
        <v>125.6818284762799</v>
      </c>
      <c r="V350" s="3"/>
    </row>
    <row r="351" spans="1:22" x14ac:dyDescent="0.25">
      <c r="A351" s="3" t="s">
        <v>1122</v>
      </c>
      <c r="B351" s="4" t="s">
        <v>1122</v>
      </c>
      <c r="C351" s="3" t="s">
        <v>1123</v>
      </c>
      <c r="D351" s="3" t="s">
        <v>1083</v>
      </c>
      <c r="E351" s="4" t="s">
        <v>2</v>
      </c>
      <c r="F351" s="3" t="s">
        <v>23</v>
      </c>
      <c r="G351" s="3">
        <v>26841</v>
      </c>
      <c r="H351" s="3">
        <v>7836</v>
      </c>
      <c r="I351" s="5" t="s">
        <v>61</v>
      </c>
      <c r="J351" s="6">
        <v>28.512000000000004</v>
      </c>
      <c r="K351" s="7">
        <v>223420.03200000004</v>
      </c>
      <c r="L351" s="8">
        <v>0.05</v>
      </c>
      <c r="M351" s="7">
        <v>212249.03040000005</v>
      </c>
      <c r="N351" s="8">
        <v>0.55547793316083249</v>
      </c>
      <c r="O351" s="7">
        <v>94349.377678017307</v>
      </c>
      <c r="P351" s="10">
        <v>7.2499999999999995E-2</v>
      </c>
      <c r="Q351" s="12">
        <v>4</v>
      </c>
      <c r="R351" s="3">
        <v>0</v>
      </c>
      <c r="S351" s="7">
        <v>0</v>
      </c>
      <c r="T351" s="7">
        <v>1301000</v>
      </c>
      <c r="U351" s="6">
        <v>166.07589670665419</v>
      </c>
      <c r="V351" s="3"/>
    </row>
    <row r="352" spans="1:22" x14ac:dyDescent="0.25">
      <c r="A352" s="3" t="s">
        <v>1124</v>
      </c>
      <c r="B352" s="4" t="s">
        <v>1124</v>
      </c>
      <c r="C352" s="3" t="s">
        <v>1125</v>
      </c>
      <c r="D352" s="3" t="s">
        <v>1083</v>
      </c>
      <c r="E352" s="4" t="s">
        <v>2</v>
      </c>
      <c r="F352" s="3" t="s">
        <v>29</v>
      </c>
      <c r="G352" s="3">
        <v>50954</v>
      </c>
      <c r="H352" s="3">
        <v>4479</v>
      </c>
      <c r="I352" s="5" t="s">
        <v>61</v>
      </c>
      <c r="J352" s="6">
        <v>53.460000000000008</v>
      </c>
      <c r="K352" s="7">
        <v>239447.34000000003</v>
      </c>
      <c r="L352" s="8">
        <v>0.05</v>
      </c>
      <c r="M352" s="7">
        <v>227474.97300000003</v>
      </c>
      <c r="N352" s="8">
        <v>0.60676287793050965</v>
      </c>
      <c r="O352" s="7">
        <v>89451.603725355031</v>
      </c>
      <c r="P352" s="10">
        <v>6.7500000000000004E-2</v>
      </c>
      <c r="Q352" s="12">
        <v>4</v>
      </c>
      <c r="R352" s="3">
        <v>33038</v>
      </c>
      <c r="S352" s="7">
        <v>825950</v>
      </c>
      <c r="T352" s="7">
        <v>2151000</v>
      </c>
      <c r="U352" s="6">
        <v>295.87161064508456</v>
      </c>
      <c r="V352" s="3"/>
    </row>
    <row r="353" spans="1:22" x14ac:dyDescent="0.25">
      <c r="A353" s="3" t="s">
        <v>1126</v>
      </c>
      <c r="B353" s="4" t="s">
        <v>1126</v>
      </c>
      <c r="C353" s="3" t="s">
        <v>1127</v>
      </c>
      <c r="D353" s="3" t="s">
        <v>1083</v>
      </c>
      <c r="E353" s="4" t="s">
        <v>2</v>
      </c>
      <c r="F353" s="3" t="s">
        <v>176</v>
      </c>
      <c r="G353" s="3">
        <v>37398</v>
      </c>
      <c r="H353" s="3">
        <v>6240</v>
      </c>
      <c r="I353" s="5" t="s">
        <v>61</v>
      </c>
      <c r="J353" s="6">
        <v>34</v>
      </c>
      <c r="K353" s="7">
        <v>212160</v>
      </c>
      <c r="L353" s="8">
        <v>0.05</v>
      </c>
      <c r="M353" s="7">
        <v>201552</v>
      </c>
      <c r="N353" s="8">
        <v>0.59996694339291556</v>
      </c>
      <c r="O353" s="7">
        <v>80627.462625271088</v>
      </c>
      <c r="P353" s="10">
        <v>7.0000000000000007E-2</v>
      </c>
      <c r="Q353" s="12">
        <v>4</v>
      </c>
      <c r="R353" s="3">
        <v>12438</v>
      </c>
      <c r="S353" s="7">
        <v>310950</v>
      </c>
      <c r="T353" s="7">
        <v>1463000</v>
      </c>
      <c r="U353" s="6">
        <v>184.58668183441185</v>
      </c>
      <c r="V353" s="3"/>
    </row>
    <row r="354" spans="1:22" x14ac:dyDescent="0.25">
      <c r="A354" s="3" t="s">
        <v>1128</v>
      </c>
      <c r="B354" s="4" t="s">
        <v>1128</v>
      </c>
      <c r="C354" s="3" t="s">
        <v>1129</v>
      </c>
      <c r="D354" s="3" t="s">
        <v>1083</v>
      </c>
      <c r="E354" s="4" t="s">
        <v>2</v>
      </c>
      <c r="F354" s="3" t="s">
        <v>28</v>
      </c>
      <c r="G354" s="3">
        <v>53438</v>
      </c>
      <c r="H354" s="3">
        <v>11358</v>
      </c>
      <c r="I354" s="5" t="s">
        <v>61</v>
      </c>
      <c r="J354" s="6">
        <v>40.32</v>
      </c>
      <c r="K354" s="7">
        <v>457954.56</v>
      </c>
      <c r="L354" s="8">
        <v>0.05</v>
      </c>
      <c r="M354" s="7">
        <v>435056.83199999999</v>
      </c>
      <c r="N354" s="8">
        <v>0.54463576592823126</v>
      </c>
      <c r="O354" s="7">
        <v>198109.32108137017</v>
      </c>
      <c r="P354" s="10">
        <v>7.2499999999999995E-2</v>
      </c>
      <c r="Q354" s="12">
        <v>4</v>
      </c>
      <c r="R354" s="3">
        <v>8006</v>
      </c>
      <c r="S354" s="7">
        <v>200150</v>
      </c>
      <c r="T354" s="7">
        <v>2933000</v>
      </c>
      <c r="U354" s="6">
        <v>240.58305685358667</v>
      </c>
      <c r="V354" s="3"/>
    </row>
    <row r="355" spans="1:22" x14ac:dyDescent="0.25">
      <c r="A355" s="3" t="s">
        <v>1130</v>
      </c>
      <c r="B355" s="4" t="s">
        <v>1130</v>
      </c>
      <c r="C355" s="3" t="s">
        <v>1131</v>
      </c>
      <c r="D355" s="3" t="s">
        <v>901</v>
      </c>
      <c r="E355" s="4" t="s">
        <v>2</v>
      </c>
      <c r="F355" s="3" t="s">
        <v>22</v>
      </c>
      <c r="G355" s="3">
        <v>2950</v>
      </c>
      <c r="H355" s="3">
        <v>1625</v>
      </c>
      <c r="I355" s="5" t="s">
        <v>60</v>
      </c>
      <c r="J355" s="6">
        <v>26.4</v>
      </c>
      <c r="K355" s="7">
        <v>42900</v>
      </c>
      <c r="L355" s="8">
        <v>0.05</v>
      </c>
      <c r="M355" s="7">
        <v>40755</v>
      </c>
      <c r="N355" s="8">
        <v>0.55219706969856053</v>
      </c>
      <c r="O355" s="7">
        <v>18250.208424435164</v>
      </c>
      <c r="P355" s="10">
        <v>8.2500000000000004E-2</v>
      </c>
      <c r="Q355" s="12">
        <v>4</v>
      </c>
      <c r="R355" s="3">
        <v>0</v>
      </c>
      <c r="S355" s="7">
        <v>0</v>
      </c>
      <c r="T355" s="7">
        <v>221000</v>
      </c>
      <c r="U355" s="6">
        <v>136.1320908116376</v>
      </c>
      <c r="V355" s="3"/>
    </row>
    <row r="356" spans="1:22" x14ac:dyDescent="0.25">
      <c r="A356" s="3" t="s">
        <v>1132</v>
      </c>
      <c r="B356" s="4" t="s">
        <v>1133</v>
      </c>
      <c r="C356" s="3" t="s">
        <v>1134</v>
      </c>
      <c r="D356" s="3" t="s">
        <v>901</v>
      </c>
      <c r="E356" s="4" t="s">
        <v>6</v>
      </c>
      <c r="F356" s="3" t="s">
        <v>22</v>
      </c>
      <c r="G356" s="3">
        <v>5900</v>
      </c>
      <c r="H356" s="3">
        <v>2600</v>
      </c>
      <c r="I356" s="5" t="s">
        <v>60</v>
      </c>
      <c r="J356" s="6">
        <v>24</v>
      </c>
      <c r="K356" s="7">
        <v>62400</v>
      </c>
      <c r="L356" s="8">
        <v>0.05</v>
      </c>
      <c r="M356" s="7">
        <v>59280</v>
      </c>
      <c r="N356" s="8">
        <v>0.55219795327732712</v>
      </c>
      <c r="O356" s="7">
        <v>26545.705329720047</v>
      </c>
      <c r="P356" s="10">
        <v>8.2500000000000004E-2</v>
      </c>
      <c r="Q356" s="12">
        <v>4</v>
      </c>
      <c r="R356" s="3">
        <v>0</v>
      </c>
      <c r="S356" s="7">
        <v>0</v>
      </c>
      <c r="T356" s="7">
        <v>322000</v>
      </c>
      <c r="U356" s="6">
        <v>123.75620200335686</v>
      </c>
      <c r="V356" s="3"/>
    </row>
    <row r="357" spans="1:22" x14ac:dyDescent="0.25">
      <c r="A357" s="3" t="s">
        <v>1135</v>
      </c>
      <c r="B357" s="4" t="s">
        <v>1136</v>
      </c>
      <c r="C357" s="3" t="s">
        <v>1137</v>
      </c>
      <c r="D357" s="3" t="s">
        <v>901</v>
      </c>
      <c r="E357" s="4" t="s">
        <v>279</v>
      </c>
      <c r="F357" s="3" t="s">
        <v>25</v>
      </c>
      <c r="G357" s="3">
        <v>10108</v>
      </c>
      <c r="H357" s="3">
        <v>2767</v>
      </c>
      <c r="I357" s="5" t="s">
        <v>60</v>
      </c>
      <c r="J357" s="6">
        <v>28</v>
      </c>
      <c r="K357" s="7">
        <v>77476</v>
      </c>
      <c r="L357" s="8">
        <v>0.1</v>
      </c>
      <c r="M357" s="7">
        <v>69728.399999999994</v>
      </c>
      <c r="N357" s="8">
        <v>0.53514711496431056</v>
      </c>
      <c r="O357" s="7">
        <v>32413.447908922564</v>
      </c>
      <c r="P357" s="10">
        <v>0.09</v>
      </c>
      <c r="Q357" s="12">
        <v>4</v>
      </c>
      <c r="R357" s="3">
        <v>0</v>
      </c>
      <c r="S357" s="7">
        <v>0</v>
      </c>
      <c r="T357" s="7">
        <v>360000</v>
      </c>
      <c r="U357" s="6">
        <v>130.15880780999302</v>
      </c>
      <c r="V357" s="3"/>
    </row>
    <row r="358" spans="1:22" x14ac:dyDescent="0.25">
      <c r="A358" s="3" t="s">
        <v>1138</v>
      </c>
      <c r="B358" s="4" t="s">
        <v>1138</v>
      </c>
      <c r="C358" s="3" t="s">
        <v>1139</v>
      </c>
      <c r="D358" s="3" t="s">
        <v>901</v>
      </c>
      <c r="E358" s="4" t="s">
        <v>2</v>
      </c>
      <c r="F358" s="3" t="s">
        <v>25</v>
      </c>
      <c r="G358" s="3">
        <v>13233</v>
      </c>
      <c r="H358" s="3">
        <v>5471</v>
      </c>
      <c r="I358" s="5" t="s">
        <v>60</v>
      </c>
      <c r="J358" s="6">
        <v>25.2</v>
      </c>
      <c r="K358" s="7">
        <v>137869.19999999998</v>
      </c>
      <c r="L358" s="8">
        <v>0.1</v>
      </c>
      <c r="M358" s="7">
        <v>124082.27999999998</v>
      </c>
      <c r="N358" s="8">
        <v>0.5351443436359774</v>
      </c>
      <c r="O358" s="7">
        <v>57680.349712544426</v>
      </c>
      <c r="P358" s="10">
        <v>0.09</v>
      </c>
      <c r="Q358" s="12">
        <v>4</v>
      </c>
      <c r="R358" s="3">
        <v>0</v>
      </c>
      <c r="S358" s="7">
        <v>0</v>
      </c>
      <c r="T358" s="7">
        <v>641000</v>
      </c>
      <c r="U358" s="6">
        <v>117.14362540373368</v>
      </c>
      <c r="V358" s="3"/>
    </row>
    <row r="359" spans="1:22" x14ac:dyDescent="0.25">
      <c r="A359" s="3" t="s">
        <v>1140</v>
      </c>
      <c r="B359" s="4" t="s">
        <v>1140</v>
      </c>
      <c r="C359" s="3" t="s">
        <v>1141</v>
      </c>
      <c r="D359" s="3" t="s">
        <v>901</v>
      </c>
      <c r="E359" s="4" t="s">
        <v>2</v>
      </c>
      <c r="F359" s="3" t="s">
        <v>22</v>
      </c>
      <c r="G359" s="3">
        <v>18391</v>
      </c>
      <c r="H359" s="3">
        <v>8180</v>
      </c>
      <c r="I359" s="5" t="s">
        <v>60</v>
      </c>
      <c r="J359" s="6">
        <v>21.6</v>
      </c>
      <c r="K359" s="7">
        <v>176688</v>
      </c>
      <c r="L359" s="8">
        <v>0.05</v>
      </c>
      <c r="M359" s="7">
        <v>167853.6</v>
      </c>
      <c r="N359" s="8">
        <v>0.55219760226657666</v>
      </c>
      <c r="O359" s="7">
        <v>75165.244548186951</v>
      </c>
      <c r="P359" s="10">
        <v>8.2500000000000004E-2</v>
      </c>
      <c r="Q359" s="12">
        <v>4</v>
      </c>
      <c r="R359" s="3">
        <v>0</v>
      </c>
      <c r="S359" s="7">
        <v>0</v>
      </c>
      <c r="T359" s="7">
        <v>911000</v>
      </c>
      <c r="U359" s="6">
        <v>111.38066910896784</v>
      </c>
      <c r="V359" s="3"/>
    </row>
    <row r="360" spans="1:22" x14ac:dyDescent="0.25">
      <c r="A360" s="3" t="s">
        <v>1142</v>
      </c>
      <c r="B360" s="4" t="s">
        <v>1142</v>
      </c>
      <c r="C360" s="3" t="s">
        <v>1143</v>
      </c>
      <c r="D360" s="3" t="s">
        <v>901</v>
      </c>
      <c r="E360" s="4" t="s">
        <v>2</v>
      </c>
      <c r="F360" s="3" t="s">
        <v>22</v>
      </c>
      <c r="G360" s="3">
        <v>9541</v>
      </c>
      <c r="H360" s="3">
        <v>4184</v>
      </c>
      <c r="I360" s="5" t="s">
        <v>60</v>
      </c>
      <c r="J360" s="6">
        <v>24</v>
      </c>
      <c r="K360" s="7">
        <v>100416</v>
      </c>
      <c r="L360" s="8">
        <v>0.05</v>
      </c>
      <c r="M360" s="7">
        <v>95395.199999999997</v>
      </c>
      <c r="N360" s="8">
        <v>0.55219836775110587</v>
      </c>
      <c r="O360" s="7">
        <v>42718.126268709704</v>
      </c>
      <c r="P360" s="10">
        <v>8.2500000000000004E-2</v>
      </c>
      <c r="Q360" s="12">
        <v>4</v>
      </c>
      <c r="R360" s="3">
        <v>0</v>
      </c>
      <c r="S360" s="7">
        <v>0</v>
      </c>
      <c r="T360" s="7">
        <v>518000</v>
      </c>
      <c r="U360" s="6">
        <v>123.75608745787621</v>
      </c>
      <c r="V360" s="3"/>
    </row>
    <row r="361" spans="1:22" x14ac:dyDescent="0.25">
      <c r="A361" s="3" t="s">
        <v>1144</v>
      </c>
      <c r="B361" s="4" t="s">
        <v>1144</v>
      </c>
      <c r="C361" s="3" t="s">
        <v>1145</v>
      </c>
      <c r="D361" s="3" t="s">
        <v>901</v>
      </c>
      <c r="E361" s="4" t="s">
        <v>2</v>
      </c>
      <c r="F361" s="3" t="s">
        <v>22</v>
      </c>
      <c r="G361" s="3">
        <v>4741</v>
      </c>
      <c r="H361" s="3">
        <v>2490</v>
      </c>
      <c r="I361" s="5" t="s">
        <v>60</v>
      </c>
      <c r="J361" s="6">
        <v>24</v>
      </c>
      <c r="K361" s="7">
        <v>59760</v>
      </c>
      <c r="L361" s="8">
        <v>0.05</v>
      </c>
      <c r="M361" s="7">
        <v>56772</v>
      </c>
      <c r="N361" s="8">
        <v>0.55219836762291685</v>
      </c>
      <c r="O361" s="7">
        <v>25422.594273311763</v>
      </c>
      <c r="P361" s="10">
        <v>8.2500000000000004E-2</v>
      </c>
      <c r="Q361" s="12">
        <v>4</v>
      </c>
      <c r="R361" s="3">
        <v>0</v>
      </c>
      <c r="S361" s="7">
        <v>0</v>
      </c>
      <c r="T361" s="7">
        <v>308000</v>
      </c>
      <c r="U361" s="6">
        <v>123.75608749330296</v>
      </c>
      <c r="V361" s="3"/>
    </row>
    <row r="362" spans="1:22" x14ac:dyDescent="0.25">
      <c r="A362" s="3" t="s">
        <v>1146</v>
      </c>
      <c r="B362" s="4" t="s">
        <v>1146</v>
      </c>
      <c r="C362" s="3" t="s">
        <v>1147</v>
      </c>
      <c r="D362" s="3" t="s">
        <v>901</v>
      </c>
      <c r="E362" s="4" t="s">
        <v>2</v>
      </c>
      <c r="F362" s="3" t="s">
        <v>22</v>
      </c>
      <c r="G362" s="3">
        <v>5366</v>
      </c>
      <c r="H362" s="3">
        <v>2250</v>
      </c>
      <c r="I362" s="5" t="s">
        <v>60</v>
      </c>
      <c r="J362" s="6">
        <v>24</v>
      </c>
      <c r="K362" s="7">
        <v>54000</v>
      </c>
      <c r="L362" s="8">
        <v>0.05</v>
      </c>
      <c r="M362" s="7">
        <v>51300</v>
      </c>
      <c r="N362" s="8">
        <v>0.55219706969856053</v>
      </c>
      <c r="O362" s="7">
        <v>22972.290324463847</v>
      </c>
      <c r="P362" s="10">
        <v>8.2500000000000004E-2</v>
      </c>
      <c r="Q362" s="12">
        <v>4</v>
      </c>
      <c r="R362" s="3">
        <v>0</v>
      </c>
      <c r="S362" s="7">
        <v>0</v>
      </c>
      <c r="T362" s="7">
        <v>278000</v>
      </c>
      <c r="U362" s="6">
        <v>123.75644619239782</v>
      </c>
      <c r="V362" s="3"/>
    </row>
    <row r="363" spans="1:22" x14ac:dyDescent="0.25">
      <c r="A363" s="3" t="s">
        <v>1148</v>
      </c>
      <c r="B363" s="4" t="s">
        <v>1148</v>
      </c>
      <c r="C363" s="3" t="s">
        <v>1149</v>
      </c>
      <c r="D363" s="3" t="s">
        <v>901</v>
      </c>
      <c r="E363" s="4" t="s">
        <v>2</v>
      </c>
      <c r="F363" s="3" t="s">
        <v>22</v>
      </c>
      <c r="G363" s="3">
        <v>6233</v>
      </c>
      <c r="H363" s="3">
        <v>4916</v>
      </c>
      <c r="I363" s="5" t="s">
        <v>60</v>
      </c>
      <c r="J363" s="6">
        <v>21.6</v>
      </c>
      <c r="K363" s="7">
        <v>106185.60000000001</v>
      </c>
      <c r="L363" s="8">
        <v>0.05</v>
      </c>
      <c r="M363" s="7">
        <v>100876.32</v>
      </c>
      <c r="N363" s="8">
        <v>0.56339261779151228</v>
      </c>
      <c r="O363" s="7">
        <v>44043.346002025719</v>
      </c>
      <c r="P363" s="10">
        <v>8.2500000000000004E-2</v>
      </c>
      <c r="Q363" s="12">
        <v>4</v>
      </c>
      <c r="R363" s="3">
        <v>0</v>
      </c>
      <c r="S363" s="7">
        <v>0</v>
      </c>
      <c r="T363" s="7">
        <v>534000</v>
      </c>
      <c r="U363" s="6">
        <v>108.59616342931116</v>
      </c>
      <c r="V363" s="3"/>
    </row>
    <row r="364" spans="1:22" x14ac:dyDescent="0.25">
      <c r="A364" s="3" t="s">
        <v>1150</v>
      </c>
      <c r="B364" s="4" t="s">
        <v>1150</v>
      </c>
      <c r="C364" s="3" t="s">
        <v>1151</v>
      </c>
      <c r="D364" s="3" t="s">
        <v>901</v>
      </c>
      <c r="E364" s="4" t="s">
        <v>2</v>
      </c>
      <c r="F364" s="3" t="s">
        <v>22</v>
      </c>
      <c r="G364" s="3">
        <v>6233</v>
      </c>
      <c r="H364" s="3">
        <v>2900</v>
      </c>
      <c r="I364" s="5" t="s">
        <v>60</v>
      </c>
      <c r="J364" s="6">
        <v>21.6</v>
      </c>
      <c r="K364" s="7">
        <v>62640.000000000007</v>
      </c>
      <c r="L364" s="8">
        <v>0.05</v>
      </c>
      <c r="M364" s="7">
        <v>59508.000000000007</v>
      </c>
      <c r="N364" s="8">
        <v>0.56339323203756941</v>
      </c>
      <c r="O364" s="7">
        <v>25981.59554790832</v>
      </c>
      <c r="P364" s="10">
        <v>8.2500000000000004E-2</v>
      </c>
      <c r="Q364" s="12">
        <v>4</v>
      </c>
      <c r="R364" s="3">
        <v>0</v>
      </c>
      <c r="S364" s="7">
        <v>0</v>
      </c>
      <c r="T364" s="7">
        <v>315000</v>
      </c>
      <c r="U364" s="6">
        <v>108.59601064956456</v>
      </c>
      <c r="V364" s="3"/>
    </row>
    <row r="365" spans="1:22" x14ac:dyDescent="0.25">
      <c r="A365" s="3" t="s">
        <v>1152</v>
      </c>
      <c r="B365" s="4" t="s">
        <v>1152</v>
      </c>
      <c r="C365" s="3" t="s">
        <v>1153</v>
      </c>
      <c r="D365" s="3" t="s">
        <v>901</v>
      </c>
      <c r="E365" s="4" t="s">
        <v>2</v>
      </c>
      <c r="F365" s="3" t="s">
        <v>23</v>
      </c>
      <c r="G365" s="3">
        <v>3125</v>
      </c>
      <c r="H365" s="3">
        <v>1625</v>
      </c>
      <c r="I365" s="5" t="s">
        <v>60</v>
      </c>
      <c r="J365" s="6">
        <v>26.4</v>
      </c>
      <c r="K365" s="7">
        <v>42900</v>
      </c>
      <c r="L365" s="8">
        <v>0.05</v>
      </c>
      <c r="M365" s="7">
        <v>40755</v>
      </c>
      <c r="N365" s="8">
        <v>0.55220039205754068</v>
      </c>
      <c r="O365" s="7">
        <v>18250.073021694931</v>
      </c>
      <c r="P365" s="10">
        <v>8.2500000000000004E-2</v>
      </c>
      <c r="Q365" s="12">
        <v>4</v>
      </c>
      <c r="R365" s="3">
        <v>0</v>
      </c>
      <c r="S365" s="7">
        <v>0</v>
      </c>
      <c r="T365" s="7">
        <v>221000</v>
      </c>
      <c r="U365" s="6">
        <v>136.13108081450764</v>
      </c>
      <c r="V365" s="3"/>
    </row>
    <row r="366" spans="1:22" x14ac:dyDescent="0.25">
      <c r="A366" s="3" t="s">
        <v>1154</v>
      </c>
      <c r="B366" s="4" t="s">
        <v>1154</v>
      </c>
      <c r="C366" s="3" t="s">
        <v>1155</v>
      </c>
      <c r="D366" s="3" t="s">
        <v>901</v>
      </c>
      <c r="E366" s="4" t="s">
        <v>2</v>
      </c>
      <c r="F366" s="3" t="s">
        <v>22</v>
      </c>
      <c r="G366" s="3">
        <v>5900</v>
      </c>
      <c r="H366" s="3">
        <v>4786</v>
      </c>
      <c r="I366" s="5" t="s">
        <v>60</v>
      </c>
      <c r="J366" s="6">
        <v>21.6</v>
      </c>
      <c r="K366" s="7">
        <v>103377.60000000001</v>
      </c>
      <c r="L366" s="8">
        <v>0.05</v>
      </c>
      <c r="M366" s="7">
        <v>98208.72</v>
      </c>
      <c r="N366" s="8">
        <v>0.56339214295609652</v>
      </c>
      <c r="O366" s="7">
        <v>42878.698782224747</v>
      </c>
      <c r="P366" s="10">
        <v>8.2500000000000004E-2</v>
      </c>
      <c r="Q366" s="12">
        <v>4</v>
      </c>
      <c r="R366" s="3">
        <v>0</v>
      </c>
      <c r="S366" s="7">
        <v>0</v>
      </c>
      <c r="T366" s="7">
        <v>520000</v>
      </c>
      <c r="U366" s="6">
        <v>108.59628153382909</v>
      </c>
      <c r="V366" s="3"/>
    </row>
    <row r="367" spans="1:22" x14ac:dyDescent="0.25">
      <c r="A367" s="3" t="s">
        <v>1156</v>
      </c>
      <c r="B367" s="4" t="s">
        <v>1156</v>
      </c>
      <c r="C367" s="3" t="s">
        <v>1157</v>
      </c>
      <c r="D367" s="3" t="s">
        <v>901</v>
      </c>
      <c r="E367" s="4" t="s">
        <v>2</v>
      </c>
      <c r="F367" s="3" t="s">
        <v>23</v>
      </c>
      <c r="G367" s="3">
        <v>30942</v>
      </c>
      <c r="H367" s="3">
        <v>10800</v>
      </c>
      <c r="I367" s="5" t="s">
        <v>60</v>
      </c>
      <c r="J367" s="6">
        <v>19.440000000000001</v>
      </c>
      <c r="K367" s="7">
        <v>209952</v>
      </c>
      <c r="L367" s="8">
        <v>0.05</v>
      </c>
      <c r="M367" s="7">
        <v>199454.4</v>
      </c>
      <c r="N367" s="8">
        <v>0.5633926006093124</v>
      </c>
      <c r="O367" s="7">
        <v>87083.266881029966</v>
      </c>
      <c r="P367" s="10">
        <v>8.2500000000000004E-2</v>
      </c>
      <c r="Q367" s="12">
        <v>4</v>
      </c>
      <c r="R367" s="3">
        <v>0</v>
      </c>
      <c r="S367" s="7">
        <v>0</v>
      </c>
      <c r="T367" s="7">
        <v>1056000</v>
      </c>
      <c r="U367" s="6">
        <v>97.736550932693575</v>
      </c>
      <c r="V367" s="3"/>
    </row>
    <row r="368" spans="1:22" x14ac:dyDescent="0.25">
      <c r="A368" s="3" t="s">
        <v>1158</v>
      </c>
      <c r="B368" s="4" t="s">
        <v>1158</v>
      </c>
      <c r="C368" s="3" t="s">
        <v>1159</v>
      </c>
      <c r="D368" s="3" t="s">
        <v>901</v>
      </c>
      <c r="E368" s="4" t="s">
        <v>2</v>
      </c>
      <c r="F368" s="3" t="s">
        <v>22</v>
      </c>
      <c r="G368" s="3">
        <v>6589</v>
      </c>
      <c r="H368" s="3">
        <v>4320</v>
      </c>
      <c r="I368" s="5" t="s">
        <v>60</v>
      </c>
      <c r="J368" s="6">
        <v>21.6</v>
      </c>
      <c r="K368" s="7">
        <v>93312</v>
      </c>
      <c r="L368" s="8">
        <v>0.05</v>
      </c>
      <c r="M368" s="7">
        <v>88646.399999999994</v>
      </c>
      <c r="N368" s="8">
        <v>0.56339407124895979</v>
      </c>
      <c r="O368" s="7">
        <v>38703.543802436208</v>
      </c>
      <c r="P368" s="10">
        <v>8.2500000000000004E-2</v>
      </c>
      <c r="Q368" s="12">
        <v>4</v>
      </c>
      <c r="R368" s="3">
        <v>0</v>
      </c>
      <c r="S368" s="7">
        <v>0</v>
      </c>
      <c r="T368" s="7">
        <v>469000</v>
      </c>
      <c r="U368" s="6">
        <v>108.59580191480416</v>
      </c>
      <c r="V368" s="3"/>
    </row>
    <row r="369" spans="1:22" x14ac:dyDescent="0.25">
      <c r="A369" s="3" t="s">
        <v>1160</v>
      </c>
      <c r="B369" s="4" t="s">
        <v>1160</v>
      </c>
      <c r="C369" s="3" t="s">
        <v>1161</v>
      </c>
      <c r="D369" s="3" t="s">
        <v>901</v>
      </c>
      <c r="E369" s="4" t="s">
        <v>2</v>
      </c>
      <c r="F369" s="3" t="s">
        <v>24</v>
      </c>
      <c r="G369" s="3">
        <v>5881</v>
      </c>
      <c r="H369" s="3">
        <v>2888</v>
      </c>
      <c r="I369" s="5" t="s">
        <v>60</v>
      </c>
      <c r="J369" s="6">
        <v>24</v>
      </c>
      <c r="K369" s="7">
        <v>69312</v>
      </c>
      <c r="L369" s="8">
        <v>0.15</v>
      </c>
      <c r="M369" s="7">
        <v>58915.199999999997</v>
      </c>
      <c r="N369" s="8">
        <v>0.52466400842428218</v>
      </c>
      <c r="O369" s="7">
        <v>28004.515010881729</v>
      </c>
      <c r="P369" s="10">
        <v>9.5000000000000001E-2</v>
      </c>
      <c r="Q369" s="12">
        <v>4</v>
      </c>
      <c r="R369" s="3">
        <v>0</v>
      </c>
      <c r="S369" s="7">
        <v>0</v>
      </c>
      <c r="T369" s="7">
        <v>295000</v>
      </c>
      <c r="U369" s="6">
        <v>102.07214976994362</v>
      </c>
      <c r="V369" s="3"/>
    </row>
    <row r="370" spans="1:22" x14ac:dyDescent="0.25">
      <c r="A370" s="3" t="s">
        <v>1162</v>
      </c>
      <c r="B370" s="4" t="s">
        <v>1163</v>
      </c>
      <c r="C370" s="3" t="s">
        <v>1164</v>
      </c>
      <c r="D370" s="3" t="s">
        <v>901</v>
      </c>
      <c r="E370" s="4" t="s">
        <v>6</v>
      </c>
      <c r="F370" s="3" t="s">
        <v>25</v>
      </c>
      <c r="G370" s="3">
        <v>6633</v>
      </c>
      <c r="H370" s="3">
        <v>3542</v>
      </c>
      <c r="I370" s="5" t="s">
        <v>60</v>
      </c>
      <c r="J370" s="6">
        <v>28</v>
      </c>
      <c r="K370" s="7">
        <v>99176</v>
      </c>
      <c r="L370" s="8">
        <v>0.1</v>
      </c>
      <c r="M370" s="7">
        <v>89258.4</v>
      </c>
      <c r="N370" s="8">
        <v>0.53514379055194439</v>
      </c>
      <c r="O370" s="7">
        <v>41492.321485398323</v>
      </c>
      <c r="P370" s="10">
        <v>0.09</v>
      </c>
      <c r="Q370" s="12">
        <v>4</v>
      </c>
      <c r="R370" s="3">
        <v>0</v>
      </c>
      <c r="S370" s="7">
        <v>0</v>
      </c>
      <c r="T370" s="7">
        <v>461000</v>
      </c>
      <c r="U370" s="6">
        <v>130.15973864545555</v>
      </c>
      <c r="V370" s="3"/>
    </row>
    <row r="371" spans="1:22" x14ac:dyDescent="0.25">
      <c r="A371" s="3" t="s">
        <v>1165</v>
      </c>
      <c r="B371" s="4" t="s">
        <v>1165</v>
      </c>
      <c r="C371" s="3" t="s">
        <v>1166</v>
      </c>
      <c r="D371" s="3" t="s">
        <v>901</v>
      </c>
      <c r="E371" s="4" t="s">
        <v>2</v>
      </c>
      <c r="F371" s="3" t="s">
        <v>22</v>
      </c>
      <c r="G371" s="3">
        <v>24315</v>
      </c>
      <c r="H371" s="3">
        <v>10296</v>
      </c>
      <c r="I371" s="5" t="s">
        <v>60</v>
      </c>
      <c r="J371" s="6">
        <v>21.6</v>
      </c>
      <c r="K371" s="7">
        <v>222393.60000000001</v>
      </c>
      <c r="L371" s="8">
        <v>0.05</v>
      </c>
      <c r="M371" s="7">
        <v>211273.92</v>
      </c>
      <c r="N371" s="8">
        <v>0.55219752103315245</v>
      </c>
      <c r="O371" s="7">
        <v>94608.985117043427</v>
      </c>
      <c r="P371" s="10">
        <v>8.2500000000000004E-2</v>
      </c>
      <c r="Q371" s="12">
        <v>4</v>
      </c>
      <c r="R371" s="3">
        <v>0</v>
      </c>
      <c r="S371" s="7">
        <v>0</v>
      </c>
      <c r="T371" s="7">
        <v>1147000</v>
      </c>
      <c r="U371" s="6">
        <v>111.38068931393587</v>
      </c>
      <c r="V371" s="3"/>
    </row>
    <row r="372" spans="1:22" x14ac:dyDescent="0.25">
      <c r="A372" s="3" t="s">
        <v>1167</v>
      </c>
      <c r="B372" s="4" t="s">
        <v>1167</v>
      </c>
      <c r="C372" s="3" t="s">
        <v>1168</v>
      </c>
      <c r="D372" s="3" t="s">
        <v>901</v>
      </c>
      <c r="E372" s="4" t="s">
        <v>2</v>
      </c>
      <c r="F372" s="3" t="s">
        <v>28</v>
      </c>
      <c r="G372" s="3">
        <v>13259</v>
      </c>
      <c r="H372" s="3">
        <v>4347</v>
      </c>
      <c r="I372" s="5" t="s">
        <v>60</v>
      </c>
      <c r="J372" s="6">
        <v>30.800000000000004</v>
      </c>
      <c r="K372" s="7">
        <v>133887.6</v>
      </c>
      <c r="L372" s="8">
        <v>0.05</v>
      </c>
      <c r="M372" s="7">
        <v>127193.22</v>
      </c>
      <c r="N372" s="8">
        <v>0.5463232204739662</v>
      </c>
      <c r="O372" s="7">
        <v>57704.610427146312</v>
      </c>
      <c r="P372" s="10">
        <v>8.5000000000000006E-2</v>
      </c>
      <c r="Q372" s="12">
        <v>4</v>
      </c>
      <c r="R372" s="3">
        <v>0</v>
      </c>
      <c r="S372" s="7">
        <v>0</v>
      </c>
      <c r="T372" s="7">
        <v>679000</v>
      </c>
      <c r="U372" s="6">
        <v>156.17155963449116</v>
      </c>
      <c r="V372" s="3"/>
    </row>
    <row r="373" spans="1:22" x14ac:dyDescent="0.25">
      <c r="A373" s="3" t="s">
        <v>1169</v>
      </c>
      <c r="B373" s="4" t="s">
        <v>1169</v>
      </c>
      <c r="C373" s="3" t="s">
        <v>1170</v>
      </c>
      <c r="D373" s="3" t="s">
        <v>901</v>
      </c>
      <c r="E373" s="4" t="s">
        <v>2</v>
      </c>
      <c r="F373" s="3" t="s">
        <v>230</v>
      </c>
      <c r="G373" s="3">
        <v>18335</v>
      </c>
      <c r="H373" s="3">
        <v>2585</v>
      </c>
      <c r="I373" s="5" t="s">
        <v>60</v>
      </c>
      <c r="J373" s="6">
        <v>34.606000000000009</v>
      </c>
      <c r="K373" s="7">
        <v>89456.510000000038</v>
      </c>
      <c r="L373" s="8">
        <v>0.05</v>
      </c>
      <c r="M373" s="7">
        <v>84983.684500000018</v>
      </c>
      <c r="N373" s="8">
        <v>0.54100268859365874</v>
      </c>
      <c r="O373" s="7">
        <v>39007.282698904768</v>
      </c>
      <c r="P373" s="10">
        <v>8.2500000000000004E-2</v>
      </c>
      <c r="Q373" s="12">
        <v>4</v>
      </c>
      <c r="R373" s="3">
        <v>7995</v>
      </c>
      <c r="S373" s="7">
        <v>199875</v>
      </c>
      <c r="T373" s="7">
        <v>673000</v>
      </c>
      <c r="U373" s="6">
        <v>182.907368613351</v>
      </c>
      <c r="V373" s="3"/>
    </row>
    <row r="374" spans="1:22" x14ac:dyDescent="0.25">
      <c r="A374" s="3" t="s">
        <v>1171</v>
      </c>
      <c r="B374" s="4" t="s">
        <v>1171</v>
      </c>
      <c r="C374" s="3" t="s">
        <v>1172</v>
      </c>
      <c r="D374" s="3" t="s">
        <v>1094</v>
      </c>
      <c r="E374" s="4" t="s">
        <v>2</v>
      </c>
      <c r="F374" s="3" t="s">
        <v>24</v>
      </c>
      <c r="G374" s="3">
        <v>58239</v>
      </c>
      <c r="H374" s="3">
        <v>21920</v>
      </c>
      <c r="I374" s="5" t="s">
        <v>60</v>
      </c>
      <c r="J374" s="6">
        <v>21.384000000000004</v>
      </c>
      <c r="K374" s="7">
        <v>468737.28000000009</v>
      </c>
      <c r="L374" s="8">
        <v>0.15</v>
      </c>
      <c r="M374" s="7">
        <v>398426.68800000008</v>
      </c>
      <c r="N374" s="8">
        <v>0.48824687642334086</v>
      </c>
      <c r="O374" s="7">
        <v>203896.10210030305</v>
      </c>
      <c r="P374" s="10">
        <v>9.5000000000000001E-2</v>
      </c>
      <c r="Q374" s="12">
        <v>4</v>
      </c>
      <c r="R374" s="3">
        <v>0</v>
      </c>
      <c r="S374" s="7">
        <v>0</v>
      </c>
      <c r="T374" s="7">
        <v>2146000</v>
      </c>
      <c r="U374" s="6">
        <v>97.913994477671466</v>
      </c>
      <c r="V374" s="3"/>
    </row>
    <row r="375" spans="1:22" x14ac:dyDescent="0.25">
      <c r="A375" s="3" t="s">
        <v>1173</v>
      </c>
      <c r="B375" s="4" t="s">
        <v>1173</v>
      </c>
      <c r="C375" s="3" t="s">
        <v>1174</v>
      </c>
      <c r="D375" s="3" t="s">
        <v>1094</v>
      </c>
      <c r="E375" s="4" t="s">
        <v>2</v>
      </c>
      <c r="F375" s="3" t="s">
        <v>24</v>
      </c>
      <c r="G375" s="3">
        <v>19264</v>
      </c>
      <c r="H375" s="3">
        <v>11107</v>
      </c>
      <c r="I375" s="5" t="s">
        <v>60</v>
      </c>
      <c r="J375" s="6">
        <v>21.6</v>
      </c>
      <c r="K375" s="7">
        <v>239911.2</v>
      </c>
      <c r="L375" s="8">
        <v>0.15</v>
      </c>
      <c r="M375" s="7">
        <v>203924.52</v>
      </c>
      <c r="N375" s="8">
        <v>0.50072856425932832</v>
      </c>
      <c r="O375" s="7">
        <v>101813.68788312734</v>
      </c>
      <c r="P375" s="10">
        <v>9.5000000000000001E-2</v>
      </c>
      <c r="Q375" s="12">
        <v>4</v>
      </c>
      <c r="R375" s="3">
        <v>0</v>
      </c>
      <c r="S375" s="7">
        <v>0</v>
      </c>
      <c r="T375" s="7">
        <v>1072000</v>
      </c>
      <c r="U375" s="6">
        <v>96.490774317881417</v>
      </c>
      <c r="V375" s="3"/>
    </row>
    <row r="376" spans="1:22" ht="30" x14ac:dyDescent="0.25">
      <c r="A376" s="3" t="s">
        <v>1175</v>
      </c>
      <c r="B376" s="4" t="s">
        <v>1176</v>
      </c>
      <c r="C376" s="3" t="s">
        <v>1177</v>
      </c>
      <c r="D376" s="3" t="s">
        <v>1094</v>
      </c>
      <c r="E376" s="4" t="s">
        <v>1178</v>
      </c>
      <c r="F376" s="3" t="s">
        <v>24</v>
      </c>
      <c r="G376" s="3">
        <v>160491</v>
      </c>
      <c r="H376" s="3">
        <v>42362</v>
      </c>
      <c r="I376" s="5" t="s">
        <v>60</v>
      </c>
      <c r="J376" s="6">
        <v>23.040000000000003</v>
      </c>
      <c r="K376" s="7">
        <v>976020.47999999998</v>
      </c>
      <c r="L376" s="8">
        <v>0.15</v>
      </c>
      <c r="M376" s="7">
        <v>829617.40800000005</v>
      </c>
      <c r="N376" s="8">
        <v>0.47576507760834369</v>
      </c>
      <c r="O376" s="7">
        <v>434914.41749764711</v>
      </c>
      <c r="P376" s="10">
        <v>9.5000000000000001E-2</v>
      </c>
      <c r="Q376" s="12">
        <v>4</v>
      </c>
      <c r="R376" s="3">
        <v>0</v>
      </c>
      <c r="S376" s="7">
        <v>0</v>
      </c>
      <c r="T376" s="7">
        <v>4578000</v>
      </c>
      <c r="U376" s="6">
        <v>108.06964968545472</v>
      </c>
      <c r="V376" s="3"/>
    </row>
    <row r="377" spans="1:22" x14ac:dyDescent="0.25">
      <c r="A377" s="3" t="s">
        <v>1179</v>
      </c>
      <c r="B377" s="4" t="s">
        <v>1179</v>
      </c>
      <c r="C377" s="3" t="s">
        <v>1180</v>
      </c>
      <c r="D377" s="3" t="s">
        <v>1094</v>
      </c>
      <c r="E377" s="4" t="s">
        <v>2</v>
      </c>
      <c r="F377" s="3" t="s">
        <v>22</v>
      </c>
      <c r="G377" s="3">
        <v>28917</v>
      </c>
      <c r="H377" s="3">
        <v>18645</v>
      </c>
      <c r="I377" s="5" t="s">
        <v>60</v>
      </c>
      <c r="J377" s="6">
        <v>21.6</v>
      </c>
      <c r="K377" s="7">
        <v>402732</v>
      </c>
      <c r="L377" s="8">
        <v>0.05</v>
      </c>
      <c r="M377" s="7">
        <v>382595.4</v>
      </c>
      <c r="N377" s="8">
        <v>0.52763314534898587</v>
      </c>
      <c r="O377" s="7">
        <v>180725.38570194665</v>
      </c>
      <c r="P377" s="10">
        <v>8.2500000000000004E-2</v>
      </c>
      <c r="Q377" s="12">
        <v>4</v>
      </c>
      <c r="R377" s="3">
        <v>0</v>
      </c>
      <c r="S377" s="7">
        <v>0</v>
      </c>
      <c r="T377" s="7">
        <v>2191000</v>
      </c>
      <c r="U377" s="6">
        <v>117.49051948410678</v>
      </c>
      <c r="V377" s="3"/>
    </row>
    <row r="378" spans="1:22" x14ac:dyDescent="0.25">
      <c r="A378" s="3" t="s">
        <v>1181</v>
      </c>
      <c r="B378" s="4" t="s">
        <v>1182</v>
      </c>
      <c r="C378" s="3" t="s">
        <v>1183</v>
      </c>
      <c r="D378" s="3" t="s">
        <v>1094</v>
      </c>
      <c r="E378" s="4" t="s">
        <v>42</v>
      </c>
      <c r="F378" s="3" t="s">
        <v>24</v>
      </c>
      <c r="G378" s="3">
        <v>60119</v>
      </c>
      <c r="H378" s="3">
        <v>20445</v>
      </c>
      <c r="I378" s="5" t="s">
        <v>60</v>
      </c>
      <c r="J378" s="6">
        <v>23.760000000000005</v>
      </c>
      <c r="K378" s="7">
        <v>485773.20000000019</v>
      </c>
      <c r="L378" s="8">
        <v>0.15</v>
      </c>
      <c r="M378" s="7">
        <v>412907.22000000009</v>
      </c>
      <c r="N378" s="8">
        <v>0.50072880291978239</v>
      </c>
      <c r="O378" s="7">
        <v>206152.68201246479</v>
      </c>
      <c r="P378" s="10">
        <v>9.5000000000000001E-2</v>
      </c>
      <c r="Q378" s="12">
        <v>4</v>
      </c>
      <c r="R378" s="3">
        <v>0</v>
      </c>
      <c r="S378" s="7">
        <v>0</v>
      </c>
      <c r="T378" s="7">
        <v>2170000</v>
      </c>
      <c r="U378" s="6">
        <v>106.13980101296922</v>
      </c>
      <c r="V378" s="3"/>
    </row>
    <row r="379" spans="1:22" x14ac:dyDescent="0.25">
      <c r="A379" s="3" t="s">
        <v>1184</v>
      </c>
      <c r="B379" s="4" t="s">
        <v>1185</v>
      </c>
      <c r="C379" s="3" t="s">
        <v>1186</v>
      </c>
      <c r="D379" s="3" t="s">
        <v>1094</v>
      </c>
      <c r="E379" s="4" t="s">
        <v>8</v>
      </c>
      <c r="F379" s="3" t="s">
        <v>25</v>
      </c>
      <c r="G379" s="3">
        <v>26084</v>
      </c>
      <c r="H379" s="3">
        <v>9110</v>
      </c>
      <c r="I379" s="5" t="s">
        <v>60</v>
      </c>
      <c r="J379" s="6">
        <v>30.492000000000004</v>
      </c>
      <c r="K379" s="7">
        <v>277782.12000000005</v>
      </c>
      <c r="L379" s="8">
        <v>0.1</v>
      </c>
      <c r="M379" s="7">
        <v>250003.90800000005</v>
      </c>
      <c r="N379" s="8">
        <v>0.49871603836958134</v>
      </c>
      <c r="O379" s="7">
        <v>125322.94942532672</v>
      </c>
      <c r="P379" s="10">
        <v>0.09</v>
      </c>
      <c r="Q379" s="12">
        <v>4</v>
      </c>
      <c r="R379" s="3">
        <v>0</v>
      </c>
      <c r="S379" s="7">
        <v>0</v>
      </c>
      <c r="T379" s="7">
        <v>1392000</v>
      </c>
      <c r="U379" s="6">
        <v>152.85150558034729</v>
      </c>
      <c r="V379" s="3"/>
    </row>
    <row r="380" spans="1:22" x14ac:dyDescent="0.25">
      <c r="A380" s="3" t="s">
        <v>1187</v>
      </c>
      <c r="B380" s="4" t="s">
        <v>1187</v>
      </c>
      <c r="C380" s="3" t="s">
        <v>1188</v>
      </c>
      <c r="D380" s="3" t="s">
        <v>1094</v>
      </c>
      <c r="E380" s="4" t="s">
        <v>2</v>
      </c>
      <c r="F380" s="3" t="s">
        <v>24</v>
      </c>
      <c r="G380" s="3">
        <v>36906</v>
      </c>
      <c r="H380" s="3">
        <v>13901</v>
      </c>
      <c r="I380" s="5" t="s">
        <v>60</v>
      </c>
      <c r="J380" s="6">
        <v>21.6</v>
      </c>
      <c r="K380" s="7">
        <v>300261.60000000003</v>
      </c>
      <c r="L380" s="8">
        <v>0.15</v>
      </c>
      <c r="M380" s="7">
        <v>255222.36000000004</v>
      </c>
      <c r="N380" s="8">
        <v>0.50072841554992054</v>
      </c>
      <c r="O380" s="7">
        <v>127425.2720642886</v>
      </c>
      <c r="P380" s="10">
        <v>9.5000000000000001E-2</v>
      </c>
      <c r="Q380" s="12">
        <v>4</v>
      </c>
      <c r="R380" s="3">
        <v>0</v>
      </c>
      <c r="S380" s="7">
        <v>0</v>
      </c>
      <c r="T380" s="7">
        <v>1341000</v>
      </c>
      <c r="U380" s="6">
        <v>96.49080305793116</v>
      </c>
      <c r="V380" s="3"/>
    </row>
    <row r="381" spans="1:22" x14ac:dyDescent="0.25">
      <c r="A381" s="3" t="s">
        <v>1189</v>
      </c>
      <c r="B381" s="4" t="s">
        <v>1189</v>
      </c>
      <c r="C381" s="3" t="s">
        <v>1190</v>
      </c>
      <c r="D381" s="3" t="s">
        <v>1191</v>
      </c>
      <c r="E381" s="4" t="s">
        <v>2</v>
      </c>
      <c r="F381" s="3" t="s">
        <v>24</v>
      </c>
      <c r="G381" s="3">
        <v>51628</v>
      </c>
      <c r="H381" s="3">
        <v>19675</v>
      </c>
      <c r="I381" s="5" t="s">
        <v>60</v>
      </c>
      <c r="J381" s="6">
        <v>21.6</v>
      </c>
      <c r="K381" s="7">
        <v>424980</v>
      </c>
      <c r="L381" s="8">
        <v>0.15</v>
      </c>
      <c r="M381" s="7">
        <v>361233</v>
      </c>
      <c r="N381" s="8">
        <v>0.5007284371273375</v>
      </c>
      <c r="O381" s="7">
        <v>180353.36447118048</v>
      </c>
      <c r="P381" s="10">
        <v>9.5000000000000001E-2</v>
      </c>
      <c r="Q381" s="12">
        <v>4</v>
      </c>
      <c r="R381" s="3">
        <v>0</v>
      </c>
      <c r="S381" s="7">
        <v>0</v>
      </c>
      <c r="T381" s="7">
        <v>1898000</v>
      </c>
      <c r="U381" s="6">
        <v>96.490798887811394</v>
      </c>
      <c r="V381" s="3"/>
    </row>
    <row r="382" spans="1:22" x14ac:dyDescent="0.25">
      <c r="A382" s="3" t="s">
        <v>1192</v>
      </c>
      <c r="B382" s="4" t="s">
        <v>1193</v>
      </c>
      <c r="C382" s="3" t="s">
        <v>1194</v>
      </c>
      <c r="D382" s="3" t="s">
        <v>1083</v>
      </c>
      <c r="E382" s="4" t="s">
        <v>6</v>
      </c>
      <c r="F382" s="3" t="s">
        <v>25</v>
      </c>
      <c r="G382" s="3">
        <v>6571</v>
      </c>
      <c r="H382" s="3">
        <v>2376</v>
      </c>
      <c r="I382" s="5" t="s">
        <v>60</v>
      </c>
      <c r="J382" s="6">
        <v>28</v>
      </c>
      <c r="K382" s="7">
        <v>66528</v>
      </c>
      <c r="L382" s="8">
        <v>0.1</v>
      </c>
      <c r="M382" s="7">
        <v>59875.199999999997</v>
      </c>
      <c r="N382" s="8">
        <v>0.52393246789287917</v>
      </c>
      <c r="O382" s="7">
        <v>28504.63869842028</v>
      </c>
      <c r="P382" s="10">
        <v>0.09</v>
      </c>
      <c r="Q382" s="12">
        <v>4</v>
      </c>
      <c r="R382" s="3">
        <v>0</v>
      </c>
      <c r="S382" s="7">
        <v>0</v>
      </c>
      <c r="T382" s="7">
        <v>317000</v>
      </c>
      <c r="U382" s="6">
        <v>133.29890898999383</v>
      </c>
      <c r="V382" s="3"/>
    </row>
    <row r="383" spans="1:22" x14ac:dyDescent="0.25">
      <c r="A383" s="3" t="s">
        <v>1195</v>
      </c>
      <c r="B383" s="4" t="s">
        <v>1195</v>
      </c>
      <c r="C383" s="3" t="s">
        <v>1196</v>
      </c>
      <c r="D383" s="3" t="s">
        <v>1083</v>
      </c>
      <c r="E383" s="4" t="s">
        <v>2</v>
      </c>
      <c r="F383" s="3" t="s">
        <v>22</v>
      </c>
      <c r="G383" s="3">
        <v>5900</v>
      </c>
      <c r="H383" s="3">
        <v>2160</v>
      </c>
      <c r="I383" s="5" t="s">
        <v>60</v>
      </c>
      <c r="J383" s="6">
        <v>23.760000000000005</v>
      </c>
      <c r="K383" s="7">
        <v>51321.600000000013</v>
      </c>
      <c r="L383" s="8">
        <v>0.05</v>
      </c>
      <c r="M383" s="7">
        <v>48755.520000000011</v>
      </c>
      <c r="N383" s="8">
        <v>0.52935618289043918</v>
      </c>
      <c r="O383" s="7">
        <v>22946.484037961545</v>
      </c>
      <c r="P383" s="10">
        <v>8.2500000000000004E-2</v>
      </c>
      <c r="Q383" s="12">
        <v>4</v>
      </c>
      <c r="R383" s="3">
        <v>0</v>
      </c>
      <c r="S383" s="7">
        <v>0</v>
      </c>
      <c r="T383" s="7">
        <v>278000</v>
      </c>
      <c r="U383" s="6">
        <v>128.76814836117589</v>
      </c>
      <c r="V383" s="3"/>
    </row>
    <row r="384" spans="1:22" x14ac:dyDescent="0.25">
      <c r="A384" s="3" t="s">
        <v>1197</v>
      </c>
      <c r="B384" s="4" t="s">
        <v>1197</v>
      </c>
      <c r="C384" s="3" t="s">
        <v>1198</v>
      </c>
      <c r="D384" s="3" t="s">
        <v>1094</v>
      </c>
      <c r="E384" s="4" t="s">
        <v>2</v>
      </c>
      <c r="F384" s="3" t="s">
        <v>22</v>
      </c>
      <c r="G384" s="3">
        <v>20655</v>
      </c>
      <c r="H384" s="3">
        <v>7992</v>
      </c>
      <c r="I384" s="5" t="s">
        <v>60</v>
      </c>
      <c r="J384" s="6">
        <v>21.6</v>
      </c>
      <c r="K384" s="7">
        <v>172627.20000000001</v>
      </c>
      <c r="L384" s="8">
        <v>0.05</v>
      </c>
      <c r="M384" s="7">
        <v>163995.84000000003</v>
      </c>
      <c r="N384" s="8">
        <v>0.52763326252490861</v>
      </c>
      <c r="O384" s="7">
        <v>77466.179900287098</v>
      </c>
      <c r="P384" s="10">
        <v>8.2500000000000004E-2</v>
      </c>
      <c r="Q384" s="12">
        <v>4</v>
      </c>
      <c r="R384" s="3">
        <v>0</v>
      </c>
      <c r="S384" s="7">
        <v>0</v>
      </c>
      <c r="T384" s="7">
        <v>939000</v>
      </c>
      <c r="U384" s="6">
        <v>117.49049033925913</v>
      </c>
      <c r="V384" s="3"/>
    </row>
    <row r="385" spans="1:22" x14ac:dyDescent="0.25">
      <c r="A385" s="3" t="s">
        <v>1199</v>
      </c>
      <c r="B385" s="4" t="s">
        <v>1199</v>
      </c>
      <c r="C385" s="3" t="s">
        <v>1200</v>
      </c>
      <c r="D385" s="3" t="s">
        <v>1094</v>
      </c>
      <c r="E385" s="4" t="s">
        <v>2</v>
      </c>
      <c r="F385" s="3" t="s">
        <v>28</v>
      </c>
      <c r="G385" s="3">
        <v>32788</v>
      </c>
      <c r="H385" s="3">
        <v>6017</v>
      </c>
      <c r="I385" s="5" t="s">
        <v>61</v>
      </c>
      <c r="J385" s="6">
        <v>44.351999999999997</v>
      </c>
      <c r="K385" s="7">
        <v>266865.984</v>
      </c>
      <c r="L385" s="8">
        <v>0.05</v>
      </c>
      <c r="M385" s="7">
        <v>253522.68479999999</v>
      </c>
      <c r="N385" s="8">
        <v>0.53053382825561812</v>
      </c>
      <c r="O385" s="7">
        <v>119020.3242834136</v>
      </c>
      <c r="P385" s="10">
        <v>7.2499999999999995E-2</v>
      </c>
      <c r="Q385" s="12">
        <v>4</v>
      </c>
      <c r="R385" s="3">
        <v>8720</v>
      </c>
      <c r="S385" s="7">
        <v>218000</v>
      </c>
      <c r="T385" s="7">
        <v>1860000</v>
      </c>
      <c r="U385" s="6">
        <v>272.8369029896067</v>
      </c>
      <c r="V385" s="3"/>
    </row>
    <row r="386" spans="1:22" x14ac:dyDescent="0.25">
      <c r="A386" s="3" t="s">
        <v>1201</v>
      </c>
      <c r="B386" s="4"/>
      <c r="C386" s="3" t="s">
        <v>1202</v>
      </c>
      <c r="D386" s="3" t="s">
        <v>1094</v>
      </c>
      <c r="E386" s="4" t="s">
        <v>2</v>
      </c>
      <c r="F386" s="3" t="s">
        <v>29</v>
      </c>
      <c r="G386" s="3">
        <v>17524</v>
      </c>
      <c r="H386" s="3">
        <v>2000</v>
      </c>
      <c r="I386" s="5" t="s">
        <v>61</v>
      </c>
      <c r="J386" s="6">
        <v>64.8</v>
      </c>
      <c r="K386" s="7">
        <v>129600</v>
      </c>
      <c r="L386" s="8">
        <v>0.05</v>
      </c>
      <c r="M386" s="7">
        <v>123120</v>
      </c>
      <c r="N386" s="8">
        <v>0.56703641958612749</v>
      </c>
      <c r="O386" s="7">
        <v>53306.476020555987</v>
      </c>
      <c r="P386" s="10">
        <v>6.7500000000000004E-2</v>
      </c>
      <c r="Q386" s="12">
        <v>4</v>
      </c>
      <c r="R386" s="3">
        <v>8000</v>
      </c>
      <c r="S386" s="7">
        <v>200000</v>
      </c>
      <c r="T386" s="7">
        <v>990000</v>
      </c>
      <c r="U386" s="6">
        <v>394.86278533745178</v>
      </c>
      <c r="V386" s="3"/>
    </row>
    <row r="387" spans="1:22" x14ac:dyDescent="0.25">
      <c r="A387" s="3" t="s">
        <v>1203</v>
      </c>
      <c r="B387" s="4" t="s">
        <v>1204</v>
      </c>
      <c r="C387" s="3" t="s">
        <v>1205</v>
      </c>
      <c r="D387" s="3" t="s">
        <v>787</v>
      </c>
      <c r="E387" s="4" t="s">
        <v>6</v>
      </c>
      <c r="F387" s="3" t="s">
        <v>26</v>
      </c>
      <c r="G387" s="3">
        <v>6250</v>
      </c>
      <c r="H387" s="3">
        <v>4500</v>
      </c>
      <c r="I387" s="5" t="s">
        <v>60</v>
      </c>
      <c r="J387" s="6">
        <v>32.67</v>
      </c>
      <c r="K387" s="7">
        <v>147015</v>
      </c>
      <c r="L387" s="8">
        <v>0.05</v>
      </c>
      <c r="M387" s="7">
        <v>139664.25</v>
      </c>
      <c r="N387" s="8">
        <v>0.58417313051549258</v>
      </c>
      <c r="O387" s="7">
        <v>58076.147856401614</v>
      </c>
      <c r="P387" s="10">
        <v>0.09</v>
      </c>
      <c r="Q387" s="12">
        <v>4</v>
      </c>
      <c r="R387" s="3">
        <v>0</v>
      </c>
      <c r="S387" s="7">
        <v>0</v>
      </c>
      <c r="T387" s="7">
        <v>645000</v>
      </c>
      <c r="U387" s="6">
        <v>143.39789594173237</v>
      </c>
      <c r="V387" s="3"/>
    </row>
    <row r="388" spans="1:22" x14ac:dyDescent="0.25">
      <c r="A388" s="3" t="s">
        <v>1206</v>
      </c>
      <c r="B388" s="4" t="s">
        <v>1206</v>
      </c>
      <c r="C388" s="3" t="s">
        <v>1207</v>
      </c>
      <c r="D388" s="3" t="s">
        <v>1094</v>
      </c>
      <c r="E388" s="4" t="s">
        <v>8</v>
      </c>
      <c r="F388" s="3" t="s">
        <v>22</v>
      </c>
      <c r="G388" s="3">
        <v>137886</v>
      </c>
      <c r="H388" s="3">
        <v>43420</v>
      </c>
      <c r="I388" s="5" t="s">
        <v>60</v>
      </c>
      <c r="J388" s="6">
        <v>25.344000000000005</v>
      </c>
      <c r="K388" s="7">
        <v>1100436.4800000002</v>
      </c>
      <c r="L388" s="8">
        <v>0.05</v>
      </c>
      <c r="M388" s="7">
        <v>1045414.6560000002</v>
      </c>
      <c r="N388" s="8">
        <v>0.50401442967981958</v>
      </c>
      <c r="O388" s="7">
        <v>518510.58437723527</v>
      </c>
      <c r="P388" s="10">
        <v>8.2500000000000004E-2</v>
      </c>
      <c r="Q388" s="12">
        <v>4</v>
      </c>
      <c r="R388" s="3">
        <v>0</v>
      </c>
      <c r="S388" s="7">
        <v>0</v>
      </c>
      <c r="T388" s="7">
        <v>6285000</v>
      </c>
      <c r="U388" s="6">
        <v>144.74842884224145</v>
      </c>
      <c r="V388" s="3"/>
    </row>
    <row r="389" spans="1:22" x14ac:dyDescent="0.25">
      <c r="A389" s="3" t="s">
        <v>1208</v>
      </c>
      <c r="B389" s="4" t="s">
        <v>1208</v>
      </c>
      <c r="C389" s="3" t="s">
        <v>1209</v>
      </c>
      <c r="D389" s="3" t="s">
        <v>787</v>
      </c>
      <c r="E389" s="4" t="s">
        <v>2</v>
      </c>
      <c r="F389" s="3" t="s">
        <v>23</v>
      </c>
      <c r="G389" s="3">
        <v>7105</v>
      </c>
      <c r="H389" s="3">
        <v>6588</v>
      </c>
      <c r="I389" s="5" t="s">
        <v>60</v>
      </c>
      <c r="J389" s="6">
        <v>26.136000000000006</v>
      </c>
      <c r="K389" s="7">
        <v>172183.96800000005</v>
      </c>
      <c r="L389" s="8">
        <v>0.05</v>
      </c>
      <c r="M389" s="7">
        <v>163574.76960000006</v>
      </c>
      <c r="N389" s="8">
        <v>0.54723749211550443</v>
      </c>
      <c r="O389" s="7">
        <v>74060.522910724583</v>
      </c>
      <c r="P389" s="10">
        <v>8.2500000000000004E-2</v>
      </c>
      <c r="Q389" s="12">
        <v>4</v>
      </c>
      <c r="R389" s="3">
        <v>0</v>
      </c>
      <c r="S389" s="7">
        <v>0</v>
      </c>
      <c r="T389" s="7">
        <v>898000</v>
      </c>
      <c r="U389" s="6">
        <v>136.26340437291782</v>
      </c>
      <c r="V389" s="3"/>
    </row>
    <row r="390" spans="1:22" x14ac:dyDescent="0.25">
      <c r="A390" s="3" t="s">
        <v>1210</v>
      </c>
      <c r="B390" s="4" t="s">
        <v>1210</v>
      </c>
      <c r="C390" s="3" t="s">
        <v>1211</v>
      </c>
      <c r="D390" s="3" t="s">
        <v>787</v>
      </c>
      <c r="E390" s="4" t="s">
        <v>2</v>
      </c>
      <c r="F390" s="3" t="s">
        <v>23</v>
      </c>
      <c r="G390" s="3">
        <v>6257</v>
      </c>
      <c r="H390" s="3">
        <v>2815</v>
      </c>
      <c r="I390" s="5" t="s">
        <v>60</v>
      </c>
      <c r="J390" s="6">
        <v>24</v>
      </c>
      <c r="K390" s="7">
        <v>67560</v>
      </c>
      <c r="L390" s="8">
        <v>0.05</v>
      </c>
      <c r="M390" s="7">
        <v>64182</v>
      </c>
      <c r="N390" s="8">
        <v>0.55828098551996996</v>
      </c>
      <c r="O390" s="7">
        <v>28350.40978735729</v>
      </c>
      <c r="P390" s="10">
        <v>8.2500000000000004E-2</v>
      </c>
      <c r="Q390" s="12">
        <v>4</v>
      </c>
      <c r="R390" s="3">
        <v>0</v>
      </c>
      <c r="S390" s="7">
        <v>0</v>
      </c>
      <c r="T390" s="7">
        <v>344000</v>
      </c>
      <c r="U390" s="6">
        <v>122.07507309266283</v>
      </c>
      <c r="V390" s="3"/>
    </row>
    <row r="391" spans="1:22" x14ac:dyDescent="0.25">
      <c r="A391" s="3" t="s">
        <v>1212</v>
      </c>
      <c r="B391" s="4" t="s">
        <v>1212</v>
      </c>
      <c r="C391" s="3" t="s">
        <v>1213</v>
      </c>
      <c r="D391" s="3" t="s">
        <v>787</v>
      </c>
      <c r="E391" s="4" t="s">
        <v>2</v>
      </c>
      <c r="F391" s="3" t="s">
        <v>22</v>
      </c>
      <c r="G391" s="3">
        <v>6250</v>
      </c>
      <c r="H391" s="3">
        <v>5133</v>
      </c>
      <c r="I391" s="5" t="s">
        <v>60</v>
      </c>
      <c r="J391" s="6">
        <v>23.760000000000005</v>
      </c>
      <c r="K391" s="7">
        <v>121960.08000000005</v>
      </c>
      <c r="L391" s="8">
        <v>0.05</v>
      </c>
      <c r="M391" s="7">
        <v>115862.07600000004</v>
      </c>
      <c r="N391" s="8">
        <v>0.55828073739452699</v>
      </c>
      <c r="O391" s="7">
        <v>51178.510774659277</v>
      </c>
      <c r="P391" s="10">
        <v>8.2500000000000004E-2</v>
      </c>
      <c r="Q391" s="12">
        <v>4</v>
      </c>
      <c r="R391" s="3">
        <v>0</v>
      </c>
      <c r="S391" s="7">
        <v>0</v>
      </c>
      <c r="T391" s="7">
        <v>620000</v>
      </c>
      <c r="U391" s="6">
        <v>120.85439024885744</v>
      </c>
      <c r="V391" s="3"/>
    </row>
    <row r="392" spans="1:22" x14ac:dyDescent="0.25">
      <c r="A392" s="3" t="s">
        <v>1214</v>
      </c>
      <c r="B392" s="4" t="s">
        <v>1215</v>
      </c>
      <c r="C392" s="3" t="s">
        <v>1216</v>
      </c>
      <c r="D392" s="3" t="s">
        <v>787</v>
      </c>
      <c r="E392" s="4" t="s">
        <v>6</v>
      </c>
      <c r="F392" s="3" t="s">
        <v>22</v>
      </c>
      <c r="G392" s="3">
        <v>7374</v>
      </c>
      <c r="H392" s="3">
        <v>6097</v>
      </c>
      <c r="I392" s="5" t="s">
        <v>60</v>
      </c>
      <c r="J392" s="6">
        <v>23.760000000000005</v>
      </c>
      <c r="K392" s="7">
        <v>144864.72000000003</v>
      </c>
      <c r="L392" s="8">
        <v>0.05</v>
      </c>
      <c r="M392" s="7">
        <v>137621.48400000003</v>
      </c>
      <c r="N392" s="8">
        <v>0.55828210554755942</v>
      </c>
      <c r="O392" s="7">
        <v>60789.872143900255</v>
      </c>
      <c r="P392" s="10">
        <v>8.2500000000000004E-2</v>
      </c>
      <c r="Q392" s="12">
        <v>4</v>
      </c>
      <c r="R392" s="3">
        <v>0</v>
      </c>
      <c r="S392" s="7">
        <v>0</v>
      </c>
      <c r="T392" s="7">
        <v>737000</v>
      </c>
      <c r="U392" s="6">
        <v>120.85401592218776</v>
      </c>
      <c r="V392" s="3"/>
    </row>
    <row r="393" spans="1:22" x14ac:dyDescent="0.25">
      <c r="A393" s="3" t="s">
        <v>1217</v>
      </c>
      <c r="B393" s="4" t="s">
        <v>1218</v>
      </c>
      <c r="C393" s="3" t="s">
        <v>1219</v>
      </c>
      <c r="D393" s="3" t="s">
        <v>787</v>
      </c>
      <c r="E393" s="4" t="s">
        <v>1220</v>
      </c>
      <c r="F393" s="3" t="s">
        <v>22</v>
      </c>
      <c r="G393" s="3">
        <v>1735</v>
      </c>
      <c r="H393" s="3">
        <v>6143</v>
      </c>
      <c r="I393" s="5" t="s">
        <v>60</v>
      </c>
      <c r="J393" s="6">
        <v>26.136000000000006</v>
      </c>
      <c r="K393" s="7">
        <v>160553.44800000003</v>
      </c>
      <c r="L393" s="8">
        <v>0.05</v>
      </c>
      <c r="M393" s="7">
        <v>152525.77560000002</v>
      </c>
      <c r="N393" s="8">
        <v>0.54723751225812678</v>
      </c>
      <c r="O393" s="7">
        <v>69057.949605414717</v>
      </c>
      <c r="P393" s="10">
        <v>8.2500000000000004E-2</v>
      </c>
      <c r="Q393" s="12">
        <v>4</v>
      </c>
      <c r="R393" s="3">
        <v>0</v>
      </c>
      <c r="S393" s="7">
        <v>0</v>
      </c>
      <c r="T393" s="7">
        <v>837000</v>
      </c>
      <c r="U393" s="6">
        <v>136.26339831079417</v>
      </c>
      <c r="V393" s="3"/>
    </row>
    <row r="394" spans="1:22" x14ac:dyDescent="0.25">
      <c r="A394" s="3" t="s">
        <v>1221</v>
      </c>
      <c r="B394" s="4" t="s">
        <v>1221</v>
      </c>
      <c r="C394" s="3" t="s">
        <v>1222</v>
      </c>
      <c r="D394" s="3" t="s">
        <v>787</v>
      </c>
      <c r="E394" s="4" t="s">
        <v>2</v>
      </c>
      <c r="F394" s="3" t="s">
        <v>22</v>
      </c>
      <c r="G394" s="3">
        <v>5888</v>
      </c>
      <c r="H394" s="3">
        <v>5500</v>
      </c>
      <c r="I394" s="5" t="s">
        <v>60</v>
      </c>
      <c r="J394" s="6">
        <v>26.136000000000006</v>
      </c>
      <c r="K394" s="7">
        <v>143748.00000000003</v>
      </c>
      <c r="L394" s="8">
        <v>0.05</v>
      </c>
      <c r="M394" s="7">
        <v>136560.60000000003</v>
      </c>
      <c r="N394" s="8">
        <v>0.54723702384358364</v>
      </c>
      <c r="O394" s="7">
        <v>61829.583681705939</v>
      </c>
      <c r="P394" s="10">
        <v>8.2500000000000004E-2</v>
      </c>
      <c r="Q394" s="12">
        <v>4</v>
      </c>
      <c r="R394" s="3">
        <v>0</v>
      </c>
      <c r="S394" s="7">
        <v>0</v>
      </c>
      <c r="T394" s="7">
        <v>749000</v>
      </c>
      <c r="U394" s="6">
        <v>136.26354530403512</v>
      </c>
      <c r="V394" s="3"/>
    </row>
    <row r="395" spans="1:22" x14ac:dyDescent="0.25">
      <c r="A395" s="3" t="s">
        <v>1223</v>
      </c>
      <c r="B395" s="4" t="s">
        <v>1223</v>
      </c>
      <c r="C395" s="3" t="s">
        <v>1224</v>
      </c>
      <c r="D395" s="3" t="s">
        <v>787</v>
      </c>
      <c r="E395" s="4" t="s">
        <v>2</v>
      </c>
      <c r="F395" s="3" t="s">
        <v>22</v>
      </c>
      <c r="G395" s="3">
        <v>9250</v>
      </c>
      <c r="H395" s="3">
        <v>5816</v>
      </c>
      <c r="I395" s="5" t="s">
        <v>60</v>
      </c>
      <c r="J395" s="6">
        <v>23.760000000000005</v>
      </c>
      <c r="K395" s="7">
        <v>138188.16000000003</v>
      </c>
      <c r="L395" s="8">
        <v>0.05</v>
      </c>
      <c r="M395" s="7">
        <v>131278.75200000004</v>
      </c>
      <c r="N395" s="8">
        <v>0.55828054075355771</v>
      </c>
      <c r="O395" s="7">
        <v>57988.379343987821</v>
      </c>
      <c r="P395" s="10">
        <v>8.2500000000000004E-2</v>
      </c>
      <c r="Q395" s="12">
        <v>4</v>
      </c>
      <c r="R395" s="3">
        <v>0</v>
      </c>
      <c r="S395" s="7">
        <v>0</v>
      </c>
      <c r="T395" s="7">
        <v>703000</v>
      </c>
      <c r="U395" s="6">
        <v>120.85444404982664</v>
      </c>
      <c r="V395" s="3"/>
    </row>
    <row r="396" spans="1:22" x14ac:dyDescent="0.25">
      <c r="A396" s="3" t="s">
        <v>1225</v>
      </c>
      <c r="B396" s="4" t="s">
        <v>1226</v>
      </c>
      <c r="C396" s="3" t="s">
        <v>1227</v>
      </c>
      <c r="D396" s="3" t="s">
        <v>889</v>
      </c>
      <c r="E396" s="4" t="s">
        <v>7</v>
      </c>
      <c r="F396" s="3" t="s">
        <v>22</v>
      </c>
      <c r="G396" s="3">
        <v>9523</v>
      </c>
      <c r="H396" s="3">
        <v>7032</v>
      </c>
      <c r="I396" s="5" t="s">
        <v>60</v>
      </c>
      <c r="J396" s="6">
        <v>26.136000000000006</v>
      </c>
      <c r="K396" s="7">
        <v>183788.35200000004</v>
      </c>
      <c r="L396" s="8">
        <v>0.05</v>
      </c>
      <c r="M396" s="7">
        <v>174598.93440000003</v>
      </c>
      <c r="N396" s="8">
        <v>0.54723702384358364</v>
      </c>
      <c r="O396" s="7">
        <v>79051.933172682911</v>
      </c>
      <c r="P396" s="10">
        <v>8.2500000000000004E-2</v>
      </c>
      <c r="Q396" s="12">
        <v>4</v>
      </c>
      <c r="R396" s="3">
        <v>0</v>
      </c>
      <c r="S396" s="7">
        <v>0</v>
      </c>
      <c r="T396" s="7">
        <v>958000</v>
      </c>
      <c r="U396" s="6">
        <v>136.26354530403506</v>
      </c>
      <c r="V396" s="3"/>
    </row>
    <row r="397" spans="1:22" x14ac:dyDescent="0.25">
      <c r="A397" s="3" t="s">
        <v>1228</v>
      </c>
      <c r="B397" s="4" t="s">
        <v>1228</v>
      </c>
      <c r="C397" s="3" t="s">
        <v>1229</v>
      </c>
      <c r="D397" s="3" t="s">
        <v>889</v>
      </c>
      <c r="E397" s="4" t="s">
        <v>2</v>
      </c>
      <c r="F397" s="3" t="s">
        <v>30</v>
      </c>
      <c r="G397" s="3">
        <v>3100</v>
      </c>
      <c r="H397" s="3">
        <v>1353</v>
      </c>
      <c r="I397" s="5" t="s">
        <v>60</v>
      </c>
      <c r="J397" s="6">
        <v>34.65</v>
      </c>
      <c r="K397" s="7">
        <v>46881.45</v>
      </c>
      <c r="L397" s="8">
        <v>0.05</v>
      </c>
      <c r="M397" s="7">
        <v>44537.377499999995</v>
      </c>
      <c r="N397" s="8">
        <v>0.58417312851931658</v>
      </c>
      <c r="O397" s="7">
        <v>18519.83834977918</v>
      </c>
      <c r="P397" s="10">
        <v>0.09</v>
      </c>
      <c r="Q397" s="12">
        <v>4</v>
      </c>
      <c r="R397" s="3">
        <v>0</v>
      </c>
      <c r="S397" s="7">
        <v>0</v>
      </c>
      <c r="T397" s="7">
        <v>206000</v>
      </c>
      <c r="U397" s="6">
        <v>152.08867824405996</v>
      </c>
      <c r="V397" s="3"/>
    </row>
    <row r="398" spans="1:22" x14ac:dyDescent="0.25">
      <c r="A398" s="3" t="s">
        <v>1230</v>
      </c>
      <c r="B398" s="4" t="s">
        <v>1230</v>
      </c>
      <c r="C398" s="3" t="s">
        <v>1231</v>
      </c>
      <c r="D398" s="3" t="s">
        <v>787</v>
      </c>
      <c r="E398" s="4" t="s">
        <v>2</v>
      </c>
      <c r="F398" s="3" t="s">
        <v>25</v>
      </c>
      <c r="G398" s="3">
        <v>3100</v>
      </c>
      <c r="H398" s="3">
        <v>2000</v>
      </c>
      <c r="I398" s="5" t="s">
        <v>60</v>
      </c>
      <c r="J398" s="6">
        <v>30.800000000000004</v>
      </c>
      <c r="K398" s="7">
        <v>61600.000000000007</v>
      </c>
      <c r="L398" s="8">
        <v>0.1</v>
      </c>
      <c r="M398" s="7">
        <v>55440.000000000007</v>
      </c>
      <c r="N398" s="8">
        <v>0.54115556548368282</v>
      </c>
      <c r="O398" s="7">
        <v>25438.335449584629</v>
      </c>
      <c r="P398" s="10">
        <v>0.09</v>
      </c>
      <c r="Q398" s="12">
        <v>4</v>
      </c>
      <c r="R398" s="3">
        <v>0</v>
      </c>
      <c r="S398" s="7">
        <v>0</v>
      </c>
      <c r="T398" s="7">
        <v>283000</v>
      </c>
      <c r="U398" s="6">
        <v>141.32408583102574</v>
      </c>
      <c r="V398" s="3"/>
    </row>
    <row r="399" spans="1:22" x14ac:dyDescent="0.25">
      <c r="A399" s="3" t="s">
        <v>1232</v>
      </c>
      <c r="B399" s="4" t="s">
        <v>1232</v>
      </c>
      <c r="C399" s="3" t="s">
        <v>1233</v>
      </c>
      <c r="D399" s="3" t="s">
        <v>787</v>
      </c>
      <c r="E399" s="4" t="s">
        <v>2</v>
      </c>
      <c r="F399" s="3" t="s">
        <v>23</v>
      </c>
      <c r="G399" s="3">
        <v>2930</v>
      </c>
      <c r="H399" s="3">
        <v>1600</v>
      </c>
      <c r="I399" s="5" t="s">
        <v>60</v>
      </c>
      <c r="J399" s="6">
        <v>29.040000000000006</v>
      </c>
      <c r="K399" s="7">
        <v>46464.000000000007</v>
      </c>
      <c r="L399" s="8">
        <v>0.05</v>
      </c>
      <c r="M399" s="7">
        <v>44140.80000000001</v>
      </c>
      <c r="N399" s="8">
        <v>0.55827928437427776</v>
      </c>
      <c r="O399" s="7">
        <v>19497.905764291885</v>
      </c>
      <c r="P399" s="10">
        <v>8.2500000000000004E-2</v>
      </c>
      <c r="Q399" s="12">
        <v>4</v>
      </c>
      <c r="R399" s="3">
        <v>0</v>
      </c>
      <c r="S399" s="7">
        <v>0</v>
      </c>
      <c r="T399" s="7">
        <v>236000</v>
      </c>
      <c r="U399" s="6">
        <v>147.71140730524155</v>
      </c>
      <c r="V399" s="3"/>
    </row>
    <row r="400" spans="1:22" x14ac:dyDescent="0.25">
      <c r="A400" s="3" t="s">
        <v>1234</v>
      </c>
      <c r="B400" s="4" t="s">
        <v>1235</v>
      </c>
      <c r="C400" s="3" t="s">
        <v>1236</v>
      </c>
      <c r="D400" s="3" t="s">
        <v>787</v>
      </c>
      <c r="E400" s="4" t="s">
        <v>6</v>
      </c>
      <c r="F400" s="3" t="s">
        <v>22</v>
      </c>
      <c r="G400" s="3">
        <v>6200</v>
      </c>
      <c r="H400" s="3">
        <v>4503</v>
      </c>
      <c r="I400" s="5" t="s">
        <v>60</v>
      </c>
      <c r="J400" s="6">
        <v>26.4</v>
      </c>
      <c r="K400" s="7">
        <v>118879.2</v>
      </c>
      <c r="L400" s="8">
        <v>0.05</v>
      </c>
      <c r="M400" s="7">
        <v>112935.24</v>
      </c>
      <c r="N400" s="8">
        <v>0.55828362639284113</v>
      </c>
      <c r="O400" s="7">
        <v>49885.344665254161</v>
      </c>
      <c r="P400" s="10">
        <v>8.2500000000000004E-2</v>
      </c>
      <c r="Q400" s="12">
        <v>4</v>
      </c>
      <c r="R400" s="3">
        <v>0</v>
      </c>
      <c r="S400" s="7">
        <v>0</v>
      </c>
      <c r="T400" s="7">
        <v>605000</v>
      </c>
      <c r="U400" s="6">
        <v>134.2817775765763</v>
      </c>
      <c r="V400" s="3"/>
    </row>
    <row r="401" spans="1:22" x14ac:dyDescent="0.25">
      <c r="A401" s="3" t="s">
        <v>1237</v>
      </c>
      <c r="B401" s="4" t="s">
        <v>1237</v>
      </c>
      <c r="C401" s="3" t="s">
        <v>1238</v>
      </c>
      <c r="D401" s="3" t="s">
        <v>787</v>
      </c>
      <c r="E401" s="4" t="s">
        <v>2</v>
      </c>
      <c r="F401" s="3" t="s">
        <v>27</v>
      </c>
      <c r="G401" s="3">
        <v>2930</v>
      </c>
      <c r="H401" s="3">
        <v>2200</v>
      </c>
      <c r="I401" s="5" t="s">
        <v>60</v>
      </c>
      <c r="J401" s="6">
        <v>29.040000000000006</v>
      </c>
      <c r="K401" s="7">
        <v>63888.000000000015</v>
      </c>
      <c r="L401" s="8">
        <v>0.1</v>
      </c>
      <c r="M401" s="7">
        <v>57499.200000000019</v>
      </c>
      <c r="N401" s="8">
        <v>0.52968606576083388</v>
      </c>
      <c r="O401" s="7">
        <v>27042.674967604664</v>
      </c>
      <c r="P401" s="10">
        <v>0.09</v>
      </c>
      <c r="Q401" s="12">
        <v>4</v>
      </c>
      <c r="R401" s="3">
        <v>0</v>
      </c>
      <c r="S401" s="7">
        <v>0</v>
      </c>
      <c r="T401" s="7">
        <v>300000</v>
      </c>
      <c r="U401" s="6">
        <v>136.57916650305387</v>
      </c>
      <c r="V401" s="3"/>
    </row>
    <row r="402" spans="1:22" x14ac:dyDescent="0.25">
      <c r="A402" s="3" t="s">
        <v>1239</v>
      </c>
      <c r="B402" s="4" t="s">
        <v>1239</v>
      </c>
      <c r="C402" s="3" t="s">
        <v>1240</v>
      </c>
      <c r="D402" s="3" t="s">
        <v>787</v>
      </c>
      <c r="E402" s="4" t="s">
        <v>2</v>
      </c>
      <c r="F402" s="3" t="s">
        <v>30</v>
      </c>
      <c r="G402" s="3">
        <v>3100</v>
      </c>
      <c r="H402" s="3">
        <v>2011</v>
      </c>
      <c r="I402" s="5" t="s">
        <v>60</v>
      </c>
      <c r="J402" s="6">
        <v>34.65</v>
      </c>
      <c r="K402" s="7">
        <v>69681.149999999994</v>
      </c>
      <c r="L402" s="8">
        <v>0.05</v>
      </c>
      <c r="M402" s="7">
        <v>66197.092499999999</v>
      </c>
      <c r="N402" s="8">
        <v>0.5841722312195875</v>
      </c>
      <c r="O402" s="7">
        <v>27526.58927402558</v>
      </c>
      <c r="P402" s="10">
        <v>0.09</v>
      </c>
      <c r="Q402" s="12">
        <v>4</v>
      </c>
      <c r="R402" s="3">
        <v>0</v>
      </c>
      <c r="S402" s="7">
        <v>0</v>
      </c>
      <c r="T402" s="7">
        <v>306000</v>
      </c>
      <c r="U402" s="6">
        <v>152.08900643143588</v>
      </c>
      <c r="V402" s="3"/>
    </row>
    <row r="403" spans="1:22" x14ac:dyDescent="0.25">
      <c r="A403" s="3" t="s">
        <v>1241</v>
      </c>
      <c r="B403" s="4" t="s">
        <v>1241</v>
      </c>
      <c r="C403" s="3" t="s">
        <v>1242</v>
      </c>
      <c r="D403" s="3" t="s">
        <v>787</v>
      </c>
      <c r="E403" s="4" t="s">
        <v>2</v>
      </c>
      <c r="F403" s="3" t="s">
        <v>25</v>
      </c>
      <c r="G403" s="3">
        <v>3100</v>
      </c>
      <c r="H403" s="3">
        <v>1620</v>
      </c>
      <c r="I403" s="5" t="s">
        <v>60</v>
      </c>
      <c r="J403" s="6">
        <v>30.800000000000004</v>
      </c>
      <c r="K403" s="7">
        <v>49896.000000000007</v>
      </c>
      <c r="L403" s="8">
        <v>0.1</v>
      </c>
      <c r="M403" s="7">
        <v>44906.400000000009</v>
      </c>
      <c r="N403" s="8">
        <v>0.5411579669102925</v>
      </c>
      <c r="O403" s="7">
        <v>20604.943874739645</v>
      </c>
      <c r="P403" s="10">
        <v>0.09</v>
      </c>
      <c r="Q403" s="12">
        <v>4</v>
      </c>
      <c r="R403" s="3">
        <v>0</v>
      </c>
      <c r="S403" s="7">
        <v>0</v>
      </c>
      <c r="T403" s="7">
        <v>229000</v>
      </c>
      <c r="U403" s="6">
        <v>141.32334619162992</v>
      </c>
      <c r="V403" s="3"/>
    </row>
    <row r="404" spans="1:22" x14ac:dyDescent="0.25">
      <c r="A404" s="3" t="s">
        <v>1243</v>
      </c>
      <c r="B404" s="4" t="s">
        <v>1243</v>
      </c>
      <c r="C404" s="3" t="s">
        <v>1244</v>
      </c>
      <c r="D404" s="3" t="s">
        <v>787</v>
      </c>
      <c r="E404" s="4" t="s">
        <v>2</v>
      </c>
      <c r="F404" s="3" t="s">
        <v>22</v>
      </c>
      <c r="G404" s="3">
        <v>4216</v>
      </c>
      <c r="H404" s="3">
        <v>3718</v>
      </c>
      <c r="I404" s="5" t="s">
        <v>60</v>
      </c>
      <c r="J404" s="6">
        <v>26.4</v>
      </c>
      <c r="K404" s="7">
        <v>98155.200000000012</v>
      </c>
      <c r="L404" s="8">
        <v>0.05</v>
      </c>
      <c r="M404" s="7">
        <v>93247.440000000017</v>
      </c>
      <c r="N404" s="8">
        <v>0.55828002326203285</v>
      </c>
      <c r="O404" s="7">
        <v>41189.257027674998</v>
      </c>
      <c r="P404" s="10">
        <v>8.2500000000000004E-2</v>
      </c>
      <c r="Q404" s="12">
        <v>4</v>
      </c>
      <c r="R404" s="3">
        <v>0</v>
      </c>
      <c r="S404" s="7">
        <v>0</v>
      </c>
      <c r="T404" s="7">
        <v>499000</v>
      </c>
      <c r="U404" s="6">
        <v>134.28287292834204</v>
      </c>
      <c r="V404" s="3"/>
    </row>
    <row r="405" spans="1:22" x14ac:dyDescent="0.25">
      <c r="A405" s="3" t="s">
        <v>1245</v>
      </c>
      <c r="B405" s="4" t="s">
        <v>1246</v>
      </c>
      <c r="C405" s="3" t="s">
        <v>1247</v>
      </c>
      <c r="D405" s="3" t="s">
        <v>787</v>
      </c>
      <c r="E405" s="4" t="s">
        <v>6</v>
      </c>
      <c r="F405" s="3" t="s">
        <v>23</v>
      </c>
      <c r="G405" s="3">
        <v>9300</v>
      </c>
      <c r="H405" s="3">
        <v>8044</v>
      </c>
      <c r="I405" s="5" t="s">
        <v>60</v>
      </c>
      <c r="J405" s="6">
        <v>23.760000000000005</v>
      </c>
      <c r="K405" s="7">
        <v>191125.44000000003</v>
      </c>
      <c r="L405" s="8">
        <v>0.05</v>
      </c>
      <c r="M405" s="7">
        <v>181569.16800000003</v>
      </c>
      <c r="N405" s="8">
        <v>0.55828046382178975</v>
      </c>
      <c r="O405" s="7">
        <v>80202.64867322355</v>
      </c>
      <c r="P405" s="10">
        <v>8.2500000000000004E-2</v>
      </c>
      <c r="Q405" s="12">
        <v>4</v>
      </c>
      <c r="R405" s="3">
        <v>0</v>
      </c>
      <c r="S405" s="7">
        <v>0</v>
      </c>
      <c r="T405" s="7">
        <v>972000</v>
      </c>
      <c r="U405" s="6">
        <v>120.85446509835836</v>
      </c>
      <c r="V405" s="3"/>
    </row>
    <row r="406" spans="1:22" x14ac:dyDescent="0.25">
      <c r="A406" s="3" t="s">
        <v>1248</v>
      </c>
      <c r="B406" s="4" t="s">
        <v>1248</v>
      </c>
      <c r="C406" s="3" t="s">
        <v>1249</v>
      </c>
      <c r="D406" s="3" t="s">
        <v>787</v>
      </c>
      <c r="E406" s="4" t="s">
        <v>2</v>
      </c>
      <c r="F406" s="3" t="s">
        <v>22</v>
      </c>
      <c r="G406" s="3">
        <v>15500</v>
      </c>
      <c r="H406" s="3">
        <v>8730</v>
      </c>
      <c r="I406" s="5" t="s">
        <v>60</v>
      </c>
      <c r="J406" s="6">
        <v>26.136000000000006</v>
      </c>
      <c r="K406" s="7">
        <v>228167.28000000009</v>
      </c>
      <c r="L406" s="8">
        <v>0.05</v>
      </c>
      <c r="M406" s="7">
        <v>216758.91600000008</v>
      </c>
      <c r="N406" s="8">
        <v>0.54723745761549802</v>
      </c>
      <c r="O406" s="7">
        <v>98140.31789266874</v>
      </c>
      <c r="P406" s="10">
        <v>8.2500000000000004E-2</v>
      </c>
      <c r="Q406" s="12">
        <v>4</v>
      </c>
      <c r="R406" s="3">
        <v>0</v>
      </c>
      <c r="S406" s="7">
        <v>0</v>
      </c>
      <c r="T406" s="7">
        <v>1190000</v>
      </c>
      <c r="U406" s="6">
        <v>136.26341475603977</v>
      </c>
      <c r="V406" s="3"/>
    </row>
    <row r="407" spans="1:22" x14ac:dyDescent="0.25">
      <c r="A407" s="3" t="s">
        <v>1250</v>
      </c>
      <c r="B407" s="4" t="s">
        <v>1251</v>
      </c>
      <c r="C407" s="3" t="s">
        <v>1252</v>
      </c>
      <c r="D407" s="3" t="s">
        <v>787</v>
      </c>
      <c r="E407" s="4" t="s">
        <v>6</v>
      </c>
      <c r="F407" s="3" t="s">
        <v>22</v>
      </c>
      <c r="G407" s="3">
        <v>6053</v>
      </c>
      <c r="H407" s="3">
        <v>2904</v>
      </c>
      <c r="I407" s="5" t="s">
        <v>60</v>
      </c>
      <c r="J407" s="6">
        <v>26.4</v>
      </c>
      <c r="K407" s="7">
        <v>76665.600000000006</v>
      </c>
      <c r="L407" s="8">
        <v>0.05</v>
      </c>
      <c r="M407" s="7">
        <v>72832.320000000007</v>
      </c>
      <c r="N407" s="8">
        <v>0.54723797992909662</v>
      </c>
      <c r="O407" s="7">
        <v>32975.708329650457</v>
      </c>
      <c r="P407" s="10">
        <v>8.2500000000000004E-2</v>
      </c>
      <c r="Q407" s="12">
        <v>4</v>
      </c>
      <c r="R407" s="3">
        <v>0</v>
      </c>
      <c r="S407" s="7">
        <v>0</v>
      </c>
      <c r="T407" s="7">
        <v>400000</v>
      </c>
      <c r="U407" s="6">
        <v>137.63965410155461</v>
      </c>
      <c r="V407" s="3"/>
    </row>
    <row r="408" spans="1:22" x14ac:dyDescent="0.25">
      <c r="A408" s="3" t="s">
        <v>1253</v>
      </c>
      <c r="B408" s="4" t="s">
        <v>1253</v>
      </c>
      <c r="C408" s="3" t="s">
        <v>1254</v>
      </c>
      <c r="D408" s="3" t="s">
        <v>787</v>
      </c>
      <c r="E408" s="4" t="s">
        <v>2</v>
      </c>
      <c r="F408" s="3" t="s">
        <v>27</v>
      </c>
      <c r="G408" s="3">
        <v>3025</v>
      </c>
      <c r="H408" s="3">
        <v>1500</v>
      </c>
      <c r="I408" s="5" t="s">
        <v>60</v>
      </c>
      <c r="J408" s="6">
        <v>31.94400000000001</v>
      </c>
      <c r="K408" s="7">
        <v>47916.000000000015</v>
      </c>
      <c r="L408" s="8">
        <v>0.1</v>
      </c>
      <c r="M408" s="7">
        <v>43124.400000000016</v>
      </c>
      <c r="N408" s="8">
        <v>0.52968578381131959</v>
      </c>
      <c r="O408" s="7">
        <v>20282.018384607138</v>
      </c>
      <c r="P408" s="10">
        <v>0.09</v>
      </c>
      <c r="Q408" s="12">
        <v>4</v>
      </c>
      <c r="R408" s="3">
        <v>0</v>
      </c>
      <c r="S408" s="7">
        <v>0</v>
      </c>
      <c r="T408" s="7">
        <v>225000</v>
      </c>
      <c r="U408" s="6">
        <v>150.23717321931213</v>
      </c>
      <c r="V408" s="3"/>
    </row>
    <row r="409" spans="1:22" x14ac:dyDescent="0.25">
      <c r="A409" s="3" t="s">
        <v>1255</v>
      </c>
      <c r="B409" s="4" t="s">
        <v>1255</v>
      </c>
      <c r="C409" s="3" t="s">
        <v>1256</v>
      </c>
      <c r="D409" s="3" t="s">
        <v>1257</v>
      </c>
      <c r="E409" s="4" t="s">
        <v>2</v>
      </c>
      <c r="F409" s="3" t="s">
        <v>24</v>
      </c>
      <c r="G409" s="3">
        <v>41000</v>
      </c>
      <c r="H409" s="3">
        <v>19510</v>
      </c>
      <c r="I409" s="5" t="s">
        <v>60</v>
      </c>
      <c r="J409" s="6">
        <v>17.496000000000002</v>
      </c>
      <c r="K409" s="7">
        <v>341346.96</v>
      </c>
      <c r="L409" s="8">
        <v>0.15</v>
      </c>
      <c r="M409" s="7">
        <v>290144.91600000003</v>
      </c>
      <c r="N409" s="8">
        <v>0.48925756974568746</v>
      </c>
      <c r="O409" s="7">
        <v>148189.31952377339</v>
      </c>
      <c r="P409" s="10">
        <v>9.5000000000000001E-2</v>
      </c>
      <c r="Q409" s="12">
        <v>4</v>
      </c>
      <c r="R409" s="3">
        <v>0</v>
      </c>
      <c r="S409" s="7">
        <v>0</v>
      </c>
      <c r="T409" s="7">
        <v>1560000</v>
      </c>
      <c r="U409" s="6">
        <v>79.953232902842487</v>
      </c>
      <c r="V409" s="3"/>
    </row>
    <row r="410" spans="1:22" x14ac:dyDescent="0.25">
      <c r="A410" s="3" t="s">
        <v>1258</v>
      </c>
      <c r="B410" s="4" t="s">
        <v>1259</v>
      </c>
      <c r="C410" s="3" t="s">
        <v>1260</v>
      </c>
      <c r="D410" s="3" t="s">
        <v>1257</v>
      </c>
      <c r="E410" s="4" t="s">
        <v>6</v>
      </c>
      <c r="F410" s="3" t="s">
        <v>27</v>
      </c>
      <c r="G410" s="3">
        <v>9491</v>
      </c>
      <c r="H410" s="3">
        <v>1844</v>
      </c>
      <c r="I410" s="5" t="s">
        <v>60</v>
      </c>
      <c r="J410" s="6">
        <v>26.136000000000003</v>
      </c>
      <c r="K410" s="7">
        <v>48194.784000000007</v>
      </c>
      <c r="L410" s="8">
        <v>0.1</v>
      </c>
      <c r="M410" s="7">
        <v>43375.305600000007</v>
      </c>
      <c r="N410" s="8">
        <v>0.47317148162496714</v>
      </c>
      <c r="O410" s="7">
        <v>22851.347983312269</v>
      </c>
      <c r="P410" s="10">
        <v>0.09</v>
      </c>
      <c r="Q410" s="12">
        <v>4</v>
      </c>
      <c r="R410" s="3">
        <v>2115</v>
      </c>
      <c r="S410" s="7">
        <v>52875</v>
      </c>
      <c r="T410" s="7">
        <v>307000</v>
      </c>
      <c r="U410" s="6">
        <v>137.69190156249863</v>
      </c>
      <c r="V410" s="3"/>
    </row>
    <row r="411" spans="1:22" x14ac:dyDescent="0.25">
      <c r="A411" s="3" t="s">
        <v>1261</v>
      </c>
      <c r="B411" s="4" t="s">
        <v>1261</v>
      </c>
      <c r="C411" s="3" t="s">
        <v>1262</v>
      </c>
      <c r="D411" s="3" t="s">
        <v>1257</v>
      </c>
      <c r="E411" s="4" t="s">
        <v>2</v>
      </c>
      <c r="F411" s="3" t="s">
        <v>23</v>
      </c>
      <c r="G411" s="3">
        <v>84081</v>
      </c>
      <c r="H411" s="3">
        <v>20975</v>
      </c>
      <c r="I411" s="5" t="s">
        <v>61</v>
      </c>
      <c r="J411" s="6">
        <v>26.136000000000006</v>
      </c>
      <c r="K411" s="7">
        <v>548202.60000000009</v>
      </c>
      <c r="L411" s="8">
        <v>0.05</v>
      </c>
      <c r="M411" s="7">
        <v>520792.47000000009</v>
      </c>
      <c r="N411" s="8">
        <v>0.51502206808502238</v>
      </c>
      <c r="O411" s="7">
        <v>252572.85505749309</v>
      </c>
      <c r="P411" s="10">
        <v>7.2499999999999995E-2</v>
      </c>
      <c r="Q411" s="12">
        <v>4</v>
      </c>
      <c r="R411" s="3">
        <v>181</v>
      </c>
      <c r="S411" s="7">
        <v>4525</v>
      </c>
      <c r="T411" s="7">
        <v>3488000</v>
      </c>
      <c r="U411" s="6">
        <v>166.09122851177057</v>
      </c>
      <c r="V411" s="3"/>
    </row>
    <row r="412" spans="1:22" x14ac:dyDescent="0.25">
      <c r="A412" s="3" t="s">
        <v>1263</v>
      </c>
      <c r="B412" s="4" t="s">
        <v>1263</v>
      </c>
      <c r="C412" s="3" t="s">
        <v>1264</v>
      </c>
      <c r="D412" s="3" t="s">
        <v>1257</v>
      </c>
      <c r="E412" s="4" t="s">
        <v>2</v>
      </c>
      <c r="F412" s="3" t="s">
        <v>25</v>
      </c>
      <c r="G412" s="3">
        <v>21696</v>
      </c>
      <c r="H412" s="3">
        <v>5540</v>
      </c>
      <c r="I412" s="5" t="s">
        <v>60</v>
      </c>
      <c r="J412" s="6">
        <v>25.2</v>
      </c>
      <c r="K412" s="7">
        <v>139608</v>
      </c>
      <c r="L412" s="8">
        <v>0.1</v>
      </c>
      <c r="M412" s="7">
        <v>125647.2</v>
      </c>
      <c r="N412" s="8">
        <v>0.48601876797333032</v>
      </c>
      <c r="O412" s="7">
        <v>64580.302656701366</v>
      </c>
      <c r="P412" s="10">
        <v>0.09</v>
      </c>
      <c r="Q412" s="12">
        <v>4</v>
      </c>
      <c r="R412" s="3">
        <v>0</v>
      </c>
      <c r="S412" s="7">
        <v>0</v>
      </c>
      <c r="T412" s="7">
        <v>718000</v>
      </c>
      <c r="U412" s="6">
        <v>129.52327047072075</v>
      </c>
      <c r="V412" s="3"/>
    </row>
    <row r="413" spans="1:22" x14ac:dyDescent="0.25">
      <c r="A413" s="3" t="s">
        <v>1265</v>
      </c>
      <c r="B413" s="4" t="s">
        <v>1265</v>
      </c>
      <c r="C413" s="3" t="s">
        <v>1266</v>
      </c>
      <c r="D413" s="3" t="s">
        <v>1257</v>
      </c>
      <c r="E413" s="4" t="s">
        <v>2</v>
      </c>
      <c r="F413" s="3" t="s">
        <v>28</v>
      </c>
      <c r="G413" s="3">
        <v>28143</v>
      </c>
      <c r="H413" s="3">
        <v>6150</v>
      </c>
      <c r="I413" s="5" t="s">
        <v>60</v>
      </c>
      <c r="J413" s="6">
        <v>37.268000000000015</v>
      </c>
      <c r="K413" s="7">
        <v>229198.2000000001</v>
      </c>
      <c r="L413" s="8">
        <v>0.05</v>
      </c>
      <c r="M413" s="7">
        <v>217738.2900000001</v>
      </c>
      <c r="N413" s="8">
        <v>0.48402087657080017</v>
      </c>
      <c r="O413" s="7">
        <v>112348.41201117296</v>
      </c>
      <c r="P413" s="10">
        <v>8.5000000000000006E-2</v>
      </c>
      <c r="Q413" s="12">
        <v>4</v>
      </c>
      <c r="R413" s="3">
        <v>3543</v>
      </c>
      <c r="S413" s="7">
        <v>88575</v>
      </c>
      <c r="T413" s="7">
        <v>1410000</v>
      </c>
      <c r="U413" s="6">
        <v>214.91805262778183</v>
      </c>
      <c r="V413" s="3"/>
    </row>
    <row r="414" spans="1:22" x14ac:dyDescent="0.25">
      <c r="A414" s="3" t="s">
        <v>1267</v>
      </c>
      <c r="B414" s="4" t="s">
        <v>1267</v>
      </c>
      <c r="C414" s="3" t="s">
        <v>1268</v>
      </c>
      <c r="D414" s="3" t="s">
        <v>1257</v>
      </c>
      <c r="E414" s="4" t="s">
        <v>2</v>
      </c>
      <c r="F414" s="3" t="s">
        <v>29</v>
      </c>
      <c r="G414" s="3">
        <v>50451</v>
      </c>
      <c r="H414" s="3">
        <v>4597</v>
      </c>
      <c r="I414" s="5" t="s">
        <v>61</v>
      </c>
      <c r="J414" s="6">
        <v>53.460000000000008</v>
      </c>
      <c r="K414" s="7">
        <v>245755.62</v>
      </c>
      <c r="L414" s="8">
        <v>0.05</v>
      </c>
      <c r="M414" s="7">
        <v>233467.83900000004</v>
      </c>
      <c r="N414" s="8">
        <v>0.56945274964462855</v>
      </c>
      <c r="O414" s="7">
        <v>100518.93612786056</v>
      </c>
      <c r="P414" s="10">
        <v>6.7500000000000004E-2</v>
      </c>
      <c r="Q414" s="12">
        <v>4</v>
      </c>
      <c r="R414" s="3">
        <v>32063</v>
      </c>
      <c r="S414" s="7">
        <v>801575</v>
      </c>
      <c r="T414" s="7">
        <v>2291000</v>
      </c>
      <c r="U414" s="6">
        <v>323.94375116738149</v>
      </c>
      <c r="V414" s="3"/>
    </row>
    <row r="415" spans="1:22" x14ac:dyDescent="0.25">
      <c r="A415" s="3" t="s">
        <v>1269</v>
      </c>
      <c r="B415" s="4" t="s">
        <v>1269</v>
      </c>
      <c r="C415" s="3" t="s">
        <v>1270</v>
      </c>
      <c r="D415" s="3" t="s">
        <v>1257</v>
      </c>
      <c r="E415" s="4" t="s">
        <v>2</v>
      </c>
      <c r="F415" s="3" t="s">
        <v>26</v>
      </c>
      <c r="G415" s="3">
        <v>22820</v>
      </c>
      <c r="H415" s="3">
        <v>4650</v>
      </c>
      <c r="I415" s="5" t="s">
        <v>60</v>
      </c>
      <c r="J415" s="6">
        <v>32.67</v>
      </c>
      <c r="K415" s="7">
        <v>151915.5</v>
      </c>
      <c r="L415" s="8">
        <v>0.05</v>
      </c>
      <c r="M415" s="7">
        <v>144319.72500000001</v>
      </c>
      <c r="N415" s="8">
        <v>0.53420410376639216</v>
      </c>
      <c r="O415" s="7">
        <v>67223.53565056283</v>
      </c>
      <c r="P415" s="10">
        <v>0.09</v>
      </c>
      <c r="Q415" s="12">
        <v>4</v>
      </c>
      <c r="R415" s="3">
        <v>4220</v>
      </c>
      <c r="S415" s="7">
        <v>105500</v>
      </c>
      <c r="T415" s="7">
        <v>852000</v>
      </c>
      <c r="U415" s="6">
        <v>160.62971481615969</v>
      </c>
      <c r="V415" s="3"/>
    </row>
    <row r="416" spans="1:22" x14ac:dyDescent="0.25">
      <c r="A416" s="3" t="s">
        <v>1271</v>
      </c>
      <c r="B416" s="4" t="s">
        <v>1271</v>
      </c>
      <c r="C416" s="3" t="s">
        <v>1272</v>
      </c>
      <c r="D416" s="3" t="s">
        <v>1257</v>
      </c>
      <c r="E416" s="4" t="s">
        <v>2</v>
      </c>
      <c r="F416" s="3" t="s">
        <v>28</v>
      </c>
      <c r="G416" s="3">
        <v>31464</v>
      </c>
      <c r="H416" s="3">
        <v>10052</v>
      </c>
      <c r="I416" s="5" t="s">
        <v>60</v>
      </c>
      <c r="J416" s="6">
        <v>25.2</v>
      </c>
      <c r="K416" s="7">
        <v>253310.4</v>
      </c>
      <c r="L416" s="8">
        <v>0.05</v>
      </c>
      <c r="M416" s="7">
        <v>240644.88</v>
      </c>
      <c r="N416" s="8">
        <v>0.49660566213273016</v>
      </c>
      <c r="O416" s="7">
        <v>121139.27002874859</v>
      </c>
      <c r="P416" s="10">
        <v>8.5000000000000006E-2</v>
      </c>
      <c r="Q416" s="12">
        <v>4</v>
      </c>
      <c r="R416" s="3">
        <v>0</v>
      </c>
      <c r="S416" s="7">
        <v>0</v>
      </c>
      <c r="T416" s="7">
        <v>1425000</v>
      </c>
      <c r="U416" s="6">
        <v>141.7795346887346</v>
      </c>
      <c r="V416" s="3"/>
    </row>
    <row r="417" spans="1:22" x14ac:dyDescent="0.25">
      <c r="A417" s="3" t="s">
        <v>1273</v>
      </c>
      <c r="B417" s="4" t="s">
        <v>1273</v>
      </c>
      <c r="C417" s="3" t="s">
        <v>1274</v>
      </c>
      <c r="D417" s="3" t="s">
        <v>1257</v>
      </c>
      <c r="E417" s="4" t="s">
        <v>2</v>
      </c>
      <c r="F417" s="3" t="s">
        <v>29</v>
      </c>
      <c r="G417" s="3">
        <v>57859</v>
      </c>
      <c r="H417" s="3">
        <v>4013</v>
      </c>
      <c r="I417" s="5" t="s">
        <v>61</v>
      </c>
      <c r="J417" s="6">
        <v>58.806000000000019</v>
      </c>
      <c r="K417" s="7">
        <v>235988.47800000009</v>
      </c>
      <c r="L417" s="8">
        <v>0.05</v>
      </c>
      <c r="M417" s="7">
        <v>224189.05410000007</v>
      </c>
      <c r="N417" s="8">
        <v>0.55510128256550362</v>
      </c>
      <c r="O417" s="7">
        <v>99741.422631942944</v>
      </c>
      <c r="P417" s="10">
        <v>6.7500000000000004E-2</v>
      </c>
      <c r="Q417" s="12">
        <v>4</v>
      </c>
      <c r="R417" s="3">
        <v>41807</v>
      </c>
      <c r="S417" s="7">
        <v>1045175</v>
      </c>
      <c r="T417" s="7">
        <v>2523000</v>
      </c>
      <c r="U417" s="6">
        <v>368.21597449748663</v>
      </c>
      <c r="V417" s="3"/>
    </row>
    <row r="418" spans="1:22" x14ac:dyDescent="0.25">
      <c r="A418" s="3" t="s">
        <v>1275</v>
      </c>
      <c r="B418" s="4" t="s">
        <v>1275</v>
      </c>
      <c r="C418" s="3" t="s">
        <v>1276</v>
      </c>
      <c r="D418" s="3" t="s">
        <v>1257</v>
      </c>
      <c r="E418" s="4" t="s">
        <v>2</v>
      </c>
      <c r="F418" s="3" t="s">
        <v>29</v>
      </c>
      <c r="G418" s="3">
        <v>16269</v>
      </c>
      <c r="H418" s="3">
        <v>1865</v>
      </c>
      <c r="I418" s="5" t="s">
        <v>61</v>
      </c>
      <c r="J418" s="6">
        <v>71.28</v>
      </c>
      <c r="K418" s="7">
        <v>132937.20000000001</v>
      </c>
      <c r="L418" s="8">
        <v>0.05</v>
      </c>
      <c r="M418" s="7">
        <v>126290.34</v>
      </c>
      <c r="N418" s="8">
        <v>0.54074947325738376</v>
      </c>
      <c r="O418" s="7">
        <v>57998.905167504097</v>
      </c>
      <c r="P418" s="10">
        <v>6.7500000000000004E-2</v>
      </c>
      <c r="Q418" s="12">
        <v>4</v>
      </c>
      <c r="R418" s="3">
        <v>8809</v>
      </c>
      <c r="S418" s="7">
        <v>220225</v>
      </c>
      <c r="T418" s="7">
        <v>1079000</v>
      </c>
      <c r="U418" s="6">
        <v>460.7201284281926</v>
      </c>
      <c r="V418" s="3"/>
    </row>
    <row r="419" spans="1:22" x14ac:dyDescent="0.25">
      <c r="A419" s="3" t="s">
        <v>1277</v>
      </c>
      <c r="B419" s="4" t="s">
        <v>1277</v>
      </c>
      <c r="C419" s="3" t="s">
        <v>1278</v>
      </c>
      <c r="D419" s="3" t="s">
        <v>1257</v>
      </c>
      <c r="E419" s="4" t="s">
        <v>2</v>
      </c>
      <c r="F419" s="3" t="s">
        <v>25</v>
      </c>
      <c r="G419" s="3">
        <v>7717</v>
      </c>
      <c r="H419" s="3">
        <v>2150</v>
      </c>
      <c r="I419" s="5" t="s">
        <v>60</v>
      </c>
      <c r="J419" s="6">
        <v>28</v>
      </c>
      <c r="K419" s="7">
        <v>60200</v>
      </c>
      <c r="L419" s="8">
        <v>0.1</v>
      </c>
      <c r="M419" s="7">
        <v>54180</v>
      </c>
      <c r="N419" s="8">
        <v>0.48602111505815498</v>
      </c>
      <c r="O419" s="7">
        <v>27847.375986149164</v>
      </c>
      <c r="P419" s="10">
        <v>0.09</v>
      </c>
      <c r="Q419" s="12">
        <v>4</v>
      </c>
      <c r="R419" s="3">
        <v>0</v>
      </c>
      <c r="S419" s="7">
        <v>0</v>
      </c>
      <c r="T419" s="7">
        <v>309000</v>
      </c>
      <c r="U419" s="6">
        <v>143.91408778371661</v>
      </c>
      <c r="V419" s="3"/>
    </row>
    <row r="420" spans="1:22" x14ac:dyDescent="0.25">
      <c r="A420" s="3" t="s">
        <v>1279</v>
      </c>
      <c r="B420" s="4" t="s">
        <v>1279</v>
      </c>
      <c r="C420" s="3" t="s">
        <v>1280</v>
      </c>
      <c r="D420" s="3" t="s">
        <v>1257</v>
      </c>
      <c r="E420" s="4" t="s">
        <v>2</v>
      </c>
      <c r="F420" s="3" t="s">
        <v>22</v>
      </c>
      <c r="G420" s="3">
        <v>12605</v>
      </c>
      <c r="H420" s="3">
        <v>4924</v>
      </c>
      <c r="I420" s="5" t="s">
        <v>60</v>
      </c>
      <c r="J420" s="6">
        <v>24</v>
      </c>
      <c r="K420" s="7">
        <v>118176</v>
      </c>
      <c r="L420" s="8">
        <v>0.05</v>
      </c>
      <c r="M420" s="7">
        <v>112267.2</v>
      </c>
      <c r="N420" s="8">
        <v>0.50219977307451558</v>
      </c>
      <c r="O420" s="7">
        <v>55886.637636288746</v>
      </c>
      <c r="P420" s="10">
        <v>8.2500000000000004E-2</v>
      </c>
      <c r="Q420" s="12">
        <v>4</v>
      </c>
      <c r="R420" s="3">
        <v>0</v>
      </c>
      <c r="S420" s="7">
        <v>0</v>
      </c>
      <c r="T420" s="7">
        <v>677000</v>
      </c>
      <c r="U420" s="6">
        <v>137.57388089577023</v>
      </c>
      <c r="V420" s="3"/>
    </row>
    <row r="421" spans="1:22" x14ac:dyDescent="0.25">
      <c r="A421" s="3" t="s">
        <v>1281</v>
      </c>
      <c r="B421" s="4" t="s">
        <v>1281</v>
      </c>
      <c r="C421" s="3" t="s">
        <v>1282</v>
      </c>
      <c r="D421" s="3" t="s">
        <v>1257</v>
      </c>
      <c r="E421" s="4" t="s">
        <v>2</v>
      </c>
      <c r="F421" s="3" t="s">
        <v>30</v>
      </c>
      <c r="G421" s="3">
        <v>8450</v>
      </c>
      <c r="H421" s="3">
        <v>1500</v>
      </c>
      <c r="I421" s="5" t="s">
        <v>60</v>
      </c>
      <c r="J421" s="6">
        <v>38.5</v>
      </c>
      <c r="K421" s="7">
        <v>57750</v>
      </c>
      <c r="L421" s="8">
        <v>0.05</v>
      </c>
      <c r="M421" s="7">
        <v>54862.5</v>
      </c>
      <c r="N421" s="8">
        <v>0.50208048592229348</v>
      </c>
      <c r="O421" s="7">
        <v>27317.109341088177</v>
      </c>
      <c r="P421" s="10">
        <v>0.09</v>
      </c>
      <c r="Q421" s="12">
        <v>4</v>
      </c>
      <c r="R421" s="3">
        <v>2450</v>
      </c>
      <c r="S421" s="7">
        <v>61250</v>
      </c>
      <c r="T421" s="7">
        <v>365000</v>
      </c>
      <c r="U421" s="6">
        <v>202.34895808213463</v>
      </c>
      <c r="V421" s="3"/>
    </row>
    <row r="422" spans="1:22" x14ac:dyDescent="0.25">
      <c r="A422" s="3" t="s">
        <v>1283</v>
      </c>
      <c r="B422" s="4" t="s">
        <v>1283</v>
      </c>
      <c r="C422" s="3" t="s">
        <v>1284</v>
      </c>
      <c r="D422" s="3" t="s">
        <v>1257</v>
      </c>
      <c r="E422" s="4" t="s">
        <v>2</v>
      </c>
      <c r="F422" s="3" t="s">
        <v>25</v>
      </c>
      <c r="G422" s="3">
        <v>11792</v>
      </c>
      <c r="H422" s="3">
        <v>3665</v>
      </c>
      <c r="I422" s="5" t="s">
        <v>60</v>
      </c>
      <c r="J422" s="6">
        <v>28</v>
      </c>
      <c r="K422" s="7">
        <v>102620</v>
      </c>
      <c r="L422" s="8">
        <v>0.1</v>
      </c>
      <c r="M422" s="7">
        <v>92358</v>
      </c>
      <c r="N422" s="8">
        <v>0.48601820076194863</v>
      </c>
      <c r="O422" s="7">
        <v>47470.33101402795</v>
      </c>
      <c r="P422" s="10">
        <v>0.09</v>
      </c>
      <c r="Q422" s="12">
        <v>4</v>
      </c>
      <c r="R422" s="3">
        <v>0</v>
      </c>
      <c r="S422" s="7">
        <v>0</v>
      </c>
      <c r="T422" s="7">
        <v>527000</v>
      </c>
      <c r="U422" s="6">
        <v>143.91490378665438</v>
      </c>
      <c r="V422" s="3"/>
    </row>
    <row r="423" spans="1:22" x14ac:dyDescent="0.25">
      <c r="A423" s="3" t="s">
        <v>1285</v>
      </c>
      <c r="B423" s="4" t="s">
        <v>1285</v>
      </c>
      <c r="C423" s="3" t="s">
        <v>1286</v>
      </c>
      <c r="D423" s="3" t="s">
        <v>1257</v>
      </c>
      <c r="E423" s="4" t="s">
        <v>6</v>
      </c>
      <c r="F423" s="3" t="s">
        <v>25</v>
      </c>
      <c r="G423" s="3">
        <v>3261.06</v>
      </c>
      <c r="H423" s="3">
        <v>1916</v>
      </c>
      <c r="I423" s="5" t="s">
        <v>60</v>
      </c>
      <c r="J423" s="6">
        <v>30.800000000000004</v>
      </c>
      <c r="K423" s="7">
        <v>59012.80000000001</v>
      </c>
      <c r="L423" s="8">
        <v>0.1</v>
      </c>
      <c r="M423" s="7">
        <v>53111.520000000011</v>
      </c>
      <c r="N423" s="8">
        <v>0.48601856611333522</v>
      </c>
      <c r="O423" s="7">
        <v>27298.335205500283</v>
      </c>
      <c r="P423" s="10">
        <v>0.09</v>
      </c>
      <c r="Q423" s="12">
        <v>4</v>
      </c>
      <c r="R423" s="3">
        <v>0</v>
      </c>
      <c r="S423" s="7">
        <v>0</v>
      </c>
      <c r="T423" s="7">
        <v>303000</v>
      </c>
      <c r="U423" s="6">
        <v>158.30628163709284</v>
      </c>
      <c r="V423" s="3"/>
    </row>
    <row r="424" spans="1:22" x14ac:dyDescent="0.25">
      <c r="A424" s="3" t="s">
        <v>1287</v>
      </c>
      <c r="B424" s="4" t="s">
        <v>1287</v>
      </c>
      <c r="C424" s="3" t="s">
        <v>1288</v>
      </c>
      <c r="D424" s="3" t="s">
        <v>1257</v>
      </c>
      <c r="E424" s="4" t="s">
        <v>2</v>
      </c>
      <c r="F424" s="3" t="s">
        <v>24</v>
      </c>
      <c r="G424" s="3">
        <v>13370</v>
      </c>
      <c r="H424" s="3">
        <v>9200</v>
      </c>
      <c r="I424" s="5" t="s">
        <v>60</v>
      </c>
      <c r="J424" s="6">
        <v>21.6</v>
      </c>
      <c r="K424" s="7">
        <v>198720</v>
      </c>
      <c r="L424" s="8">
        <v>0.15</v>
      </c>
      <c r="M424" s="7">
        <v>168912</v>
      </c>
      <c r="N424" s="8">
        <v>0.47616170260875551</v>
      </c>
      <c r="O424" s="7">
        <v>88482.574488949889</v>
      </c>
      <c r="P424" s="10">
        <v>9.5000000000000001E-2</v>
      </c>
      <c r="Q424" s="12">
        <v>4</v>
      </c>
      <c r="R424" s="3">
        <v>0</v>
      </c>
      <c r="S424" s="7">
        <v>0</v>
      </c>
      <c r="T424" s="7">
        <v>931000</v>
      </c>
      <c r="U424" s="6">
        <v>101.23864358003421</v>
      </c>
      <c r="V424" s="3"/>
    </row>
    <row r="425" spans="1:22" x14ac:dyDescent="0.25">
      <c r="A425" s="3" t="s">
        <v>1289</v>
      </c>
      <c r="B425" s="4" t="s">
        <v>1289</v>
      </c>
      <c r="C425" s="3" t="s">
        <v>1290</v>
      </c>
      <c r="D425" s="3" t="s">
        <v>1257</v>
      </c>
      <c r="E425" s="4" t="s">
        <v>2</v>
      </c>
      <c r="F425" s="3" t="s">
        <v>24</v>
      </c>
      <c r="G425" s="3">
        <v>32991</v>
      </c>
      <c r="H425" s="3">
        <v>11183</v>
      </c>
      <c r="I425" s="5" t="s">
        <v>60</v>
      </c>
      <c r="J425" s="6">
        <v>21.6</v>
      </c>
      <c r="K425" s="7">
        <v>241552.8</v>
      </c>
      <c r="L425" s="8">
        <v>0.15</v>
      </c>
      <c r="M425" s="7">
        <v>205319.88</v>
      </c>
      <c r="N425" s="8">
        <v>0.47616168151459648</v>
      </c>
      <c r="O425" s="7">
        <v>107554.42069082485</v>
      </c>
      <c r="P425" s="10">
        <v>9.5000000000000001E-2</v>
      </c>
      <c r="Q425" s="12">
        <v>4</v>
      </c>
      <c r="R425" s="3">
        <v>0</v>
      </c>
      <c r="S425" s="7">
        <v>0</v>
      </c>
      <c r="T425" s="7">
        <v>1132000</v>
      </c>
      <c r="U425" s="6">
        <v>101.23864765675798</v>
      </c>
      <c r="V425" s="3"/>
    </row>
    <row r="426" spans="1:22" x14ac:dyDescent="0.25">
      <c r="A426" s="3" t="s">
        <v>1291</v>
      </c>
      <c r="B426" s="4" t="s">
        <v>1292</v>
      </c>
      <c r="C426" s="3" t="s">
        <v>1293</v>
      </c>
      <c r="D426" s="3" t="s">
        <v>1094</v>
      </c>
      <c r="E426" s="4" t="s">
        <v>307</v>
      </c>
      <c r="F426" s="3" t="s">
        <v>25</v>
      </c>
      <c r="G426" s="3">
        <v>16496</v>
      </c>
      <c r="H426" s="3">
        <v>3480</v>
      </c>
      <c r="I426" s="5" t="s">
        <v>60</v>
      </c>
      <c r="J426" s="6">
        <v>28</v>
      </c>
      <c r="K426" s="7">
        <v>97440</v>
      </c>
      <c r="L426" s="8">
        <v>0.1</v>
      </c>
      <c r="M426" s="7">
        <v>87696</v>
      </c>
      <c r="N426" s="8">
        <v>0.51094816301325419</v>
      </c>
      <c r="O426" s="7">
        <v>42887.889896389665</v>
      </c>
      <c r="P426" s="10">
        <v>0.09</v>
      </c>
      <c r="Q426" s="12">
        <v>4</v>
      </c>
      <c r="R426" s="3">
        <v>2576</v>
      </c>
      <c r="S426" s="7">
        <v>64400</v>
      </c>
      <c r="T426" s="7">
        <v>541000</v>
      </c>
      <c r="U426" s="6">
        <v>136.93451435628884</v>
      </c>
      <c r="V426" s="3"/>
    </row>
    <row r="427" spans="1:22" ht="30" x14ac:dyDescent="0.25">
      <c r="A427" s="3" t="s">
        <v>1294</v>
      </c>
      <c r="B427" s="4" t="s">
        <v>1295</v>
      </c>
      <c r="C427" s="3" t="s">
        <v>1296</v>
      </c>
      <c r="D427" s="3" t="s">
        <v>1257</v>
      </c>
      <c r="E427" s="4" t="s">
        <v>1297</v>
      </c>
      <c r="F427" s="3" t="s">
        <v>29</v>
      </c>
      <c r="G427" s="3">
        <v>25874</v>
      </c>
      <c r="H427" s="3">
        <v>3710</v>
      </c>
      <c r="I427" s="5" t="s">
        <v>61</v>
      </c>
      <c r="J427" s="6">
        <v>64.8</v>
      </c>
      <c r="K427" s="7">
        <v>240408</v>
      </c>
      <c r="L427" s="8">
        <v>0.05</v>
      </c>
      <c r="M427" s="7">
        <v>228387.6</v>
      </c>
      <c r="N427" s="8">
        <v>0.54075142934015963</v>
      </c>
      <c r="O427" s="7">
        <v>104886.67885643136</v>
      </c>
      <c r="P427" s="10">
        <v>6.7500000000000004E-2</v>
      </c>
      <c r="Q427" s="12">
        <v>4</v>
      </c>
      <c r="R427" s="3">
        <v>11034</v>
      </c>
      <c r="S427" s="7">
        <v>275850</v>
      </c>
      <c r="T427" s="7">
        <v>1830000</v>
      </c>
      <c r="U427" s="6">
        <v>418.83469644177438</v>
      </c>
      <c r="V427" s="3"/>
    </row>
    <row r="428" spans="1:22" x14ac:dyDescent="0.25">
      <c r="A428" s="3" t="s">
        <v>1298</v>
      </c>
      <c r="B428" s="4" t="s">
        <v>1299</v>
      </c>
      <c r="C428" s="3" t="s">
        <v>1300</v>
      </c>
      <c r="D428" s="3" t="s">
        <v>1257</v>
      </c>
      <c r="E428" s="4" t="s">
        <v>218</v>
      </c>
      <c r="F428" s="3" t="s">
        <v>24</v>
      </c>
      <c r="G428" s="3">
        <v>12020</v>
      </c>
      <c r="H428" s="3">
        <v>3500</v>
      </c>
      <c r="I428" s="5" t="s">
        <v>60</v>
      </c>
      <c r="J428" s="6">
        <v>29.040000000000006</v>
      </c>
      <c r="K428" s="7">
        <v>101640.00000000004</v>
      </c>
      <c r="L428" s="8">
        <v>0.15</v>
      </c>
      <c r="M428" s="7">
        <v>86394.000000000029</v>
      </c>
      <c r="N428" s="8">
        <v>0.46307058227217118</v>
      </c>
      <c r="O428" s="7">
        <v>46387.480115178056</v>
      </c>
      <c r="P428" s="10">
        <v>9.5000000000000001E-2</v>
      </c>
      <c r="Q428" s="12">
        <v>4</v>
      </c>
      <c r="R428" s="3">
        <v>0</v>
      </c>
      <c r="S428" s="7">
        <v>0</v>
      </c>
      <c r="T428" s="7">
        <v>488000</v>
      </c>
      <c r="U428" s="6">
        <v>139.51121839151295</v>
      </c>
      <c r="V428" s="3"/>
    </row>
    <row r="429" spans="1:22" x14ac:dyDescent="0.25">
      <c r="A429" s="3" t="s">
        <v>1301</v>
      </c>
      <c r="B429" s="4" t="s">
        <v>1302</v>
      </c>
      <c r="C429" s="3" t="s">
        <v>1303</v>
      </c>
      <c r="D429" s="3" t="s">
        <v>1304</v>
      </c>
      <c r="E429" s="4" t="s">
        <v>8</v>
      </c>
      <c r="F429" s="3" t="s">
        <v>40</v>
      </c>
      <c r="G429" s="3">
        <v>994252</v>
      </c>
      <c r="H429" s="3">
        <v>173500</v>
      </c>
      <c r="I429" s="5" t="s">
        <v>61</v>
      </c>
      <c r="J429" s="6">
        <v>17.28</v>
      </c>
      <c r="K429" s="7">
        <v>2998080</v>
      </c>
      <c r="L429" s="8">
        <v>7.0000000000000007E-2</v>
      </c>
      <c r="M429" s="7">
        <v>2788214.4</v>
      </c>
      <c r="N429" s="8">
        <v>0.49707646534150296</v>
      </c>
      <c r="O429" s="7">
        <v>1402258.6414337205</v>
      </c>
      <c r="P429" s="10">
        <v>7.2499999999999995E-2</v>
      </c>
      <c r="Q429" s="12">
        <v>4</v>
      </c>
      <c r="R429" s="3">
        <v>300252</v>
      </c>
      <c r="S429" s="7">
        <v>7506300</v>
      </c>
      <c r="T429" s="7">
        <v>26848000</v>
      </c>
      <c r="U429" s="6">
        <v>111.47837753621944</v>
      </c>
      <c r="V429" s="3"/>
    </row>
    <row r="430" spans="1:22" x14ac:dyDescent="0.25">
      <c r="A430" s="3" t="s">
        <v>1305</v>
      </c>
      <c r="B430" s="4" t="s">
        <v>1306</v>
      </c>
      <c r="C430" s="3" t="s">
        <v>1307</v>
      </c>
      <c r="D430" s="3" t="s">
        <v>1308</v>
      </c>
      <c r="E430" s="4" t="s">
        <v>6</v>
      </c>
      <c r="F430" s="3" t="s">
        <v>26</v>
      </c>
      <c r="G430" s="3">
        <v>16643</v>
      </c>
      <c r="H430" s="3">
        <v>3060</v>
      </c>
      <c r="I430" s="5" t="s">
        <v>60</v>
      </c>
      <c r="J430" s="6">
        <v>33</v>
      </c>
      <c r="K430" s="7">
        <v>100980</v>
      </c>
      <c r="L430" s="8">
        <v>0.05</v>
      </c>
      <c r="M430" s="7">
        <v>95931</v>
      </c>
      <c r="N430" s="8">
        <v>0.51767016675714406</v>
      </c>
      <c r="O430" s="7">
        <v>46270.383232820415</v>
      </c>
      <c r="P430" s="10">
        <v>0.09</v>
      </c>
      <c r="Q430" s="12">
        <v>4</v>
      </c>
      <c r="R430" s="3">
        <v>4403</v>
      </c>
      <c r="S430" s="7">
        <v>61642</v>
      </c>
      <c r="T430" s="7">
        <v>576000</v>
      </c>
      <c r="U430" s="6">
        <v>168.01155857959483</v>
      </c>
      <c r="V430" s="3"/>
    </row>
    <row r="431" spans="1:22" x14ac:dyDescent="0.25">
      <c r="A431" s="3" t="s">
        <v>1309</v>
      </c>
      <c r="B431" s="4" t="s">
        <v>1309</v>
      </c>
      <c r="C431" s="3" t="s">
        <v>1310</v>
      </c>
      <c r="D431" s="3" t="s">
        <v>1311</v>
      </c>
      <c r="E431" s="4" t="s">
        <v>1312</v>
      </c>
      <c r="F431" s="3" t="s">
        <v>27</v>
      </c>
      <c r="G431" s="3">
        <v>30878</v>
      </c>
      <c r="H431" s="3">
        <v>5437</v>
      </c>
      <c r="I431" s="5" t="s">
        <v>60</v>
      </c>
      <c r="J431" s="6">
        <v>21.6</v>
      </c>
      <c r="K431" s="7">
        <v>117439.2</v>
      </c>
      <c r="L431" s="8">
        <v>0.1</v>
      </c>
      <c r="M431" s="7">
        <v>105695.28</v>
      </c>
      <c r="N431" s="8">
        <v>0.44596789552854799</v>
      </c>
      <c r="O431" s="7">
        <v>58558.578411099377</v>
      </c>
      <c r="P431" s="10">
        <v>0.09</v>
      </c>
      <c r="Q431" s="12">
        <v>4</v>
      </c>
      <c r="R431" s="3">
        <v>9130</v>
      </c>
      <c r="S431" s="7">
        <v>228250</v>
      </c>
      <c r="T431" s="7">
        <v>879000</v>
      </c>
      <c r="U431" s="6">
        <v>119.67093456583363</v>
      </c>
      <c r="V431" s="3"/>
    </row>
    <row r="432" spans="1:22" x14ac:dyDescent="0.25">
      <c r="A432" s="3" t="s">
        <v>1313</v>
      </c>
      <c r="B432" s="4" t="s">
        <v>1313</v>
      </c>
      <c r="C432" s="3" t="s">
        <v>1314</v>
      </c>
      <c r="D432" s="3" t="s">
        <v>1315</v>
      </c>
      <c r="E432" s="4" t="s">
        <v>2</v>
      </c>
      <c r="F432" s="3" t="s">
        <v>26</v>
      </c>
      <c r="G432" s="3">
        <v>53030</v>
      </c>
      <c r="H432" s="3">
        <v>26838</v>
      </c>
      <c r="I432" s="5" t="s">
        <v>60</v>
      </c>
      <c r="J432" s="6">
        <v>17.28</v>
      </c>
      <c r="K432" s="7">
        <v>463760.64000000001</v>
      </c>
      <c r="L432" s="8">
        <v>0.05</v>
      </c>
      <c r="M432" s="7">
        <v>440572.60800000001</v>
      </c>
      <c r="N432" s="8">
        <v>0.54982548897333439</v>
      </c>
      <c r="O432" s="7">
        <v>198334.55837814283</v>
      </c>
      <c r="P432" s="10">
        <v>0.09</v>
      </c>
      <c r="Q432" s="12">
        <v>4</v>
      </c>
      <c r="R432" s="3">
        <v>0</v>
      </c>
      <c r="S432" s="7">
        <v>0</v>
      </c>
      <c r="T432" s="7">
        <v>2204000</v>
      </c>
      <c r="U432" s="6">
        <v>82.1118308112638</v>
      </c>
      <c r="V432" s="3"/>
    </row>
    <row r="433" spans="1:22" x14ac:dyDescent="0.25">
      <c r="A433" s="3" t="s">
        <v>1316</v>
      </c>
      <c r="B433" s="4" t="s">
        <v>1316</v>
      </c>
      <c r="C433" s="3" t="s">
        <v>1317</v>
      </c>
      <c r="D433" s="3" t="s">
        <v>1311</v>
      </c>
      <c r="E433" s="4" t="s">
        <v>2</v>
      </c>
      <c r="F433" s="3" t="s">
        <v>40</v>
      </c>
      <c r="G433" s="3">
        <v>432115</v>
      </c>
      <c r="H433" s="3">
        <v>136290</v>
      </c>
      <c r="I433" s="5" t="s">
        <v>61</v>
      </c>
      <c r="J433" s="6">
        <v>17.600000000000001</v>
      </c>
      <c r="K433" s="7">
        <v>2398704</v>
      </c>
      <c r="L433" s="8">
        <v>7.0000000000000007E-2</v>
      </c>
      <c r="M433" s="7">
        <v>2230794.7199999997</v>
      </c>
      <c r="N433" s="8">
        <v>0.52632077007514078</v>
      </c>
      <c r="O433" s="7">
        <v>1056681.1250900419</v>
      </c>
      <c r="P433" s="10">
        <v>7.2499999999999995E-2</v>
      </c>
      <c r="Q433" s="12">
        <v>4</v>
      </c>
      <c r="R433" s="3">
        <v>0</v>
      </c>
      <c r="S433" s="7">
        <v>0</v>
      </c>
      <c r="T433" s="7">
        <v>14575000</v>
      </c>
      <c r="U433" s="6">
        <v>106.94043635048408</v>
      </c>
      <c r="V433" s="3"/>
    </row>
    <row r="434" spans="1:22" x14ac:dyDescent="0.25">
      <c r="A434" s="3" t="s">
        <v>1318</v>
      </c>
      <c r="B434" s="4" t="s">
        <v>1319</v>
      </c>
      <c r="C434" s="3" t="s">
        <v>1320</v>
      </c>
      <c r="D434" s="3" t="s">
        <v>1311</v>
      </c>
      <c r="E434" s="4" t="s">
        <v>1321</v>
      </c>
      <c r="F434" s="3" t="s">
        <v>40</v>
      </c>
      <c r="G434" s="3">
        <v>549614</v>
      </c>
      <c r="H434" s="3">
        <v>144040</v>
      </c>
      <c r="I434" s="5" t="s">
        <v>61</v>
      </c>
      <c r="J434" s="6">
        <v>17.600000000000001</v>
      </c>
      <c r="K434" s="7">
        <v>2535104</v>
      </c>
      <c r="L434" s="8">
        <v>7.0000000000000007E-2</v>
      </c>
      <c r="M434" s="7">
        <v>2357646.7199999997</v>
      </c>
      <c r="N434" s="8">
        <v>0.52632082744165465</v>
      </c>
      <c r="O434" s="7">
        <v>1116768.1475144967</v>
      </c>
      <c r="P434" s="10">
        <v>7.2499999999999995E-2</v>
      </c>
      <c r="Q434" s="12">
        <v>4</v>
      </c>
      <c r="R434" s="3">
        <v>0</v>
      </c>
      <c r="S434" s="7">
        <v>0</v>
      </c>
      <c r="T434" s="7">
        <v>15404000</v>
      </c>
      <c r="U434" s="6">
        <v>106.94042339910339</v>
      </c>
      <c r="V434" s="3"/>
    </row>
    <row r="435" spans="1:22" x14ac:dyDescent="0.25">
      <c r="A435" s="3" t="s">
        <v>1322</v>
      </c>
      <c r="B435" s="4" t="s">
        <v>1323</v>
      </c>
      <c r="C435" s="3" t="s">
        <v>1324</v>
      </c>
      <c r="D435" s="3" t="s">
        <v>1325</v>
      </c>
      <c r="E435" s="4" t="s">
        <v>8</v>
      </c>
      <c r="F435" s="3" t="s">
        <v>23</v>
      </c>
      <c r="G435" s="3">
        <v>99317</v>
      </c>
      <c r="H435" s="3">
        <v>9403</v>
      </c>
      <c r="I435" s="5" t="s">
        <v>61</v>
      </c>
      <c r="J435" s="6">
        <v>25.92</v>
      </c>
      <c r="K435" s="7">
        <v>243725.76</v>
      </c>
      <c r="L435" s="8">
        <v>0.05</v>
      </c>
      <c r="M435" s="7">
        <v>231539.47200000001</v>
      </c>
      <c r="N435" s="8">
        <v>0.51149706467832057</v>
      </c>
      <c r="O435" s="7">
        <v>113107.71171483182</v>
      </c>
      <c r="P435" s="10">
        <v>7.2499999999999995E-2</v>
      </c>
      <c r="Q435" s="12">
        <v>4</v>
      </c>
      <c r="R435" s="3">
        <v>61705</v>
      </c>
      <c r="S435" s="7">
        <v>1542625</v>
      </c>
      <c r="T435" s="7">
        <v>3103000</v>
      </c>
      <c r="U435" s="6">
        <v>165.91581074980741</v>
      </c>
      <c r="V435" s="3"/>
    </row>
    <row r="436" spans="1:22" x14ac:dyDescent="0.25">
      <c r="A436" s="3" t="s">
        <v>1326</v>
      </c>
      <c r="B436" s="4" t="s">
        <v>1326</v>
      </c>
      <c r="C436" s="3" t="s">
        <v>1327</v>
      </c>
      <c r="D436" s="3" t="s">
        <v>1328</v>
      </c>
      <c r="E436" s="4" t="s">
        <v>2</v>
      </c>
      <c r="F436" s="3" t="s">
        <v>28</v>
      </c>
      <c r="G436" s="3">
        <v>44313</v>
      </c>
      <c r="H436" s="3">
        <v>8952</v>
      </c>
      <c r="I436" s="5" t="s">
        <v>61</v>
      </c>
      <c r="J436" s="6">
        <v>33.88000000000001</v>
      </c>
      <c r="K436" s="7">
        <v>303293.76000000007</v>
      </c>
      <c r="L436" s="8">
        <v>0.05</v>
      </c>
      <c r="M436" s="7">
        <v>288129.07200000004</v>
      </c>
      <c r="N436" s="8">
        <v>0.53475903457544205</v>
      </c>
      <c r="O436" s="7">
        <v>134049.44762416201</v>
      </c>
      <c r="P436" s="10">
        <v>7.2499999999999995E-2</v>
      </c>
      <c r="Q436" s="12">
        <v>4</v>
      </c>
      <c r="R436" s="3">
        <v>8505</v>
      </c>
      <c r="S436" s="7">
        <v>212625</v>
      </c>
      <c r="T436" s="7">
        <v>2062000</v>
      </c>
      <c r="U436" s="6">
        <v>206.54132018144583</v>
      </c>
      <c r="V436" s="3"/>
    </row>
    <row r="437" spans="1:22" x14ac:dyDescent="0.25">
      <c r="A437" s="3" t="s">
        <v>1329</v>
      </c>
      <c r="B437" s="4" t="s">
        <v>1329</v>
      </c>
      <c r="C437" s="3" t="s">
        <v>1330</v>
      </c>
      <c r="D437" s="3" t="s">
        <v>1331</v>
      </c>
      <c r="E437" s="4" t="s">
        <v>2</v>
      </c>
      <c r="F437" s="3" t="s">
        <v>40</v>
      </c>
      <c r="G437" s="3">
        <v>427730</v>
      </c>
      <c r="H437" s="3">
        <v>135647</v>
      </c>
      <c r="I437" s="5" t="s">
        <v>61</v>
      </c>
      <c r="J437" s="6">
        <v>17.600000000000001</v>
      </c>
      <c r="K437" s="7">
        <v>2387387.2000000002</v>
      </c>
      <c r="L437" s="8">
        <v>7.0000000000000007E-2</v>
      </c>
      <c r="M437" s="7">
        <v>2220270.0960000004</v>
      </c>
      <c r="N437" s="8">
        <v>0.53475884294252818</v>
      </c>
      <c r="O437" s="7">
        <v>1032961.0284431442</v>
      </c>
      <c r="P437" s="10">
        <v>7.2499999999999995E-2</v>
      </c>
      <c r="Q437" s="12">
        <v>4</v>
      </c>
      <c r="R437" s="3">
        <v>0</v>
      </c>
      <c r="S437" s="7">
        <v>0</v>
      </c>
      <c r="T437" s="7">
        <v>14248000</v>
      </c>
      <c r="U437" s="6">
        <v>105.03541046505794</v>
      </c>
      <c r="V437" s="3"/>
    </row>
    <row r="438" spans="1:22" x14ac:dyDescent="0.25">
      <c r="A438" s="3" t="s">
        <v>1332</v>
      </c>
      <c r="B438" s="4" t="s">
        <v>1332</v>
      </c>
      <c r="C438" s="3" t="s">
        <v>1333</v>
      </c>
      <c r="D438" s="3" t="s">
        <v>1331</v>
      </c>
      <c r="E438" s="4" t="s">
        <v>2</v>
      </c>
      <c r="F438" s="3" t="s">
        <v>29</v>
      </c>
      <c r="G438" s="3">
        <v>52008</v>
      </c>
      <c r="H438" s="3">
        <v>5035</v>
      </c>
      <c r="I438" s="5" t="s">
        <v>61</v>
      </c>
      <c r="J438" s="6">
        <v>64.152000000000001</v>
      </c>
      <c r="K438" s="7">
        <v>323005.32</v>
      </c>
      <c r="L438" s="8">
        <v>0.05</v>
      </c>
      <c r="M438" s="7">
        <v>306855.054</v>
      </c>
      <c r="N438" s="8">
        <v>0.56284770415365915</v>
      </c>
      <c r="O438" s="7">
        <v>134142.39134815289</v>
      </c>
      <c r="P438" s="10">
        <v>6.7500000000000004E-2</v>
      </c>
      <c r="Q438" s="12">
        <v>4</v>
      </c>
      <c r="R438" s="3">
        <v>31868</v>
      </c>
      <c r="S438" s="7">
        <v>796700</v>
      </c>
      <c r="T438" s="7">
        <v>2784000</v>
      </c>
      <c r="U438" s="6">
        <v>394.69606487374426</v>
      </c>
      <c r="V438" s="3"/>
    </row>
    <row r="439" spans="1:22" x14ac:dyDescent="0.25">
      <c r="A439" s="3" t="s">
        <v>1334</v>
      </c>
      <c r="B439" s="4" t="s">
        <v>1335</v>
      </c>
      <c r="C439" s="3" t="s">
        <v>1336</v>
      </c>
      <c r="D439" s="3" t="s">
        <v>684</v>
      </c>
      <c r="E439" s="4" t="s">
        <v>8</v>
      </c>
      <c r="F439" s="3" t="s">
        <v>22</v>
      </c>
      <c r="G439" s="3">
        <v>37771</v>
      </c>
      <c r="H439" s="3">
        <v>16835</v>
      </c>
      <c r="I439" s="5" t="s">
        <v>60</v>
      </c>
      <c r="J439" s="6">
        <v>23.760000000000005</v>
      </c>
      <c r="K439" s="7">
        <v>399999.60000000009</v>
      </c>
      <c r="L439" s="8">
        <v>0.05</v>
      </c>
      <c r="M439" s="7">
        <v>379999.62000000005</v>
      </c>
      <c r="N439" s="8">
        <v>0.50168235223841773</v>
      </c>
      <c r="O439" s="7">
        <v>189360.51678869521</v>
      </c>
      <c r="P439" s="10">
        <v>8.2500000000000004E-2</v>
      </c>
      <c r="Q439" s="12">
        <v>4</v>
      </c>
      <c r="R439" s="3">
        <v>0</v>
      </c>
      <c r="S439" s="7">
        <v>0</v>
      </c>
      <c r="T439" s="7">
        <v>2295000</v>
      </c>
      <c r="U439" s="6">
        <v>136.33970842756895</v>
      </c>
      <c r="V439" s="3"/>
    </row>
    <row r="440" spans="1:22" x14ac:dyDescent="0.25">
      <c r="A440" s="3" t="s">
        <v>1337</v>
      </c>
      <c r="B440" s="4" t="s">
        <v>1337</v>
      </c>
      <c r="C440" s="3" t="s">
        <v>1338</v>
      </c>
      <c r="D440" s="3" t="s">
        <v>1339</v>
      </c>
      <c r="E440" s="4" t="s">
        <v>2</v>
      </c>
      <c r="F440" s="3" t="s">
        <v>40</v>
      </c>
      <c r="G440" s="3">
        <v>206324</v>
      </c>
      <c r="H440" s="3">
        <v>120174</v>
      </c>
      <c r="I440" s="5" t="s">
        <v>61</v>
      </c>
      <c r="J440" s="6">
        <v>17.600000000000001</v>
      </c>
      <c r="K440" s="7">
        <v>2115062.4000000004</v>
      </c>
      <c r="L440" s="8">
        <v>7.0000000000000007E-2</v>
      </c>
      <c r="M440" s="7">
        <v>1967008.0320000004</v>
      </c>
      <c r="N440" s="8">
        <v>0.52632084386376399</v>
      </c>
      <c r="O440" s="7">
        <v>931730.70471095853</v>
      </c>
      <c r="P440" s="10">
        <v>7.2499999999999995E-2</v>
      </c>
      <c r="Q440" s="12">
        <v>4</v>
      </c>
      <c r="R440" s="3">
        <v>0</v>
      </c>
      <c r="S440" s="7">
        <v>0</v>
      </c>
      <c r="T440" s="7">
        <v>12851000</v>
      </c>
      <c r="U440" s="6">
        <v>106.94041969155742</v>
      </c>
      <c r="V440" s="3"/>
    </row>
    <row r="441" spans="1:22" x14ac:dyDescent="0.25">
      <c r="A441" s="3" t="s">
        <v>1340</v>
      </c>
      <c r="B441" s="4" t="s">
        <v>1341</v>
      </c>
      <c r="C441" s="3" t="s">
        <v>1342</v>
      </c>
      <c r="D441" s="3" t="s">
        <v>1339</v>
      </c>
      <c r="E441" s="4" t="s">
        <v>42</v>
      </c>
      <c r="F441" s="3" t="s">
        <v>26</v>
      </c>
      <c r="G441" s="3">
        <v>56924</v>
      </c>
      <c r="H441" s="3">
        <v>4950</v>
      </c>
      <c r="I441" s="5" t="s">
        <v>60</v>
      </c>
      <c r="J441" s="6">
        <v>29.7</v>
      </c>
      <c r="K441" s="7">
        <v>147015</v>
      </c>
      <c r="L441" s="8">
        <v>0.05</v>
      </c>
      <c r="M441" s="7">
        <v>139664.25</v>
      </c>
      <c r="N441" s="8">
        <v>0.53374817686255882</v>
      </c>
      <c r="O441" s="7">
        <v>65118.711189623369</v>
      </c>
      <c r="P441" s="10">
        <v>0.09</v>
      </c>
      <c r="Q441" s="12">
        <v>4</v>
      </c>
      <c r="R441" s="3">
        <v>37124</v>
      </c>
      <c r="S441" s="7">
        <v>928100</v>
      </c>
      <c r="T441" s="7">
        <v>1652000</v>
      </c>
      <c r="U441" s="6">
        <v>146.16994655358781</v>
      </c>
      <c r="V441" s="3"/>
    </row>
    <row r="442" spans="1:22" ht="30" x14ac:dyDescent="0.25">
      <c r="A442" s="3" t="s">
        <v>1343</v>
      </c>
      <c r="B442" s="4" t="s">
        <v>1344</v>
      </c>
      <c r="C442" s="3" t="s">
        <v>1345</v>
      </c>
      <c r="D442" s="3" t="s">
        <v>1346</v>
      </c>
      <c r="E442" s="4" t="s">
        <v>1347</v>
      </c>
      <c r="F442" s="3" t="s">
        <v>25</v>
      </c>
      <c r="G442" s="3">
        <v>17598</v>
      </c>
      <c r="H442" s="3">
        <v>2532</v>
      </c>
      <c r="I442" s="5" t="s">
        <v>60</v>
      </c>
      <c r="J442" s="6">
        <v>28</v>
      </c>
      <c r="K442" s="7">
        <v>70896</v>
      </c>
      <c r="L442" s="8">
        <v>0.1</v>
      </c>
      <c r="M442" s="7">
        <v>63806.400000000001</v>
      </c>
      <c r="N442" s="8">
        <v>0.48551527866407551</v>
      </c>
      <c r="O442" s="7">
        <v>32827.417923448535</v>
      </c>
      <c r="P442" s="10">
        <v>0.09</v>
      </c>
      <c r="Q442" s="12">
        <v>4</v>
      </c>
      <c r="R442" s="3">
        <v>7470</v>
      </c>
      <c r="S442" s="7">
        <v>186750</v>
      </c>
      <c r="T442" s="7">
        <v>551000</v>
      </c>
      <c r="U442" s="6">
        <v>144.05572197405886</v>
      </c>
      <c r="V442" s="3"/>
    </row>
    <row r="443" spans="1:22" ht="30" x14ac:dyDescent="0.25">
      <c r="A443" s="3" t="s">
        <v>1348</v>
      </c>
      <c r="B443" s="4" t="s">
        <v>1349</v>
      </c>
      <c r="C443" s="3" t="s">
        <v>1350</v>
      </c>
      <c r="D443" s="3" t="s">
        <v>1346</v>
      </c>
      <c r="E443" s="4" t="s">
        <v>1347</v>
      </c>
      <c r="F443" s="3" t="s">
        <v>29</v>
      </c>
      <c r="G443" s="3">
        <v>17750</v>
      </c>
      <c r="H443" s="3">
        <v>2160</v>
      </c>
      <c r="I443" s="5" t="s">
        <v>61</v>
      </c>
      <c r="J443" s="6">
        <v>54</v>
      </c>
      <c r="K443" s="7">
        <v>116640</v>
      </c>
      <c r="L443" s="8">
        <v>0.05</v>
      </c>
      <c r="M443" s="7">
        <v>110808</v>
      </c>
      <c r="N443" s="8">
        <v>0.56895024528121263</v>
      </c>
      <c r="O443" s="7">
        <v>47763.761220879387</v>
      </c>
      <c r="P443" s="10">
        <v>6.7500000000000004E-2</v>
      </c>
      <c r="Q443" s="12">
        <v>4</v>
      </c>
      <c r="R443" s="3">
        <v>9110</v>
      </c>
      <c r="S443" s="7">
        <v>227750</v>
      </c>
      <c r="T443" s="7">
        <v>935000</v>
      </c>
      <c r="U443" s="6">
        <v>327.59781358627833</v>
      </c>
      <c r="V443" s="3"/>
    </row>
    <row r="444" spans="1:22" x14ac:dyDescent="0.25">
      <c r="A444" s="3" t="s">
        <v>1351</v>
      </c>
      <c r="B444" s="4" t="s">
        <v>1352</v>
      </c>
      <c r="C444" s="3" t="s">
        <v>1353</v>
      </c>
      <c r="D444" s="3" t="s">
        <v>1346</v>
      </c>
      <c r="E444" s="4" t="s">
        <v>597</v>
      </c>
      <c r="F444" s="3" t="s">
        <v>29</v>
      </c>
      <c r="G444" s="3">
        <v>24992</v>
      </c>
      <c r="H444" s="3">
        <v>2152</v>
      </c>
      <c r="I444" s="5" t="s">
        <v>61</v>
      </c>
      <c r="J444" s="6">
        <v>59.400000000000006</v>
      </c>
      <c r="K444" s="7">
        <v>127828.80000000002</v>
      </c>
      <c r="L444" s="8">
        <v>0.05</v>
      </c>
      <c r="M444" s="7">
        <v>121437.36000000002</v>
      </c>
      <c r="N444" s="8">
        <v>0.56214924838133162</v>
      </c>
      <c r="O444" s="7">
        <v>53171.439350586821</v>
      </c>
      <c r="P444" s="10">
        <v>6.7500000000000004E-2</v>
      </c>
      <c r="Q444" s="12">
        <v>4</v>
      </c>
      <c r="R444" s="3">
        <v>16384</v>
      </c>
      <c r="S444" s="7">
        <v>409600</v>
      </c>
      <c r="T444" s="7">
        <v>1197000</v>
      </c>
      <c r="U444" s="6">
        <v>366.0432283532067</v>
      </c>
      <c r="V444" s="3"/>
    </row>
    <row r="445" spans="1:22" ht="30" x14ac:dyDescent="0.25">
      <c r="A445" s="3" t="s">
        <v>1354</v>
      </c>
      <c r="B445" s="4" t="s">
        <v>1355</v>
      </c>
      <c r="C445" s="3" t="s">
        <v>1356</v>
      </c>
      <c r="D445" s="3" t="s">
        <v>1346</v>
      </c>
      <c r="E445" s="4" t="s">
        <v>1357</v>
      </c>
      <c r="F445" s="3" t="s">
        <v>22</v>
      </c>
      <c r="G445" s="3">
        <v>38378</v>
      </c>
      <c r="H445" s="3">
        <v>18225</v>
      </c>
      <c r="I445" s="5" t="s">
        <v>60</v>
      </c>
      <c r="J445" s="6">
        <v>23.760000000000005</v>
      </c>
      <c r="K445" s="7">
        <v>433026.00000000017</v>
      </c>
      <c r="L445" s="8">
        <v>0.05</v>
      </c>
      <c r="M445" s="7">
        <v>411374.70000000019</v>
      </c>
      <c r="N445" s="8">
        <v>0.50168412863344014</v>
      </c>
      <c r="O445" s="7">
        <v>204994.54208865721</v>
      </c>
      <c r="P445" s="10">
        <v>8.2500000000000004E-2</v>
      </c>
      <c r="Q445" s="12">
        <v>4</v>
      </c>
      <c r="R445" s="3">
        <v>0</v>
      </c>
      <c r="S445" s="7">
        <v>0</v>
      </c>
      <c r="T445" s="7">
        <v>2485000</v>
      </c>
      <c r="U445" s="6">
        <v>136.33922240589081</v>
      </c>
      <c r="V445" s="3"/>
    </row>
    <row r="446" spans="1:22" x14ac:dyDescent="0.25">
      <c r="A446" s="3" t="s">
        <v>1358</v>
      </c>
      <c r="B446" s="4" t="s">
        <v>1359</v>
      </c>
      <c r="C446" s="3" t="s">
        <v>1360</v>
      </c>
      <c r="D446" s="3" t="s">
        <v>1361</v>
      </c>
      <c r="E446" s="4" t="s">
        <v>7</v>
      </c>
      <c r="F446" s="3" t="s">
        <v>25</v>
      </c>
      <c r="G446" s="3">
        <v>31237</v>
      </c>
      <c r="H446" s="3">
        <v>20190</v>
      </c>
      <c r="I446" s="5" t="s">
        <v>60</v>
      </c>
      <c r="J446" s="6">
        <v>22.4</v>
      </c>
      <c r="K446" s="7">
        <v>452256.00000000006</v>
      </c>
      <c r="L446" s="8">
        <v>0.1</v>
      </c>
      <c r="M446" s="7">
        <v>407030.4</v>
      </c>
      <c r="N446" s="8">
        <v>0.4855152463517714</v>
      </c>
      <c r="O446" s="7">
        <v>209410.93507133995</v>
      </c>
      <c r="P446" s="10">
        <v>0.09</v>
      </c>
      <c r="Q446" s="12">
        <v>4</v>
      </c>
      <c r="R446" s="3">
        <v>0</v>
      </c>
      <c r="S446" s="7">
        <v>0</v>
      </c>
      <c r="T446" s="7">
        <v>2327000</v>
      </c>
      <c r="U446" s="6">
        <v>115.24458481720322</v>
      </c>
      <c r="V446" s="3"/>
    </row>
    <row r="447" spans="1:22" x14ac:dyDescent="0.25">
      <c r="A447" s="3" t="s">
        <v>1362</v>
      </c>
      <c r="B447" s="4" t="s">
        <v>1362</v>
      </c>
      <c r="C447" s="3" t="s">
        <v>1363</v>
      </c>
      <c r="D447" s="3" t="s">
        <v>1346</v>
      </c>
      <c r="E447" s="4" t="s">
        <v>2</v>
      </c>
      <c r="F447" s="3" t="s">
        <v>23</v>
      </c>
      <c r="G447" s="3">
        <v>19760</v>
      </c>
      <c r="H447" s="3">
        <v>7789</v>
      </c>
      <c r="I447" s="5" t="s">
        <v>60</v>
      </c>
      <c r="J447" s="6">
        <v>23.760000000000005</v>
      </c>
      <c r="K447" s="7">
        <v>185066.64000000004</v>
      </c>
      <c r="L447" s="8">
        <v>0.05</v>
      </c>
      <c r="M447" s="7">
        <v>175813.30800000005</v>
      </c>
      <c r="N447" s="8">
        <v>0.48922475152534206</v>
      </c>
      <c r="O447" s="7">
        <v>89801.086078851586</v>
      </c>
      <c r="P447" s="10">
        <v>8.2500000000000004E-2</v>
      </c>
      <c r="Q447" s="12">
        <v>4</v>
      </c>
      <c r="R447" s="3">
        <v>0</v>
      </c>
      <c r="S447" s="7">
        <v>0</v>
      </c>
      <c r="T447" s="7">
        <v>1088000</v>
      </c>
      <c r="U447" s="6">
        <v>139.74810798266645</v>
      </c>
      <c r="V447" s="3"/>
    </row>
    <row r="448" spans="1:22" x14ac:dyDescent="0.25">
      <c r="A448" s="3" t="s">
        <v>1364</v>
      </c>
      <c r="B448" s="4" t="s">
        <v>1364</v>
      </c>
      <c r="C448" s="3" t="s">
        <v>1365</v>
      </c>
      <c r="D448" s="3" t="s">
        <v>1361</v>
      </c>
      <c r="E448" s="4" t="s">
        <v>2</v>
      </c>
      <c r="F448" s="3" t="s">
        <v>25</v>
      </c>
      <c r="G448" s="3">
        <v>8183</v>
      </c>
      <c r="H448" s="3">
        <v>3418</v>
      </c>
      <c r="I448" s="5" t="s">
        <v>60</v>
      </c>
      <c r="J448" s="6">
        <v>25.2</v>
      </c>
      <c r="K448" s="7">
        <v>86133.599999999991</v>
      </c>
      <c r="L448" s="8">
        <v>0.1</v>
      </c>
      <c r="M448" s="7">
        <v>77520.239999999991</v>
      </c>
      <c r="N448" s="8">
        <v>0.48551530418031502</v>
      </c>
      <c r="O448" s="7">
        <v>39882.977096268973</v>
      </c>
      <c r="P448" s="10">
        <v>0.09</v>
      </c>
      <c r="Q448" s="12">
        <v>4</v>
      </c>
      <c r="R448" s="3">
        <v>0</v>
      </c>
      <c r="S448" s="7">
        <v>0</v>
      </c>
      <c r="T448" s="7">
        <v>443000</v>
      </c>
      <c r="U448" s="6">
        <v>129.65014334656061</v>
      </c>
      <c r="V448" s="3"/>
    </row>
    <row r="449" spans="1:22" x14ac:dyDescent="0.25">
      <c r="A449" s="3" t="s">
        <v>1366</v>
      </c>
      <c r="B449" s="4" t="s">
        <v>1367</v>
      </c>
      <c r="C449" s="3" t="s">
        <v>1368</v>
      </c>
      <c r="D449" s="3" t="s">
        <v>1361</v>
      </c>
      <c r="E449" s="4" t="s">
        <v>6</v>
      </c>
      <c r="F449" s="3" t="s">
        <v>24</v>
      </c>
      <c r="G449" s="3">
        <v>6250</v>
      </c>
      <c r="H449" s="3">
        <v>4150</v>
      </c>
      <c r="I449" s="5" t="s">
        <v>60</v>
      </c>
      <c r="J449" s="6">
        <v>21.6</v>
      </c>
      <c r="K449" s="7">
        <v>89640</v>
      </c>
      <c r="L449" s="8">
        <v>0.15</v>
      </c>
      <c r="M449" s="7">
        <v>76194</v>
      </c>
      <c r="N449" s="8">
        <v>0.4887751109859973</v>
      </c>
      <c r="O449" s="7">
        <v>38952.26919353292</v>
      </c>
      <c r="P449" s="10">
        <v>9.5000000000000001E-2</v>
      </c>
      <c r="Q449" s="12">
        <v>4</v>
      </c>
      <c r="R449" s="3">
        <v>0</v>
      </c>
      <c r="S449" s="7">
        <v>0</v>
      </c>
      <c r="T449" s="7">
        <v>410000</v>
      </c>
      <c r="U449" s="6">
        <v>98.800936445232509</v>
      </c>
      <c r="V449" s="3"/>
    </row>
    <row r="450" spans="1:22" x14ac:dyDescent="0.25">
      <c r="A450" s="3" t="s">
        <v>1369</v>
      </c>
      <c r="B450" s="4" t="s">
        <v>1369</v>
      </c>
      <c r="C450" s="3" t="s">
        <v>1370</v>
      </c>
      <c r="D450" s="3" t="s">
        <v>1346</v>
      </c>
      <c r="E450" s="4" t="s">
        <v>2</v>
      </c>
      <c r="F450" s="3" t="s">
        <v>22</v>
      </c>
      <c r="G450" s="3">
        <v>14712</v>
      </c>
      <c r="H450" s="3">
        <v>11520</v>
      </c>
      <c r="I450" s="5" t="s">
        <v>60</v>
      </c>
      <c r="J450" s="6">
        <v>21.6</v>
      </c>
      <c r="K450" s="7">
        <v>248832.00000000003</v>
      </c>
      <c r="L450" s="8">
        <v>0.05</v>
      </c>
      <c r="M450" s="7">
        <v>236390.39999999999</v>
      </c>
      <c r="N450" s="8">
        <v>0.50168268441496788</v>
      </c>
      <c r="O450" s="7">
        <v>117797.42955807198</v>
      </c>
      <c r="P450" s="10">
        <v>8.2500000000000004E-2</v>
      </c>
      <c r="Q450" s="12">
        <v>4</v>
      </c>
      <c r="R450" s="3">
        <v>0</v>
      </c>
      <c r="S450" s="7">
        <v>0</v>
      </c>
      <c r="T450" s="7">
        <v>1428000</v>
      </c>
      <c r="U450" s="6">
        <v>123.94510685824072</v>
      </c>
      <c r="V450" s="3"/>
    </row>
    <row r="451" spans="1:22" x14ac:dyDescent="0.25">
      <c r="A451" s="3" t="s">
        <v>1371</v>
      </c>
      <c r="B451" s="4" t="s">
        <v>1372</v>
      </c>
      <c r="C451" s="3" t="s">
        <v>1373</v>
      </c>
      <c r="D451" s="3" t="s">
        <v>1374</v>
      </c>
      <c r="E451" s="4" t="s">
        <v>42</v>
      </c>
      <c r="F451" s="3" t="s">
        <v>26</v>
      </c>
      <c r="G451" s="3">
        <v>14625</v>
      </c>
      <c r="H451" s="3">
        <v>3094</v>
      </c>
      <c r="I451" s="5" t="s">
        <v>60</v>
      </c>
      <c r="J451" s="6">
        <v>33</v>
      </c>
      <c r="K451" s="7">
        <v>102102</v>
      </c>
      <c r="L451" s="8">
        <v>0.05</v>
      </c>
      <c r="M451" s="7">
        <v>96996.9</v>
      </c>
      <c r="N451" s="8">
        <v>0.51767108004303997</v>
      </c>
      <c r="O451" s="7">
        <v>46784.410016173249</v>
      </c>
      <c r="P451" s="10">
        <v>0.09</v>
      </c>
      <c r="Q451" s="12">
        <v>4</v>
      </c>
      <c r="R451" s="3">
        <v>2249</v>
      </c>
      <c r="S451" s="7">
        <v>56225</v>
      </c>
      <c r="T451" s="7">
        <v>576000</v>
      </c>
      <c r="U451" s="6">
        <v>168.01124045167438</v>
      </c>
      <c r="V451" s="3"/>
    </row>
    <row r="452" spans="1:22" x14ac:dyDescent="0.25">
      <c r="A452" s="3" t="s">
        <v>1375</v>
      </c>
      <c r="B452" s="4" t="s">
        <v>1375</v>
      </c>
      <c r="C452" s="3" t="s">
        <v>1376</v>
      </c>
      <c r="D452" s="3" t="s">
        <v>1346</v>
      </c>
      <c r="E452" s="4" t="s">
        <v>2</v>
      </c>
      <c r="F452" s="3" t="s">
        <v>27</v>
      </c>
      <c r="G452" s="3">
        <v>7500</v>
      </c>
      <c r="H452" s="3">
        <v>3049</v>
      </c>
      <c r="I452" s="5" t="s">
        <v>60</v>
      </c>
      <c r="J452" s="6">
        <v>24</v>
      </c>
      <c r="K452" s="7">
        <v>73176</v>
      </c>
      <c r="L452" s="8">
        <v>0.1</v>
      </c>
      <c r="M452" s="7">
        <v>65858.399999999994</v>
      </c>
      <c r="N452" s="8">
        <v>0.4855160418674781</v>
      </c>
      <c r="O452" s="7">
        <v>33883.090308274885</v>
      </c>
      <c r="P452" s="10">
        <v>0.09</v>
      </c>
      <c r="Q452" s="12">
        <v>4</v>
      </c>
      <c r="R452" s="3">
        <v>0</v>
      </c>
      <c r="S452" s="7">
        <v>0</v>
      </c>
      <c r="T452" s="7">
        <v>376000</v>
      </c>
      <c r="U452" s="6">
        <v>123.47614995180528</v>
      </c>
      <c r="V452" s="3"/>
    </row>
    <row r="453" spans="1:22" x14ac:dyDescent="0.25">
      <c r="A453" s="3" t="s">
        <v>1377</v>
      </c>
      <c r="B453" s="4" t="s">
        <v>1377</v>
      </c>
      <c r="C453" s="3" t="s">
        <v>1378</v>
      </c>
      <c r="D453" s="3" t="s">
        <v>1346</v>
      </c>
      <c r="E453" s="4" t="s">
        <v>2</v>
      </c>
      <c r="F453" s="3" t="s">
        <v>27</v>
      </c>
      <c r="G453" s="3">
        <v>3125</v>
      </c>
      <c r="H453" s="3">
        <v>2000</v>
      </c>
      <c r="I453" s="5" t="s">
        <v>60</v>
      </c>
      <c r="J453" s="6">
        <v>23.76</v>
      </c>
      <c r="K453" s="7">
        <v>47520</v>
      </c>
      <c r="L453" s="8">
        <v>0.1</v>
      </c>
      <c r="M453" s="7">
        <v>42768</v>
      </c>
      <c r="N453" s="8">
        <v>0.4983819564276013</v>
      </c>
      <c r="O453" s="7">
        <v>21453.200487504349</v>
      </c>
      <c r="P453" s="10">
        <v>0.09</v>
      </c>
      <c r="Q453" s="12">
        <v>4</v>
      </c>
      <c r="R453" s="3">
        <v>0</v>
      </c>
      <c r="S453" s="7">
        <v>0</v>
      </c>
      <c r="T453" s="7">
        <v>238000</v>
      </c>
      <c r="U453" s="6">
        <v>119.18444715280197</v>
      </c>
      <c r="V453" s="3"/>
    </row>
    <row r="454" spans="1:22" x14ac:dyDescent="0.25">
      <c r="A454" s="3" t="s">
        <v>1379</v>
      </c>
      <c r="B454" s="4" t="s">
        <v>1380</v>
      </c>
      <c r="C454" s="3" t="s">
        <v>1381</v>
      </c>
      <c r="D454" s="3" t="s">
        <v>1346</v>
      </c>
      <c r="E454" s="4" t="s">
        <v>7</v>
      </c>
      <c r="F454" s="3" t="s">
        <v>24</v>
      </c>
      <c r="G454" s="3">
        <v>9375</v>
      </c>
      <c r="H454" s="3">
        <v>5584</v>
      </c>
      <c r="I454" s="5" t="s">
        <v>60</v>
      </c>
      <c r="J454" s="6">
        <v>19.440000000000001</v>
      </c>
      <c r="K454" s="7">
        <v>108552.96000000001</v>
      </c>
      <c r="L454" s="8">
        <v>0.15</v>
      </c>
      <c r="M454" s="7">
        <v>92270.016000000003</v>
      </c>
      <c r="N454" s="8">
        <v>0.48877680751665359</v>
      </c>
      <c r="O454" s="7">
        <v>47170.572150009451</v>
      </c>
      <c r="P454" s="10">
        <v>9.5000000000000001E-2</v>
      </c>
      <c r="Q454" s="12">
        <v>4</v>
      </c>
      <c r="R454" s="3">
        <v>0</v>
      </c>
      <c r="S454" s="7">
        <v>0</v>
      </c>
      <c r="T454" s="7">
        <v>497000</v>
      </c>
      <c r="U454" s="6">
        <v>88.920547711524378</v>
      </c>
      <c r="V454" s="3"/>
    </row>
    <row r="455" spans="1:22" x14ac:dyDescent="0.25">
      <c r="A455" s="3" t="s">
        <v>1382</v>
      </c>
      <c r="B455" s="4" t="s">
        <v>1383</v>
      </c>
      <c r="C455" s="3" t="s">
        <v>1384</v>
      </c>
      <c r="D455" s="3" t="s">
        <v>1346</v>
      </c>
      <c r="E455" s="4" t="s">
        <v>8</v>
      </c>
      <c r="F455" s="3" t="s">
        <v>28</v>
      </c>
      <c r="G455" s="3">
        <v>47880</v>
      </c>
      <c r="H455" s="3">
        <v>18345</v>
      </c>
      <c r="I455" s="5" t="s">
        <v>60</v>
      </c>
      <c r="J455" s="6">
        <v>28</v>
      </c>
      <c r="K455" s="7">
        <v>513660</v>
      </c>
      <c r="L455" s="8">
        <v>0.05</v>
      </c>
      <c r="M455" s="7">
        <v>487977</v>
      </c>
      <c r="N455" s="8">
        <v>0.49609379939829024</v>
      </c>
      <c r="O455" s="7">
        <v>245894.63605102053</v>
      </c>
      <c r="P455" s="10">
        <v>8.5000000000000006E-2</v>
      </c>
      <c r="Q455" s="12">
        <v>4</v>
      </c>
      <c r="R455" s="3">
        <v>0</v>
      </c>
      <c r="S455" s="7">
        <v>0</v>
      </c>
      <c r="T455" s="7">
        <v>2893000</v>
      </c>
      <c r="U455" s="6">
        <v>157.69299924712328</v>
      </c>
      <c r="V455" s="3"/>
    </row>
    <row r="456" spans="1:22" x14ac:dyDescent="0.25">
      <c r="A456" s="3" t="s">
        <v>1385</v>
      </c>
      <c r="B456" s="4" t="s">
        <v>1385</v>
      </c>
      <c r="C456" s="3" t="s">
        <v>1386</v>
      </c>
      <c r="D456" s="3" t="s">
        <v>1374</v>
      </c>
      <c r="E456" s="4" t="s">
        <v>2</v>
      </c>
      <c r="F456" s="3" t="s">
        <v>24</v>
      </c>
      <c r="G456" s="3">
        <v>3125</v>
      </c>
      <c r="H456" s="3">
        <v>2675</v>
      </c>
      <c r="I456" s="5" t="s">
        <v>60</v>
      </c>
      <c r="J456" s="6">
        <v>21.6</v>
      </c>
      <c r="K456" s="7">
        <v>57780.000000000007</v>
      </c>
      <c r="L456" s="8">
        <v>0.15</v>
      </c>
      <c r="M456" s="7">
        <v>49113.000000000007</v>
      </c>
      <c r="N456" s="8">
        <v>0.48877636828903198</v>
      </c>
      <c r="O456" s="7">
        <v>25107.726224220776</v>
      </c>
      <c r="P456" s="10">
        <v>9.5000000000000001E-2</v>
      </c>
      <c r="Q456" s="12">
        <v>4</v>
      </c>
      <c r="R456" s="3">
        <v>0</v>
      </c>
      <c r="S456" s="7">
        <v>0</v>
      </c>
      <c r="T456" s="7">
        <v>264000</v>
      </c>
      <c r="U456" s="6">
        <v>98.800693454877631</v>
      </c>
      <c r="V456" s="3"/>
    </row>
    <row r="457" spans="1:22" ht="30" x14ac:dyDescent="0.25">
      <c r="A457" s="3" t="s">
        <v>1387</v>
      </c>
      <c r="B457" s="4" t="s">
        <v>1388</v>
      </c>
      <c r="C457" s="3" t="s">
        <v>1389</v>
      </c>
      <c r="D457" s="3" t="s">
        <v>1346</v>
      </c>
      <c r="E457" s="4" t="s">
        <v>1390</v>
      </c>
      <c r="F457" s="3" t="s">
        <v>22</v>
      </c>
      <c r="G457" s="3">
        <v>29677</v>
      </c>
      <c r="H457" s="3">
        <v>16190</v>
      </c>
      <c r="I457" s="5" t="s">
        <v>60</v>
      </c>
      <c r="J457" s="6">
        <v>21.6</v>
      </c>
      <c r="K457" s="7">
        <v>349704</v>
      </c>
      <c r="L457" s="8">
        <v>0.05</v>
      </c>
      <c r="M457" s="7">
        <v>332218.8</v>
      </c>
      <c r="N457" s="8">
        <v>0.50168476260688943</v>
      </c>
      <c r="O457" s="7">
        <v>165549.69018845432</v>
      </c>
      <c r="P457" s="10">
        <v>8.2500000000000004E-2</v>
      </c>
      <c r="Q457" s="12">
        <v>4</v>
      </c>
      <c r="R457" s="3">
        <v>0</v>
      </c>
      <c r="S457" s="7">
        <v>0</v>
      </c>
      <c r="T457" s="7">
        <v>2007000</v>
      </c>
      <c r="U457" s="6">
        <v>123.94458995523186</v>
      </c>
      <c r="V457" s="3"/>
    </row>
    <row r="458" spans="1:22" x14ac:dyDescent="0.25">
      <c r="A458" s="3" t="s">
        <v>1391</v>
      </c>
      <c r="B458" s="4" t="s">
        <v>1392</v>
      </c>
      <c r="C458" s="3" t="s">
        <v>1393</v>
      </c>
      <c r="D458" s="3" t="s">
        <v>1346</v>
      </c>
      <c r="E458" s="4" t="s">
        <v>1394</v>
      </c>
      <c r="F458" s="3" t="s">
        <v>23</v>
      </c>
      <c r="G458" s="3">
        <v>13483</v>
      </c>
      <c r="H458" s="3">
        <v>5000</v>
      </c>
      <c r="I458" s="5" t="s">
        <v>60</v>
      </c>
      <c r="J458" s="6">
        <v>24</v>
      </c>
      <c r="K458" s="7">
        <v>120000</v>
      </c>
      <c r="L458" s="8">
        <v>0.05</v>
      </c>
      <c r="M458" s="7">
        <v>114000</v>
      </c>
      <c r="N458" s="8">
        <v>0.50168434492417224</v>
      </c>
      <c r="O458" s="7">
        <v>56807.984678644367</v>
      </c>
      <c r="P458" s="10">
        <v>8.2500000000000004E-2</v>
      </c>
      <c r="Q458" s="12">
        <v>4</v>
      </c>
      <c r="R458" s="3">
        <v>0</v>
      </c>
      <c r="S458" s="7">
        <v>0</v>
      </c>
      <c r="T458" s="7">
        <v>689000</v>
      </c>
      <c r="U458" s="6">
        <v>137.71632649368331</v>
      </c>
      <c r="V458" s="3"/>
    </row>
    <row r="459" spans="1:22" x14ac:dyDescent="0.25">
      <c r="A459" s="3" t="s">
        <v>1395</v>
      </c>
      <c r="B459" s="4" t="s">
        <v>1396</v>
      </c>
      <c r="C459" s="3" t="s">
        <v>1397</v>
      </c>
      <c r="D459" s="3" t="s">
        <v>1346</v>
      </c>
      <c r="E459" s="4" t="s">
        <v>8</v>
      </c>
      <c r="F459" s="3" t="s">
        <v>23</v>
      </c>
      <c r="G459" s="3">
        <v>17764</v>
      </c>
      <c r="H459" s="3">
        <v>10000</v>
      </c>
      <c r="I459" s="5" t="s">
        <v>61</v>
      </c>
      <c r="J459" s="6">
        <v>21.6</v>
      </c>
      <c r="K459" s="7">
        <v>216000</v>
      </c>
      <c r="L459" s="8">
        <v>0.05</v>
      </c>
      <c r="M459" s="7">
        <v>205200</v>
      </c>
      <c r="N459" s="8">
        <v>0.52632105171135968</v>
      </c>
      <c r="O459" s="7">
        <v>97198.920188828997</v>
      </c>
      <c r="P459" s="10">
        <v>7.2499999999999995E-2</v>
      </c>
      <c r="Q459" s="12">
        <v>4</v>
      </c>
      <c r="R459" s="3">
        <v>0</v>
      </c>
      <c r="S459" s="7">
        <v>0</v>
      </c>
      <c r="T459" s="7">
        <v>1341000</v>
      </c>
      <c r="U459" s="6">
        <v>134.06747612252278</v>
      </c>
      <c r="V459" s="3"/>
    </row>
    <row r="460" spans="1:22" ht="45" x14ac:dyDescent="0.25">
      <c r="A460" s="3" t="s">
        <v>1398</v>
      </c>
      <c r="B460" s="4" t="s">
        <v>1399</v>
      </c>
      <c r="C460" s="3" t="s">
        <v>1400</v>
      </c>
      <c r="D460" s="3" t="s">
        <v>1374</v>
      </c>
      <c r="E460" s="4" t="s">
        <v>1401</v>
      </c>
      <c r="F460" s="3" t="s">
        <v>30</v>
      </c>
      <c r="G460" s="3">
        <v>46733</v>
      </c>
      <c r="H460" s="3">
        <v>2931</v>
      </c>
      <c r="I460" s="5" t="s">
        <v>60</v>
      </c>
      <c r="J460" s="6">
        <v>31.5</v>
      </c>
      <c r="K460" s="7">
        <v>92326.5</v>
      </c>
      <c r="L460" s="8">
        <v>0.05</v>
      </c>
      <c r="M460" s="7">
        <v>87710.175000000003</v>
      </c>
      <c r="N460" s="8">
        <v>0.51767099886777079</v>
      </c>
      <c r="O460" s="7">
        <v>42305.161096883021</v>
      </c>
      <c r="P460" s="10">
        <v>0.09</v>
      </c>
      <c r="Q460" s="12">
        <v>4</v>
      </c>
      <c r="R460" s="3">
        <v>35009</v>
      </c>
      <c r="S460" s="7">
        <v>875225</v>
      </c>
      <c r="T460" s="7">
        <v>1345000</v>
      </c>
      <c r="U460" s="6">
        <v>160.3743928764662</v>
      </c>
      <c r="V460" s="3"/>
    </row>
    <row r="461" spans="1:22" x14ac:dyDescent="0.25">
      <c r="A461" s="3" t="s">
        <v>1402</v>
      </c>
      <c r="B461" s="4" t="s">
        <v>1403</v>
      </c>
      <c r="C461" s="3" t="s">
        <v>1404</v>
      </c>
      <c r="D461" s="3" t="s">
        <v>1346</v>
      </c>
      <c r="E461" s="4" t="s">
        <v>7</v>
      </c>
      <c r="F461" s="3" t="s">
        <v>22</v>
      </c>
      <c r="G461" s="3">
        <v>8475</v>
      </c>
      <c r="H461" s="3">
        <v>6672</v>
      </c>
      <c r="I461" s="5" t="s">
        <v>60</v>
      </c>
      <c r="J461" s="6">
        <v>19.440000000000001</v>
      </c>
      <c r="K461" s="7">
        <v>129703.67999999999</v>
      </c>
      <c r="L461" s="8">
        <v>0.05</v>
      </c>
      <c r="M461" s="7">
        <v>123218.496</v>
      </c>
      <c r="N461" s="8">
        <v>0.51414103509878295</v>
      </c>
      <c r="O461" s="7">
        <v>59866.81092324476</v>
      </c>
      <c r="P461" s="10">
        <v>8.2500000000000004E-2</v>
      </c>
      <c r="Q461" s="12">
        <v>4</v>
      </c>
      <c r="R461" s="3">
        <v>0</v>
      </c>
      <c r="S461" s="7">
        <v>0</v>
      </c>
      <c r="T461" s="7">
        <v>726000</v>
      </c>
      <c r="U461" s="6">
        <v>108.76173774297791</v>
      </c>
      <c r="V461" s="3"/>
    </row>
    <row r="462" spans="1:22" x14ac:dyDescent="0.25">
      <c r="A462" s="3" t="s">
        <v>1405</v>
      </c>
      <c r="B462" s="4" t="s">
        <v>1405</v>
      </c>
      <c r="C462" s="3" t="s">
        <v>1406</v>
      </c>
      <c r="D462" s="3" t="s">
        <v>1346</v>
      </c>
      <c r="E462" s="4" t="s">
        <v>2</v>
      </c>
      <c r="F462" s="3" t="s">
        <v>23</v>
      </c>
      <c r="G462" s="3">
        <v>3050</v>
      </c>
      <c r="H462" s="3">
        <v>2375</v>
      </c>
      <c r="I462" s="5" t="s">
        <v>60</v>
      </c>
      <c r="J462" s="6">
        <v>21.6</v>
      </c>
      <c r="K462" s="7">
        <v>51300</v>
      </c>
      <c r="L462" s="8">
        <v>0.05</v>
      </c>
      <c r="M462" s="7">
        <v>48735</v>
      </c>
      <c r="N462" s="8">
        <v>0.51414239073615375</v>
      </c>
      <c r="O462" s="7">
        <v>23678.270587473547</v>
      </c>
      <c r="P462" s="10">
        <v>8.2500000000000004E-2</v>
      </c>
      <c r="Q462" s="12">
        <v>4</v>
      </c>
      <c r="R462" s="3">
        <v>0</v>
      </c>
      <c r="S462" s="7">
        <v>0</v>
      </c>
      <c r="T462" s="7">
        <v>287000</v>
      </c>
      <c r="U462" s="6">
        <v>120.84603808598938</v>
      </c>
      <c r="V462" s="3"/>
    </row>
    <row r="463" spans="1:22" x14ac:dyDescent="0.25">
      <c r="A463" s="3" t="s">
        <v>1407</v>
      </c>
      <c r="B463" s="4" t="s">
        <v>1407</v>
      </c>
      <c r="C463" s="3" t="s">
        <v>1408</v>
      </c>
      <c r="D463" s="3" t="s">
        <v>1346</v>
      </c>
      <c r="E463" s="4" t="s">
        <v>2</v>
      </c>
      <c r="F463" s="3" t="s">
        <v>27</v>
      </c>
      <c r="G463" s="3">
        <v>3025</v>
      </c>
      <c r="H463" s="3">
        <v>2375</v>
      </c>
      <c r="I463" s="5" t="s">
        <v>60</v>
      </c>
      <c r="J463" s="6">
        <v>24</v>
      </c>
      <c r="K463" s="7">
        <v>57000</v>
      </c>
      <c r="L463" s="8">
        <v>0.1</v>
      </c>
      <c r="M463" s="7">
        <v>51300</v>
      </c>
      <c r="N463" s="8">
        <v>0.48551638165440958</v>
      </c>
      <c r="O463" s="7">
        <v>26393.009621128789</v>
      </c>
      <c r="P463" s="10">
        <v>0.09</v>
      </c>
      <c r="Q463" s="12">
        <v>4</v>
      </c>
      <c r="R463" s="3">
        <v>0</v>
      </c>
      <c r="S463" s="7">
        <v>0</v>
      </c>
      <c r="T463" s="7">
        <v>293000</v>
      </c>
      <c r="U463" s="6">
        <v>123.47606840294172</v>
      </c>
      <c r="V463" s="3"/>
    </row>
    <row r="464" spans="1:22" x14ac:dyDescent="0.25">
      <c r="A464" s="3" t="s">
        <v>1409</v>
      </c>
      <c r="B464" s="4" t="s">
        <v>1410</v>
      </c>
      <c r="C464" s="3" t="s">
        <v>1411</v>
      </c>
      <c r="D464" s="3" t="s">
        <v>1374</v>
      </c>
      <c r="E464" s="4" t="s">
        <v>1412</v>
      </c>
      <c r="F464" s="3" t="s">
        <v>23</v>
      </c>
      <c r="G464" s="3">
        <v>8398</v>
      </c>
      <c r="H464" s="3">
        <v>4292</v>
      </c>
      <c r="I464" s="5" t="s">
        <v>60</v>
      </c>
      <c r="J464" s="6">
        <v>21.6</v>
      </c>
      <c r="K464" s="7">
        <v>92707.200000000012</v>
      </c>
      <c r="L464" s="8">
        <v>0.05</v>
      </c>
      <c r="M464" s="7">
        <v>88071.840000000011</v>
      </c>
      <c r="N464" s="8">
        <v>0.51414221006663285</v>
      </c>
      <c r="O464" s="7">
        <v>42790.389537765128</v>
      </c>
      <c r="P464" s="10">
        <v>8.2500000000000004E-2</v>
      </c>
      <c r="Q464" s="12">
        <v>4</v>
      </c>
      <c r="R464" s="3">
        <v>0</v>
      </c>
      <c r="S464" s="7">
        <v>0</v>
      </c>
      <c r="T464" s="7">
        <v>519000</v>
      </c>
      <c r="U464" s="6">
        <v>120.8460830234266</v>
      </c>
      <c r="V464" s="3"/>
    </row>
    <row r="465" spans="1:22" x14ac:dyDescent="0.25">
      <c r="A465" s="3" t="s">
        <v>1413</v>
      </c>
      <c r="B465" s="4" t="s">
        <v>1414</v>
      </c>
      <c r="C465" s="3" t="s">
        <v>1415</v>
      </c>
      <c r="D465" s="3" t="s">
        <v>1346</v>
      </c>
      <c r="E465" s="4" t="s">
        <v>7</v>
      </c>
      <c r="F465" s="3" t="s">
        <v>25</v>
      </c>
      <c r="G465" s="3">
        <v>10006</v>
      </c>
      <c r="H465" s="3">
        <v>5434</v>
      </c>
      <c r="I465" s="5" t="s">
        <v>60</v>
      </c>
      <c r="J465" s="6">
        <v>25.2</v>
      </c>
      <c r="K465" s="7">
        <v>136936.79999999999</v>
      </c>
      <c r="L465" s="8">
        <v>0.1</v>
      </c>
      <c r="M465" s="7">
        <v>123243.12</v>
      </c>
      <c r="N465" s="8">
        <v>0.48420387632060968</v>
      </c>
      <c r="O465" s="7">
        <v>63568.323566153937</v>
      </c>
      <c r="P465" s="10">
        <v>0.09</v>
      </c>
      <c r="Q465" s="12">
        <v>4</v>
      </c>
      <c r="R465" s="3">
        <v>0</v>
      </c>
      <c r="S465" s="7">
        <v>0</v>
      </c>
      <c r="T465" s="7">
        <v>706000</v>
      </c>
      <c r="U465" s="6">
        <v>129.98062316720635</v>
      </c>
      <c r="V465" s="3"/>
    </row>
    <row r="466" spans="1:22" x14ac:dyDescent="0.25">
      <c r="A466" s="3" t="s">
        <v>1416</v>
      </c>
      <c r="B466" s="4" t="s">
        <v>1416</v>
      </c>
      <c r="C466" s="3" t="s">
        <v>1417</v>
      </c>
      <c r="D466" s="3" t="s">
        <v>1339</v>
      </c>
      <c r="E466" s="4" t="s">
        <v>2</v>
      </c>
      <c r="F466" s="3" t="s">
        <v>24</v>
      </c>
      <c r="G466" s="3">
        <v>16000</v>
      </c>
      <c r="H466" s="3">
        <v>7000</v>
      </c>
      <c r="I466" s="5" t="s">
        <v>60</v>
      </c>
      <c r="J466" s="6">
        <v>23.760000000000005</v>
      </c>
      <c r="K466" s="7">
        <v>166320.00000000003</v>
      </c>
      <c r="L466" s="8">
        <v>0.15</v>
      </c>
      <c r="M466" s="7">
        <v>141372.00000000003</v>
      </c>
      <c r="N466" s="8">
        <v>0.46255769408921266</v>
      </c>
      <c r="O466" s="7">
        <v>75979.293671219843</v>
      </c>
      <c r="P466" s="10">
        <v>9.5000000000000001E-2</v>
      </c>
      <c r="Q466" s="12">
        <v>4</v>
      </c>
      <c r="R466" s="3">
        <v>0</v>
      </c>
      <c r="S466" s="7">
        <v>0</v>
      </c>
      <c r="T466" s="7">
        <v>800000</v>
      </c>
      <c r="U466" s="6">
        <v>114.25457694920276</v>
      </c>
      <c r="V466" s="3"/>
    </row>
    <row r="467" spans="1:22" x14ac:dyDescent="0.25">
      <c r="A467" s="3" t="s">
        <v>1418</v>
      </c>
      <c r="B467" s="4" t="s">
        <v>1418</v>
      </c>
      <c r="C467" s="3" t="s">
        <v>1419</v>
      </c>
      <c r="D467" s="3" t="s">
        <v>1339</v>
      </c>
      <c r="E467" s="4" t="s">
        <v>2</v>
      </c>
      <c r="F467" s="3" t="s">
        <v>25</v>
      </c>
      <c r="G467" s="3">
        <v>9600</v>
      </c>
      <c r="H467" s="3">
        <v>3000</v>
      </c>
      <c r="I467" s="5" t="s">
        <v>60</v>
      </c>
      <c r="J467" s="6">
        <v>28</v>
      </c>
      <c r="K467" s="7">
        <v>84000</v>
      </c>
      <c r="L467" s="8">
        <v>0.1</v>
      </c>
      <c r="M467" s="7">
        <v>75600</v>
      </c>
      <c r="N467" s="8">
        <v>0.48551432085717938</v>
      </c>
      <c r="O467" s="7">
        <v>38895.117343197242</v>
      </c>
      <c r="P467" s="10">
        <v>0.09</v>
      </c>
      <c r="Q467" s="12">
        <v>4</v>
      </c>
      <c r="R467" s="3">
        <v>0</v>
      </c>
      <c r="S467" s="7">
        <v>0</v>
      </c>
      <c r="T467" s="7">
        <v>432000</v>
      </c>
      <c r="U467" s="6">
        <v>144.05599015998979</v>
      </c>
      <c r="V467" s="3"/>
    </row>
    <row r="468" spans="1:22" x14ac:dyDescent="0.25">
      <c r="A468" s="3" t="s">
        <v>1420</v>
      </c>
      <c r="B468" s="4" t="s">
        <v>1420</v>
      </c>
      <c r="C468" s="3" t="s">
        <v>1421</v>
      </c>
      <c r="D468" s="3" t="s">
        <v>1346</v>
      </c>
      <c r="E468" s="4" t="s">
        <v>2</v>
      </c>
      <c r="F468" s="3" t="s">
        <v>23</v>
      </c>
      <c r="G468" s="3">
        <v>14438</v>
      </c>
      <c r="H468" s="3">
        <v>5800</v>
      </c>
      <c r="I468" s="5" t="s">
        <v>60</v>
      </c>
      <c r="J468" s="6">
        <v>19.440000000000001</v>
      </c>
      <c r="K468" s="7">
        <v>112752</v>
      </c>
      <c r="L468" s="8">
        <v>0.05</v>
      </c>
      <c r="M468" s="7">
        <v>107114.4</v>
      </c>
      <c r="N468" s="8">
        <v>0.51414061730459371</v>
      </c>
      <c r="O468" s="7">
        <v>52042.536261788831</v>
      </c>
      <c r="P468" s="10">
        <v>8.2500000000000004E-2</v>
      </c>
      <c r="Q468" s="12">
        <v>4</v>
      </c>
      <c r="R468" s="3">
        <v>0</v>
      </c>
      <c r="S468" s="7">
        <v>0</v>
      </c>
      <c r="T468" s="7">
        <v>631000</v>
      </c>
      <c r="U468" s="6">
        <v>108.76183126810623</v>
      </c>
      <c r="V468" s="3"/>
    </row>
    <row r="469" spans="1:22" x14ac:dyDescent="0.25">
      <c r="A469" s="3" t="s">
        <v>1422</v>
      </c>
      <c r="B469" s="4" t="s">
        <v>1423</v>
      </c>
      <c r="C469" s="3" t="s">
        <v>1424</v>
      </c>
      <c r="D469" s="3" t="s">
        <v>1425</v>
      </c>
      <c r="E469" s="4" t="s">
        <v>42</v>
      </c>
      <c r="F469" s="3" t="s">
        <v>24</v>
      </c>
      <c r="G469" s="3">
        <v>87842</v>
      </c>
      <c r="H469" s="3">
        <v>32394</v>
      </c>
      <c r="I469" s="5" t="s">
        <v>60</v>
      </c>
      <c r="J469" s="6">
        <v>21.120000000000005</v>
      </c>
      <c r="K469" s="7">
        <v>684161.28000000014</v>
      </c>
      <c r="L469" s="8">
        <v>0.15</v>
      </c>
      <c r="M469" s="7">
        <v>581537.08800000011</v>
      </c>
      <c r="N469" s="8">
        <v>0.46255772688860863</v>
      </c>
      <c r="O469" s="7">
        <v>312542.6144732993</v>
      </c>
      <c r="P469" s="10">
        <v>9.5000000000000001E-2</v>
      </c>
      <c r="Q469" s="12">
        <v>4</v>
      </c>
      <c r="R469" s="3">
        <v>0</v>
      </c>
      <c r="S469" s="7">
        <v>0</v>
      </c>
      <c r="T469" s="7">
        <v>3290000</v>
      </c>
      <c r="U469" s="6">
        <v>101.55961775679684</v>
      </c>
      <c r="V469" s="3"/>
    </row>
    <row r="470" spans="1:22" x14ac:dyDescent="0.25">
      <c r="A470" s="3" t="s">
        <v>1426</v>
      </c>
      <c r="B470" s="4" t="s">
        <v>1427</v>
      </c>
      <c r="C470" s="3" t="s">
        <v>1428</v>
      </c>
      <c r="D470" s="3" t="s">
        <v>1339</v>
      </c>
      <c r="E470" s="4" t="s">
        <v>42</v>
      </c>
      <c r="F470" s="3" t="s">
        <v>26</v>
      </c>
      <c r="G470" s="3">
        <v>26806</v>
      </c>
      <c r="H470" s="3">
        <v>4731</v>
      </c>
      <c r="I470" s="5" t="s">
        <v>60</v>
      </c>
      <c r="J470" s="6">
        <v>29.7</v>
      </c>
      <c r="K470" s="7">
        <v>140510.69999999998</v>
      </c>
      <c r="L470" s="8">
        <v>0.05</v>
      </c>
      <c r="M470" s="7">
        <v>133485.16499999998</v>
      </c>
      <c r="N470" s="8">
        <v>0.51767042236489502</v>
      </c>
      <c r="O470" s="7">
        <v>64383.843255002284</v>
      </c>
      <c r="P470" s="10">
        <v>0.09</v>
      </c>
      <c r="Q470" s="12">
        <v>4</v>
      </c>
      <c r="R470" s="3">
        <v>7882</v>
      </c>
      <c r="S470" s="7">
        <v>197050</v>
      </c>
      <c r="T470" s="7">
        <v>912000</v>
      </c>
      <c r="U470" s="6">
        <v>151.21032258860538</v>
      </c>
      <c r="V470" s="3"/>
    </row>
    <row r="471" spans="1:22" x14ac:dyDescent="0.25">
      <c r="A471" s="3" t="s">
        <v>1429</v>
      </c>
      <c r="B471" s="4" t="s">
        <v>1430</v>
      </c>
      <c r="C471" s="3" t="s">
        <v>1431</v>
      </c>
      <c r="D471" s="3" t="s">
        <v>1311</v>
      </c>
      <c r="E471" s="4" t="s">
        <v>42</v>
      </c>
      <c r="F471" s="3" t="s">
        <v>26</v>
      </c>
      <c r="G471" s="3">
        <v>47204</v>
      </c>
      <c r="H471" s="3">
        <v>7595</v>
      </c>
      <c r="I471" s="5" t="s">
        <v>60</v>
      </c>
      <c r="J471" s="6">
        <v>29.700000000000003</v>
      </c>
      <c r="K471" s="7">
        <v>225571.50000000003</v>
      </c>
      <c r="L471" s="8">
        <v>0.05</v>
      </c>
      <c r="M471" s="7">
        <v>214292.92499999999</v>
      </c>
      <c r="N471" s="8">
        <v>0.50159264044593443</v>
      </c>
      <c r="O471" s="7">
        <v>106805.1709203674</v>
      </c>
      <c r="P471" s="10">
        <v>0.09</v>
      </c>
      <c r="Q471" s="12">
        <v>4</v>
      </c>
      <c r="R471" s="3">
        <v>16824</v>
      </c>
      <c r="S471" s="7">
        <v>420600</v>
      </c>
      <c r="T471" s="7">
        <v>1607000</v>
      </c>
      <c r="U471" s="6">
        <v>156.25070722019956</v>
      </c>
      <c r="V471" s="3"/>
    </row>
    <row r="472" spans="1:22" x14ac:dyDescent="0.25">
      <c r="A472" s="3" t="s">
        <v>1432</v>
      </c>
      <c r="B472" s="4" t="s">
        <v>1432</v>
      </c>
      <c r="C472" s="3" t="s">
        <v>1433</v>
      </c>
      <c r="D472" s="3" t="s">
        <v>1434</v>
      </c>
      <c r="E472" s="4" t="s">
        <v>2</v>
      </c>
      <c r="F472" s="3" t="s">
        <v>25</v>
      </c>
      <c r="G472" s="3">
        <v>24540</v>
      </c>
      <c r="H472" s="3">
        <v>6316</v>
      </c>
      <c r="I472" s="5" t="s">
        <v>60</v>
      </c>
      <c r="J472" s="6">
        <v>25.2</v>
      </c>
      <c r="K472" s="7">
        <v>159163.19999999998</v>
      </c>
      <c r="L472" s="8">
        <v>0.1</v>
      </c>
      <c r="M472" s="7">
        <v>143246.87999999998</v>
      </c>
      <c r="N472" s="8">
        <v>0.48551461406180008</v>
      </c>
      <c r="O472" s="7">
        <v>73698.426341243001</v>
      </c>
      <c r="P472" s="10">
        <v>0.09</v>
      </c>
      <c r="Q472" s="12">
        <v>4</v>
      </c>
      <c r="R472" s="3">
        <v>0</v>
      </c>
      <c r="S472" s="7">
        <v>0</v>
      </c>
      <c r="T472" s="7">
        <v>819000</v>
      </c>
      <c r="U472" s="6">
        <v>129.65031725642638</v>
      </c>
      <c r="V472" s="3"/>
    </row>
    <row r="473" spans="1:22" x14ac:dyDescent="0.25">
      <c r="A473" s="3" t="s">
        <v>1435</v>
      </c>
      <c r="B473" s="4" t="s">
        <v>1436</v>
      </c>
      <c r="C473" s="3" t="s">
        <v>1437</v>
      </c>
      <c r="D473" s="3" t="s">
        <v>1339</v>
      </c>
      <c r="E473" s="4" t="s">
        <v>189</v>
      </c>
      <c r="F473" s="3" t="s">
        <v>27</v>
      </c>
      <c r="G473" s="3">
        <v>30180</v>
      </c>
      <c r="H473" s="3">
        <v>16443</v>
      </c>
      <c r="I473" s="5" t="s">
        <v>60</v>
      </c>
      <c r="J473" s="6">
        <v>21.6</v>
      </c>
      <c r="K473" s="7">
        <v>355168.80000000005</v>
      </c>
      <c r="L473" s="8">
        <v>0.1</v>
      </c>
      <c r="M473" s="7">
        <v>319651.92000000004</v>
      </c>
      <c r="N473" s="8">
        <v>0.48551484454095362</v>
      </c>
      <c r="O473" s="7">
        <v>164456.16775398268</v>
      </c>
      <c r="P473" s="10">
        <v>0.09</v>
      </c>
      <c r="Q473" s="12">
        <v>4</v>
      </c>
      <c r="R473" s="3">
        <v>0</v>
      </c>
      <c r="S473" s="7">
        <v>0</v>
      </c>
      <c r="T473" s="7">
        <v>1827000</v>
      </c>
      <c r="U473" s="6">
        <v>111.12879357915403</v>
      </c>
      <c r="V473" s="3"/>
    </row>
    <row r="474" spans="1:22" ht="30" x14ac:dyDescent="0.25">
      <c r="A474" s="3" t="s">
        <v>1438</v>
      </c>
      <c r="B474" s="4" t="s">
        <v>1439</v>
      </c>
      <c r="C474" s="3" t="s">
        <v>1440</v>
      </c>
      <c r="D474" s="3" t="s">
        <v>1339</v>
      </c>
      <c r="E474" s="4" t="s">
        <v>769</v>
      </c>
      <c r="F474" s="3" t="s">
        <v>28</v>
      </c>
      <c r="G474" s="3">
        <v>77907</v>
      </c>
      <c r="H474" s="3">
        <v>14063</v>
      </c>
      <c r="I474" s="5" t="s">
        <v>60</v>
      </c>
      <c r="J474" s="6">
        <v>28</v>
      </c>
      <c r="K474" s="7">
        <v>393764</v>
      </c>
      <c r="L474" s="8">
        <v>0.05</v>
      </c>
      <c r="M474" s="7">
        <v>374075.8</v>
      </c>
      <c r="N474" s="8">
        <v>0.49609391689517435</v>
      </c>
      <c r="O474" s="7">
        <v>188499.07116230417</v>
      </c>
      <c r="P474" s="10">
        <v>8.5000000000000006E-2</v>
      </c>
      <c r="Q474" s="12">
        <v>4</v>
      </c>
      <c r="R474" s="3">
        <v>21655</v>
      </c>
      <c r="S474" s="7">
        <v>541375</v>
      </c>
      <c r="T474" s="7">
        <v>2759000</v>
      </c>
      <c r="U474" s="6">
        <v>157.69296247751012</v>
      </c>
      <c r="V474" s="3"/>
    </row>
    <row r="475" spans="1:22" x14ac:dyDescent="0.25">
      <c r="A475" s="3" t="s">
        <v>1441</v>
      </c>
      <c r="B475" s="4" t="s">
        <v>1441</v>
      </c>
      <c r="C475" s="3" t="s">
        <v>1442</v>
      </c>
      <c r="D475" s="3" t="s">
        <v>1339</v>
      </c>
      <c r="E475" s="4" t="s">
        <v>2</v>
      </c>
      <c r="F475" s="3" t="s">
        <v>28</v>
      </c>
      <c r="G475" s="3">
        <v>30813</v>
      </c>
      <c r="H475" s="3">
        <v>7906</v>
      </c>
      <c r="I475" s="5" t="s">
        <v>60</v>
      </c>
      <c r="J475" s="6">
        <v>37.268000000000015</v>
      </c>
      <c r="K475" s="7">
        <v>294640.80800000014</v>
      </c>
      <c r="L475" s="8">
        <v>0.05</v>
      </c>
      <c r="M475" s="7">
        <v>279908.76760000014</v>
      </c>
      <c r="N475" s="8">
        <v>0.48349665285716625</v>
      </c>
      <c r="O475" s="7">
        <v>144573.81536002565</v>
      </c>
      <c r="P475" s="10">
        <v>8.5000000000000006E-2</v>
      </c>
      <c r="Q475" s="12">
        <v>4</v>
      </c>
      <c r="R475" s="3">
        <v>0</v>
      </c>
      <c r="S475" s="7">
        <v>0</v>
      </c>
      <c r="T475" s="7">
        <v>1701000</v>
      </c>
      <c r="U475" s="6">
        <v>215.13640475591976</v>
      </c>
      <c r="V475" s="3"/>
    </row>
    <row r="476" spans="1:22" x14ac:dyDescent="0.25">
      <c r="A476" s="3" t="s">
        <v>1443</v>
      </c>
      <c r="B476" s="4" t="s">
        <v>1443</v>
      </c>
      <c r="C476" s="3" t="s">
        <v>1444</v>
      </c>
      <c r="D476" s="3" t="s">
        <v>1339</v>
      </c>
      <c r="E476" s="4" t="s">
        <v>2</v>
      </c>
      <c r="F476" s="3" t="s">
        <v>144</v>
      </c>
      <c r="G476" s="3">
        <v>52246</v>
      </c>
      <c r="H476" s="3">
        <v>13855</v>
      </c>
      <c r="I476" s="5" t="s">
        <v>61</v>
      </c>
      <c r="J476" s="6">
        <v>23.4</v>
      </c>
      <c r="K476" s="7">
        <v>324207.00000000006</v>
      </c>
      <c r="L476" s="8">
        <v>0.05</v>
      </c>
      <c r="M476" s="7">
        <v>307996.65000000008</v>
      </c>
      <c r="N476" s="8">
        <v>0.53312218288820168</v>
      </c>
      <c r="O476" s="7">
        <v>143796.8036297466</v>
      </c>
      <c r="P476" s="10">
        <v>7.0000000000000007E-2</v>
      </c>
      <c r="Q476" s="12">
        <v>4</v>
      </c>
      <c r="R476" s="3">
        <v>0</v>
      </c>
      <c r="S476" s="7">
        <v>0</v>
      </c>
      <c r="T476" s="7">
        <v>2054000</v>
      </c>
      <c r="U476" s="6">
        <v>148.26705534850399</v>
      </c>
      <c r="V476" s="3"/>
    </row>
    <row r="477" spans="1:22" ht="30" x14ac:dyDescent="0.25">
      <c r="A477" s="3" t="s">
        <v>1445</v>
      </c>
      <c r="B477" s="4" t="s">
        <v>1446</v>
      </c>
      <c r="C477" s="3" t="s">
        <v>1447</v>
      </c>
      <c r="D477" s="3" t="s">
        <v>1339</v>
      </c>
      <c r="E477" s="4" t="s">
        <v>1448</v>
      </c>
      <c r="F477" s="3" t="s">
        <v>219</v>
      </c>
      <c r="G477" s="3">
        <v>31611</v>
      </c>
      <c r="H477" s="3">
        <v>5625</v>
      </c>
      <c r="I477" s="5" t="s">
        <v>60</v>
      </c>
      <c r="J477" s="6">
        <v>25.2</v>
      </c>
      <c r="K477" s="7">
        <v>141750</v>
      </c>
      <c r="L477" s="8">
        <v>0.05</v>
      </c>
      <c r="M477" s="7">
        <v>134662.5</v>
      </c>
      <c r="N477" s="8">
        <v>0.4960964999811705</v>
      </c>
      <c r="O477" s="7">
        <v>67856.905071285626</v>
      </c>
      <c r="P477" s="10">
        <v>8.5000000000000006E-2</v>
      </c>
      <c r="Q477" s="12">
        <v>4</v>
      </c>
      <c r="R477" s="3">
        <v>9111</v>
      </c>
      <c r="S477" s="7">
        <v>227775</v>
      </c>
      <c r="T477" s="7">
        <v>1026000</v>
      </c>
      <c r="U477" s="6">
        <v>141.92293871118562</v>
      </c>
      <c r="V477" s="3"/>
    </row>
    <row r="478" spans="1:22" ht="30" x14ac:dyDescent="0.25">
      <c r="A478" s="3" t="s">
        <v>1449</v>
      </c>
      <c r="B478" s="4" t="s">
        <v>1450</v>
      </c>
      <c r="C478" s="3" t="s">
        <v>1451</v>
      </c>
      <c r="D478" s="3" t="s">
        <v>1339</v>
      </c>
      <c r="E478" s="4" t="s">
        <v>1452</v>
      </c>
      <c r="F478" s="3" t="s">
        <v>27</v>
      </c>
      <c r="G478" s="3">
        <v>28666</v>
      </c>
      <c r="H478" s="3">
        <v>5500</v>
      </c>
      <c r="I478" s="5" t="s">
        <v>60</v>
      </c>
      <c r="J478" s="6">
        <v>23.760000000000005</v>
      </c>
      <c r="K478" s="7">
        <v>130680.00000000004</v>
      </c>
      <c r="L478" s="8">
        <v>0.1</v>
      </c>
      <c r="M478" s="7">
        <v>117612.00000000004</v>
      </c>
      <c r="N478" s="8">
        <v>0.47182885504810351</v>
      </c>
      <c r="O478" s="7">
        <v>62119.264700082465</v>
      </c>
      <c r="P478" s="10">
        <v>0.09</v>
      </c>
      <c r="Q478" s="12">
        <v>4</v>
      </c>
      <c r="R478" s="3">
        <v>6666</v>
      </c>
      <c r="S478" s="7">
        <v>166650</v>
      </c>
      <c r="T478" s="7">
        <v>857000</v>
      </c>
      <c r="U478" s="6">
        <v>125.49346404057064</v>
      </c>
      <c r="V478" s="3"/>
    </row>
    <row r="479" spans="1:22" x14ac:dyDescent="0.25">
      <c r="A479" s="3" t="s">
        <v>1453</v>
      </c>
      <c r="B479" s="4" t="s">
        <v>1453</v>
      </c>
      <c r="C479" s="3" t="s">
        <v>1454</v>
      </c>
      <c r="D479" s="3" t="s">
        <v>1339</v>
      </c>
      <c r="E479" s="4" t="s">
        <v>2</v>
      </c>
      <c r="F479" s="3" t="s">
        <v>23</v>
      </c>
      <c r="G479" s="3">
        <v>5000</v>
      </c>
      <c r="H479" s="3">
        <v>1491</v>
      </c>
      <c r="I479" s="5" t="s">
        <v>60</v>
      </c>
      <c r="J479" s="6">
        <v>29.040000000000006</v>
      </c>
      <c r="K479" s="7">
        <v>43298.640000000007</v>
      </c>
      <c r="L479" s="8">
        <v>0.05</v>
      </c>
      <c r="M479" s="7">
        <v>41133.708000000006</v>
      </c>
      <c r="N479" s="8">
        <v>0.48922552974481326</v>
      </c>
      <c r="O479" s="7">
        <v>21010.047913331535</v>
      </c>
      <c r="P479" s="10">
        <v>8.2500000000000004E-2</v>
      </c>
      <c r="Q479" s="12">
        <v>4</v>
      </c>
      <c r="R479" s="3">
        <v>0</v>
      </c>
      <c r="S479" s="7">
        <v>0</v>
      </c>
      <c r="T479" s="7">
        <v>255000</v>
      </c>
      <c r="U479" s="6">
        <v>170.80298285333447</v>
      </c>
      <c r="V479" s="3"/>
    </row>
    <row r="480" spans="1:22" x14ac:dyDescent="0.25">
      <c r="A480" s="3" t="s">
        <v>1455</v>
      </c>
      <c r="B480" s="4" t="s">
        <v>1456</v>
      </c>
      <c r="C480" s="3" t="s">
        <v>1457</v>
      </c>
      <c r="D480" s="3" t="s">
        <v>1339</v>
      </c>
      <c r="E480" s="4" t="s">
        <v>42</v>
      </c>
      <c r="F480" s="3" t="s">
        <v>23</v>
      </c>
      <c r="G480" s="3">
        <v>17687</v>
      </c>
      <c r="H480" s="3">
        <v>1740</v>
      </c>
      <c r="I480" s="5" t="s">
        <v>60</v>
      </c>
      <c r="J480" s="6">
        <v>26.4</v>
      </c>
      <c r="K480" s="7">
        <v>45936.000000000007</v>
      </c>
      <c r="L480" s="8">
        <v>0.05</v>
      </c>
      <c r="M480" s="7">
        <v>43639.199999999997</v>
      </c>
      <c r="N480" s="8">
        <v>0.50168491088494105</v>
      </c>
      <c r="O480" s="7">
        <v>21746.071836909883</v>
      </c>
      <c r="P480" s="10">
        <v>8.2500000000000004E-2</v>
      </c>
      <c r="Q480" s="12">
        <v>4</v>
      </c>
      <c r="R480" s="3">
        <v>10727</v>
      </c>
      <c r="S480" s="7">
        <v>268175</v>
      </c>
      <c r="T480" s="7">
        <v>532000</v>
      </c>
      <c r="U480" s="6">
        <v>151.48778709097795</v>
      </c>
      <c r="V480" s="3"/>
    </row>
    <row r="481" spans="1:22" x14ac:dyDescent="0.25">
      <c r="A481" s="3" t="s">
        <v>1458</v>
      </c>
      <c r="B481" s="4" t="s">
        <v>1458</v>
      </c>
      <c r="C481" s="3" t="s">
        <v>1459</v>
      </c>
      <c r="D481" s="3" t="s">
        <v>1339</v>
      </c>
      <c r="E481" s="4" t="s">
        <v>2</v>
      </c>
      <c r="F481" s="3" t="s">
        <v>23</v>
      </c>
      <c r="G481" s="3">
        <v>4600</v>
      </c>
      <c r="H481" s="3">
        <v>2916</v>
      </c>
      <c r="I481" s="5" t="s">
        <v>60</v>
      </c>
      <c r="J481" s="6">
        <v>24</v>
      </c>
      <c r="K481" s="7">
        <v>69984</v>
      </c>
      <c r="L481" s="8">
        <v>0.05</v>
      </c>
      <c r="M481" s="7">
        <v>66484.800000000003</v>
      </c>
      <c r="N481" s="8">
        <v>0.50168268441496788</v>
      </c>
      <c r="O481" s="7">
        <v>33130.527063207745</v>
      </c>
      <c r="P481" s="10">
        <v>8.2500000000000004E-2</v>
      </c>
      <c r="Q481" s="12">
        <v>4</v>
      </c>
      <c r="R481" s="3">
        <v>0</v>
      </c>
      <c r="S481" s="7">
        <v>0</v>
      </c>
      <c r="T481" s="7">
        <v>402000</v>
      </c>
      <c r="U481" s="6">
        <v>137.71678539804526</v>
      </c>
      <c r="V481" s="3"/>
    </row>
    <row r="482" spans="1:22" x14ac:dyDescent="0.25">
      <c r="A482" s="3" t="s">
        <v>1460</v>
      </c>
      <c r="B482" s="4" t="s">
        <v>1460</v>
      </c>
      <c r="C482" s="3" t="s">
        <v>1461</v>
      </c>
      <c r="D482" s="3" t="s">
        <v>1339</v>
      </c>
      <c r="E482" s="4" t="s">
        <v>2</v>
      </c>
      <c r="F482" s="3" t="s">
        <v>23</v>
      </c>
      <c r="G482" s="3">
        <v>7104</v>
      </c>
      <c r="H482" s="3">
        <v>2596</v>
      </c>
      <c r="I482" s="5" t="s">
        <v>60</v>
      </c>
      <c r="J482" s="6">
        <v>24</v>
      </c>
      <c r="K482" s="7">
        <v>62304</v>
      </c>
      <c r="L482" s="8">
        <v>0.05</v>
      </c>
      <c r="M482" s="7">
        <v>59188.800000000003</v>
      </c>
      <c r="N482" s="8">
        <v>0.50168196481366756</v>
      </c>
      <c r="O482" s="7">
        <v>29494.846521036801</v>
      </c>
      <c r="P482" s="10">
        <v>8.2500000000000004E-2</v>
      </c>
      <c r="Q482" s="12">
        <v>4</v>
      </c>
      <c r="R482" s="3">
        <v>0</v>
      </c>
      <c r="S482" s="7">
        <v>0</v>
      </c>
      <c r="T482" s="7">
        <v>358000</v>
      </c>
      <c r="U482" s="6">
        <v>137.71698426967734</v>
      </c>
      <c r="V482" s="3"/>
    </row>
    <row r="483" spans="1:22" x14ac:dyDescent="0.25">
      <c r="A483" s="3" t="s">
        <v>1462</v>
      </c>
      <c r="B483" s="4" t="s">
        <v>1462</v>
      </c>
      <c r="C483" s="3" t="s">
        <v>1463</v>
      </c>
      <c r="D483" s="3" t="s">
        <v>1339</v>
      </c>
      <c r="E483" s="4" t="s">
        <v>2</v>
      </c>
      <c r="F483" s="3" t="s">
        <v>219</v>
      </c>
      <c r="G483" s="3">
        <v>3544.76</v>
      </c>
      <c r="H483" s="3">
        <v>1320</v>
      </c>
      <c r="I483" s="5" t="s">
        <v>60</v>
      </c>
      <c r="J483" s="6">
        <v>27.72000000000001</v>
      </c>
      <c r="K483" s="7">
        <v>36590.400000000009</v>
      </c>
      <c r="L483" s="8">
        <v>0.05</v>
      </c>
      <c r="M483" s="7">
        <v>34760.880000000005</v>
      </c>
      <c r="N483" s="8">
        <v>0.49609372122101197</v>
      </c>
      <c r="O483" s="7">
        <v>17516.22568788295</v>
      </c>
      <c r="P483" s="10">
        <v>8.5000000000000006E-2</v>
      </c>
      <c r="Q483" s="12">
        <v>4</v>
      </c>
      <c r="R483" s="3">
        <v>0</v>
      </c>
      <c r="S483" s="7">
        <v>0</v>
      </c>
      <c r="T483" s="7">
        <v>206000</v>
      </c>
      <c r="U483" s="6">
        <v>156.11609347489261</v>
      </c>
      <c r="V483" s="3"/>
    </row>
    <row r="484" spans="1:22" x14ac:dyDescent="0.25">
      <c r="A484" s="3" t="s">
        <v>1464</v>
      </c>
      <c r="B484" s="4" t="s">
        <v>1464</v>
      </c>
      <c r="C484" s="3" t="s">
        <v>1465</v>
      </c>
      <c r="D484" s="3" t="s">
        <v>1257</v>
      </c>
      <c r="E484" s="4" t="s">
        <v>2</v>
      </c>
      <c r="F484" s="3" t="s">
        <v>23</v>
      </c>
      <c r="G484" s="3">
        <v>25000</v>
      </c>
      <c r="H484" s="3">
        <v>12220</v>
      </c>
      <c r="I484" s="5" t="s">
        <v>60</v>
      </c>
      <c r="J484" s="6">
        <v>21.6</v>
      </c>
      <c r="K484" s="7">
        <v>263952</v>
      </c>
      <c r="L484" s="8">
        <v>0.05</v>
      </c>
      <c r="M484" s="7">
        <v>250754.4</v>
      </c>
      <c r="N484" s="8">
        <v>0.50219794915692617</v>
      </c>
      <c r="O484" s="7">
        <v>124826.05457792446</v>
      </c>
      <c r="P484" s="10">
        <v>8.2500000000000004E-2</v>
      </c>
      <c r="Q484" s="12">
        <v>4</v>
      </c>
      <c r="R484" s="3">
        <v>0</v>
      </c>
      <c r="S484" s="7">
        <v>0</v>
      </c>
      <c r="T484" s="7">
        <v>1513000</v>
      </c>
      <c r="U484" s="6">
        <v>123.81694646424089</v>
      </c>
      <c r="V484" s="3"/>
    </row>
    <row r="485" spans="1:22" x14ac:dyDescent="0.25">
      <c r="A485" s="3" t="s">
        <v>1466</v>
      </c>
      <c r="B485" s="4" t="s">
        <v>1466</v>
      </c>
      <c r="C485" s="3" t="s">
        <v>1467</v>
      </c>
      <c r="D485" s="3" t="s">
        <v>1257</v>
      </c>
      <c r="E485" s="4" t="s">
        <v>2</v>
      </c>
      <c r="F485" s="3" t="s">
        <v>29</v>
      </c>
      <c r="G485" s="3">
        <v>22200</v>
      </c>
      <c r="H485" s="3">
        <v>2160</v>
      </c>
      <c r="I485" s="5" t="s">
        <v>61</v>
      </c>
      <c r="J485" s="6">
        <v>59.400000000000006</v>
      </c>
      <c r="K485" s="7">
        <v>128304</v>
      </c>
      <c r="L485" s="8">
        <v>0.05</v>
      </c>
      <c r="M485" s="7">
        <v>121888.80000000002</v>
      </c>
      <c r="N485" s="8">
        <v>0.55510080155974917</v>
      </c>
      <c r="O485" s="7">
        <v>54228.229418844057</v>
      </c>
      <c r="P485" s="10">
        <v>6.7500000000000004E-2</v>
      </c>
      <c r="Q485" s="12">
        <v>4</v>
      </c>
      <c r="R485" s="3">
        <v>13560</v>
      </c>
      <c r="S485" s="7">
        <v>339000</v>
      </c>
      <c r="T485" s="7">
        <v>1142000</v>
      </c>
      <c r="U485" s="6">
        <v>371.93572989604974</v>
      </c>
      <c r="V485" s="3"/>
    </row>
    <row r="486" spans="1:22" x14ac:dyDescent="0.25">
      <c r="A486" s="3" t="s">
        <v>1468</v>
      </c>
      <c r="B486" s="4" t="s">
        <v>1468</v>
      </c>
      <c r="C486" s="3" t="s">
        <v>1469</v>
      </c>
      <c r="D486" s="3" t="s">
        <v>1257</v>
      </c>
      <c r="E486" s="4" t="s">
        <v>2</v>
      </c>
      <c r="F486" s="3" t="s">
        <v>28</v>
      </c>
      <c r="G486" s="3">
        <v>59922</v>
      </c>
      <c r="H486" s="3">
        <v>17084</v>
      </c>
      <c r="I486" s="5" t="s">
        <v>61</v>
      </c>
      <c r="J486" s="6">
        <v>33.88000000000001</v>
      </c>
      <c r="K486" s="7">
        <v>578805.92000000016</v>
      </c>
      <c r="L486" s="8">
        <v>0.05</v>
      </c>
      <c r="M486" s="7">
        <v>549865.62400000019</v>
      </c>
      <c r="N486" s="8">
        <v>0.51502195619735647</v>
      </c>
      <c r="O486" s="7">
        <v>266672.75468184002</v>
      </c>
      <c r="P486" s="10">
        <v>7.2499999999999995E-2</v>
      </c>
      <c r="Q486" s="12">
        <v>4</v>
      </c>
      <c r="R486" s="3">
        <v>0</v>
      </c>
      <c r="S486" s="7">
        <v>0</v>
      </c>
      <c r="T486" s="7">
        <v>3678000</v>
      </c>
      <c r="U486" s="6">
        <v>215.30349403906055</v>
      </c>
      <c r="V486" s="3"/>
    </row>
    <row r="487" spans="1:22" x14ac:dyDescent="0.25">
      <c r="A487" s="3" t="s">
        <v>1470</v>
      </c>
      <c r="B487" s="4" t="s">
        <v>1471</v>
      </c>
      <c r="C487" s="3" t="s">
        <v>1472</v>
      </c>
      <c r="D487" s="3" t="s">
        <v>1257</v>
      </c>
      <c r="E487" s="4" t="s">
        <v>109</v>
      </c>
      <c r="F487" s="3" t="s">
        <v>24</v>
      </c>
      <c r="G487" s="3">
        <v>7504</v>
      </c>
      <c r="H487" s="3">
        <v>8000</v>
      </c>
      <c r="I487" s="5" t="s">
        <v>60</v>
      </c>
      <c r="J487" s="6">
        <v>23.760000000000005</v>
      </c>
      <c r="K487" s="7">
        <v>190080.00000000003</v>
      </c>
      <c r="L487" s="8">
        <v>0.15</v>
      </c>
      <c r="M487" s="7">
        <v>161568.00000000003</v>
      </c>
      <c r="N487" s="8">
        <v>0.47616251258863507</v>
      </c>
      <c r="O487" s="7">
        <v>84635.375166079437</v>
      </c>
      <c r="P487" s="10">
        <v>9.5000000000000001E-2</v>
      </c>
      <c r="Q487" s="12">
        <v>4</v>
      </c>
      <c r="R487" s="3">
        <v>0</v>
      </c>
      <c r="S487" s="7">
        <v>0</v>
      </c>
      <c r="T487" s="7">
        <v>891000</v>
      </c>
      <c r="U487" s="6">
        <v>111.36233574484136</v>
      </c>
      <c r="V487" s="3"/>
    </row>
    <row r="488" spans="1:22" ht="30" x14ac:dyDescent="0.25">
      <c r="A488" s="3" t="s">
        <v>1473</v>
      </c>
      <c r="B488" s="4" t="s">
        <v>1474</v>
      </c>
      <c r="C488" s="3" t="s">
        <v>1475</v>
      </c>
      <c r="D488" s="3" t="s">
        <v>1094</v>
      </c>
      <c r="E488" s="4" t="s">
        <v>738</v>
      </c>
      <c r="F488" s="3" t="s">
        <v>26</v>
      </c>
      <c r="G488" s="3">
        <v>13445</v>
      </c>
      <c r="H488" s="3">
        <v>5400</v>
      </c>
      <c r="I488" s="5" t="s">
        <v>60</v>
      </c>
      <c r="J488" s="6">
        <v>30</v>
      </c>
      <c r="K488" s="7">
        <v>162000</v>
      </c>
      <c r="L488" s="8">
        <v>0.05</v>
      </c>
      <c r="M488" s="7">
        <v>153900</v>
      </c>
      <c r="N488" s="8">
        <v>0.54151035809471226</v>
      </c>
      <c r="O488" s="7">
        <v>70561.55588922379</v>
      </c>
      <c r="P488" s="10">
        <v>0.09</v>
      </c>
      <c r="Q488" s="12">
        <v>4</v>
      </c>
      <c r="R488" s="3">
        <v>0</v>
      </c>
      <c r="S488" s="7">
        <v>0</v>
      </c>
      <c r="T488" s="7">
        <v>784000</v>
      </c>
      <c r="U488" s="6">
        <v>145.18838660334114</v>
      </c>
      <c r="V488" s="3"/>
    </row>
    <row r="489" spans="1:22" ht="30" x14ac:dyDescent="0.25">
      <c r="A489" s="3" t="s">
        <v>1476</v>
      </c>
      <c r="B489" s="4" t="s">
        <v>1477</v>
      </c>
      <c r="C489" s="3" t="s">
        <v>1478</v>
      </c>
      <c r="D489" s="3" t="s">
        <v>1094</v>
      </c>
      <c r="E489" s="4" t="s">
        <v>1479</v>
      </c>
      <c r="F489" s="3" t="s">
        <v>25</v>
      </c>
      <c r="G489" s="3">
        <v>42260</v>
      </c>
      <c r="H489" s="3">
        <v>12160</v>
      </c>
      <c r="I489" s="5" t="s">
        <v>60</v>
      </c>
      <c r="J489" s="6">
        <v>25.2</v>
      </c>
      <c r="K489" s="7">
        <v>306432</v>
      </c>
      <c r="L489" s="8">
        <v>0.1</v>
      </c>
      <c r="M489" s="7">
        <v>275788.79999999999</v>
      </c>
      <c r="N489" s="8">
        <v>0.51094454122630795</v>
      </c>
      <c r="O489" s="7">
        <v>134876.01810864601</v>
      </c>
      <c r="P489" s="10">
        <v>0.09</v>
      </c>
      <c r="Q489" s="12">
        <v>4</v>
      </c>
      <c r="R489" s="3">
        <v>0</v>
      </c>
      <c r="S489" s="7">
        <v>0</v>
      </c>
      <c r="T489" s="7">
        <v>1499000</v>
      </c>
      <c r="U489" s="6">
        <v>123.2419756109704</v>
      </c>
      <c r="V489" s="3"/>
    </row>
    <row r="490" spans="1:22" x14ac:dyDescent="0.25">
      <c r="A490" s="3" t="s">
        <v>1480</v>
      </c>
      <c r="B490" s="4" t="s">
        <v>1480</v>
      </c>
      <c r="C490" s="3" t="s">
        <v>1481</v>
      </c>
      <c r="D490" s="3" t="s">
        <v>1094</v>
      </c>
      <c r="E490" s="4" t="s">
        <v>2</v>
      </c>
      <c r="F490" s="3" t="s">
        <v>23</v>
      </c>
      <c r="G490" s="3">
        <v>36466</v>
      </c>
      <c r="H490" s="3">
        <v>7920</v>
      </c>
      <c r="I490" s="5" t="s">
        <v>60</v>
      </c>
      <c r="J490" s="6">
        <v>21.6</v>
      </c>
      <c r="K490" s="7">
        <v>171072</v>
      </c>
      <c r="L490" s="8">
        <v>0.05</v>
      </c>
      <c r="M490" s="7">
        <v>162518.39999999999</v>
      </c>
      <c r="N490" s="8">
        <v>0.52763315965998392</v>
      </c>
      <c r="O490" s="7">
        <v>76768.303105114886</v>
      </c>
      <c r="P490" s="10">
        <v>8.2500000000000004E-2</v>
      </c>
      <c r="Q490" s="12">
        <v>4</v>
      </c>
      <c r="R490" s="3">
        <v>4786</v>
      </c>
      <c r="S490" s="7">
        <v>119650</v>
      </c>
      <c r="T490" s="7">
        <v>1050000</v>
      </c>
      <c r="U490" s="6">
        <v>117.49051592457128</v>
      </c>
      <c r="V490" s="3"/>
    </row>
    <row r="491" spans="1:22" x14ac:dyDescent="0.25">
      <c r="A491" s="3" t="s">
        <v>1482</v>
      </c>
      <c r="B491" s="4" t="s">
        <v>1482</v>
      </c>
      <c r="C491" s="3" t="s">
        <v>1483</v>
      </c>
      <c r="D491" s="3" t="s">
        <v>1094</v>
      </c>
      <c r="E491" s="4" t="s">
        <v>2</v>
      </c>
      <c r="F491" s="3" t="s">
        <v>23</v>
      </c>
      <c r="G491" s="3">
        <v>13041</v>
      </c>
      <c r="H491" s="3">
        <v>1116</v>
      </c>
      <c r="I491" s="5" t="s">
        <v>60</v>
      </c>
      <c r="J491" s="6">
        <v>26.4</v>
      </c>
      <c r="K491" s="7">
        <v>29462.400000000001</v>
      </c>
      <c r="L491" s="8">
        <v>0.05</v>
      </c>
      <c r="M491" s="7">
        <v>27989.279999999999</v>
      </c>
      <c r="N491" s="8">
        <v>0.52763338755414946</v>
      </c>
      <c r="O491" s="7">
        <v>13221.201378398397</v>
      </c>
      <c r="P491" s="10">
        <v>8.2500000000000004E-2</v>
      </c>
      <c r="Q491" s="12">
        <v>4</v>
      </c>
      <c r="R491" s="3">
        <v>8577</v>
      </c>
      <c r="S491" s="7">
        <v>214425</v>
      </c>
      <c r="T491" s="7">
        <v>375000</v>
      </c>
      <c r="U491" s="6">
        <v>143.59945018353858</v>
      </c>
      <c r="V491" s="3"/>
    </row>
    <row r="492" spans="1:22" x14ac:dyDescent="0.25">
      <c r="A492" s="3" t="s">
        <v>1484</v>
      </c>
      <c r="B492" s="4" t="s">
        <v>1484</v>
      </c>
      <c r="C492" s="3" t="s">
        <v>1485</v>
      </c>
      <c r="D492" s="3" t="s">
        <v>1094</v>
      </c>
      <c r="E492" s="4" t="s">
        <v>2</v>
      </c>
      <c r="F492" s="3" t="s">
        <v>40</v>
      </c>
      <c r="G492" s="3">
        <v>131005</v>
      </c>
      <c r="H492" s="3">
        <v>43834</v>
      </c>
      <c r="I492" s="5" t="s">
        <v>60</v>
      </c>
      <c r="J492" s="6">
        <v>24.200000000000003</v>
      </c>
      <c r="K492" s="7">
        <v>1060782.8</v>
      </c>
      <c r="L492" s="8">
        <v>7.0000000000000007E-2</v>
      </c>
      <c r="M492" s="7">
        <v>986528.00399999996</v>
      </c>
      <c r="N492" s="8">
        <v>0.52763291103252241</v>
      </c>
      <c r="O492" s="7">
        <v>466003.36143437616</v>
      </c>
      <c r="P492" s="10">
        <v>8.2500000000000004E-2</v>
      </c>
      <c r="Q492" s="12">
        <v>4</v>
      </c>
      <c r="R492" s="3">
        <v>0</v>
      </c>
      <c r="S492" s="7">
        <v>0</v>
      </c>
      <c r="T492" s="7">
        <v>5649000</v>
      </c>
      <c r="U492" s="6">
        <v>128.8617418703279</v>
      </c>
      <c r="V492" s="3"/>
    </row>
    <row r="493" spans="1:22" x14ac:dyDescent="0.25">
      <c r="A493" s="3" t="s">
        <v>1486</v>
      </c>
      <c r="B493" s="4" t="s">
        <v>1487</v>
      </c>
      <c r="C493" s="3" t="s">
        <v>1488</v>
      </c>
      <c r="D493" s="3" t="s">
        <v>1094</v>
      </c>
      <c r="E493" s="4" t="s">
        <v>42</v>
      </c>
      <c r="F493" s="3" t="s">
        <v>26</v>
      </c>
      <c r="G493" s="3">
        <v>48818</v>
      </c>
      <c r="H493" s="3">
        <v>7111</v>
      </c>
      <c r="I493" s="5" t="s">
        <v>60</v>
      </c>
      <c r="J493" s="6">
        <v>32.670000000000009</v>
      </c>
      <c r="K493" s="7">
        <v>232316.37000000005</v>
      </c>
      <c r="L493" s="8">
        <v>0.05</v>
      </c>
      <c r="M493" s="7">
        <v>220700.55150000009</v>
      </c>
      <c r="N493" s="8">
        <v>0.52622525940643583</v>
      </c>
      <c r="O493" s="7">
        <v>104562.34653576907</v>
      </c>
      <c r="P493" s="10">
        <v>0.09</v>
      </c>
      <c r="Q493" s="12">
        <v>4</v>
      </c>
      <c r="R493" s="3">
        <v>20374</v>
      </c>
      <c r="S493" s="7">
        <v>509350</v>
      </c>
      <c r="T493" s="7">
        <v>1671000</v>
      </c>
      <c r="U493" s="6">
        <v>163.38121929369066</v>
      </c>
      <c r="V493" s="3"/>
    </row>
    <row r="494" spans="1:22" x14ac:dyDescent="0.25">
      <c r="A494" s="3" t="s">
        <v>1489</v>
      </c>
      <c r="B494" s="4" t="s">
        <v>1489</v>
      </c>
      <c r="C494" s="3" t="s">
        <v>1490</v>
      </c>
      <c r="D494" s="3" t="s">
        <v>1094</v>
      </c>
      <c r="E494" s="4" t="s">
        <v>2</v>
      </c>
      <c r="F494" s="3" t="s">
        <v>25</v>
      </c>
      <c r="G494" s="3">
        <v>12753</v>
      </c>
      <c r="H494" s="3">
        <v>4130</v>
      </c>
      <c r="I494" s="5" t="s">
        <v>60</v>
      </c>
      <c r="J494" s="6">
        <v>28</v>
      </c>
      <c r="K494" s="7">
        <v>115640</v>
      </c>
      <c r="L494" s="8">
        <v>0.1</v>
      </c>
      <c r="M494" s="7">
        <v>104076</v>
      </c>
      <c r="N494" s="8">
        <v>0.51094201602055744</v>
      </c>
      <c r="O494" s="7">
        <v>50899.19874064446</v>
      </c>
      <c r="P494" s="10">
        <v>0.09</v>
      </c>
      <c r="Q494" s="12">
        <v>4</v>
      </c>
      <c r="R494" s="3">
        <v>0</v>
      </c>
      <c r="S494" s="7">
        <v>0</v>
      </c>
      <c r="T494" s="7">
        <v>566000</v>
      </c>
      <c r="U494" s="6">
        <v>136.93623551424395</v>
      </c>
      <c r="V494" s="3"/>
    </row>
    <row r="495" spans="1:22" ht="45" x14ac:dyDescent="0.25">
      <c r="A495" s="3" t="s">
        <v>1491</v>
      </c>
      <c r="B495" s="4" t="s">
        <v>1492</v>
      </c>
      <c r="C495" s="3" t="s">
        <v>1493</v>
      </c>
      <c r="D495" s="3" t="s">
        <v>1094</v>
      </c>
      <c r="E495" s="4" t="s">
        <v>1494</v>
      </c>
      <c r="F495" s="3" t="s">
        <v>28</v>
      </c>
      <c r="G495" s="3">
        <v>37184</v>
      </c>
      <c r="H495" s="3">
        <v>12922</v>
      </c>
      <c r="I495" s="5" t="s">
        <v>60</v>
      </c>
      <c r="J495" s="6">
        <v>33.6</v>
      </c>
      <c r="K495" s="7">
        <v>434179.2</v>
      </c>
      <c r="L495" s="8">
        <v>0.05</v>
      </c>
      <c r="M495" s="7">
        <v>412470.24</v>
      </c>
      <c r="N495" s="8">
        <v>0.49796738665362761</v>
      </c>
      <c r="O495" s="7">
        <v>207073.51251480545</v>
      </c>
      <c r="P495" s="10">
        <v>8.5000000000000006E-2</v>
      </c>
      <c r="Q495" s="12">
        <v>4</v>
      </c>
      <c r="R495" s="3">
        <v>0</v>
      </c>
      <c r="S495" s="7">
        <v>0</v>
      </c>
      <c r="T495" s="7">
        <v>2436000</v>
      </c>
      <c r="U495" s="6">
        <v>188.52801197666125</v>
      </c>
      <c r="V495" s="3"/>
    </row>
    <row r="496" spans="1:22" x14ac:dyDescent="0.25">
      <c r="A496" s="3" t="s">
        <v>1495</v>
      </c>
      <c r="B496" s="4" t="s">
        <v>1495</v>
      </c>
      <c r="C496" s="3" t="s">
        <v>1496</v>
      </c>
      <c r="D496" s="3" t="s">
        <v>1094</v>
      </c>
      <c r="E496" s="4" t="s">
        <v>2</v>
      </c>
      <c r="F496" s="3" t="s">
        <v>27</v>
      </c>
      <c r="G496" s="3">
        <v>9239</v>
      </c>
      <c r="H496" s="3">
        <v>3650</v>
      </c>
      <c r="I496" s="5" t="s">
        <v>60</v>
      </c>
      <c r="J496" s="6">
        <v>29.040000000000006</v>
      </c>
      <c r="K496" s="7">
        <v>105996.00000000004</v>
      </c>
      <c r="L496" s="8">
        <v>0.1</v>
      </c>
      <c r="M496" s="7">
        <v>95396.400000000009</v>
      </c>
      <c r="N496" s="8">
        <v>0.49871599094227126</v>
      </c>
      <c r="O496" s="7">
        <v>47820.689841674721</v>
      </c>
      <c r="P496" s="10">
        <v>0.09</v>
      </c>
      <c r="Q496" s="12">
        <v>4</v>
      </c>
      <c r="R496" s="3">
        <v>0</v>
      </c>
      <c r="S496" s="7">
        <v>0</v>
      </c>
      <c r="T496" s="7">
        <v>531000</v>
      </c>
      <c r="U496" s="6">
        <v>145.57287623036444</v>
      </c>
      <c r="V496" s="3"/>
    </row>
    <row r="497" spans="1:22" x14ac:dyDescent="0.25">
      <c r="A497" s="3" t="s">
        <v>1497</v>
      </c>
      <c r="B497" s="4" t="s">
        <v>1497</v>
      </c>
      <c r="C497" s="3" t="s">
        <v>1498</v>
      </c>
      <c r="D497" s="3" t="s">
        <v>1094</v>
      </c>
      <c r="E497" s="4" t="s">
        <v>2</v>
      </c>
      <c r="F497" s="3" t="s">
        <v>27</v>
      </c>
      <c r="G497" s="3">
        <v>19280</v>
      </c>
      <c r="H497" s="3">
        <v>6360</v>
      </c>
      <c r="I497" s="5" t="s">
        <v>60</v>
      </c>
      <c r="J497" s="6">
        <v>23.760000000000005</v>
      </c>
      <c r="K497" s="7">
        <v>151113.60000000003</v>
      </c>
      <c r="L497" s="8">
        <v>0.1</v>
      </c>
      <c r="M497" s="7">
        <v>136002.24000000002</v>
      </c>
      <c r="N497" s="8">
        <v>0.51094201602055733</v>
      </c>
      <c r="O497" s="7">
        <v>66512.981311088326</v>
      </c>
      <c r="P497" s="10">
        <v>0.09</v>
      </c>
      <c r="Q497" s="12">
        <v>4</v>
      </c>
      <c r="R497" s="3">
        <v>0</v>
      </c>
      <c r="S497" s="7">
        <v>0</v>
      </c>
      <c r="T497" s="7">
        <v>739000</v>
      </c>
      <c r="U497" s="6">
        <v>116.2001769935156</v>
      </c>
      <c r="V497" s="3"/>
    </row>
    <row r="498" spans="1:22" ht="30" x14ac:dyDescent="0.25">
      <c r="A498" s="3" t="s">
        <v>1499</v>
      </c>
      <c r="B498" s="4" t="s">
        <v>1500</v>
      </c>
      <c r="C498" s="3" t="s">
        <v>1501</v>
      </c>
      <c r="D498" s="3" t="s">
        <v>1094</v>
      </c>
      <c r="E498" s="4" t="s">
        <v>1502</v>
      </c>
      <c r="F498" s="3" t="s">
        <v>22</v>
      </c>
      <c r="G498" s="3">
        <v>33711</v>
      </c>
      <c r="H498" s="3">
        <v>15687</v>
      </c>
      <c r="I498" s="5" t="s">
        <v>60</v>
      </c>
      <c r="J498" s="6">
        <v>23.760000000000005</v>
      </c>
      <c r="K498" s="7">
        <v>372723.12000000005</v>
      </c>
      <c r="L498" s="8">
        <v>0.05</v>
      </c>
      <c r="M498" s="7">
        <v>354086.96400000004</v>
      </c>
      <c r="N498" s="8">
        <v>0.51582437545214388</v>
      </c>
      <c r="O498" s="7">
        <v>171440.27693895425</v>
      </c>
      <c r="P498" s="10">
        <v>8.2500000000000004E-2</v>
      </c>
      <c r="Q498" s="12">
        <v>4</v>
      </c>
      <c r="R498" s="3">
        <v>0</v>
      </c>
      <c r="S498" s="7">
        <v>0</v>
      </c>
      <c r="T498" s="7">
        <v>2078000</v>
      </c>
      <c r="U498" s="6">
        <v>132.47045087629343</v>
      </c>
      <c r="V498" s="3"/>
    </row>
    <row r="499" spans="1:22" x14ac:dyDescent="0.25">
      <c r="A499" s="3" t="s">
        <v>1503</v>
      </c>
      <c r="B499" s="4" t="s">
        <v>1504</v>
      </c>
      <c r="C499" s="3" t="s">
        <v>1505</v>
      </c>
      <c r="D499" s="3" t="s">
        <v>1094</v>
      </c>
      <c r="E499" s="4" t="s">
        <v>218</v>
      </c>
      <c r="F499" s="3" t="s">
        <v>27</v>
      </c>
      <c r="G499" s="3">
        <v>12800</v>
      </c>
      <c r="H499" s="3">
        <v>7482</v>
      </c>
      <c r="I499" s="5" t="s">
        <v>60</v>
      </c>
      <c r="J499" s="6">
        <v>23.760000000000005</v>
      </c>
      <c r="K499" s="7">
        <v>177772.32000000004</v>
      </c>
      <c r="L499" s="8">
        <v>0.1</v>
      </c>
      <c r="M499" s="7">
        <v>159995.08800000005</v>
      </c>
      <c r="N499" s="8">
        <v>0.49871457507729278</v>
      </c>
      <c r="O499" s="7">
        <v>80203.205673625955</v>
      </c>
      <c r="P499" s="10">
        <v>0.09</v>
      </c>
      <c r="Q499" s="12">
        <v>4</v>
      </c>
      <c r="R499" s="3">
        <v>0</v>
      </c>
      <c r="S499" s="7">
        <v>0</v>
      </c>
      <c r="T499" s="7">
        <v>891000</v>
      </c>
      <c r="U499" s="6">
        <v>119.10541696163529</v>
      </c>
      <c r="V499" s="3"/>
    </row>
    <row r="500" spans="1:22" ht="30" x14ac:dyDescent="0.25">
      <c r="A500" s="3" t="s">
        <v>1506</v>
      </c>
      <c r="B500" s="4" t="s">
        <v>1507</v>
      </c>
      <c r="C500" s="3" t="s">
        <v>1508</v>
      </c>
      <c r="D500" s="3" t="s">
        <v>1509</v>
      </c>
      <c r="E500" s="4" t="s">
        <v>1510</v>
      </c>
      <c r="F500" s="3" t="s">
        <v>26</v>
      </c>
      <c r="G500" s="3">
        <v>31630</v>
      </c>
      <c r="H500" s="3">
        <v>5381</v>
      </c>
      <c r="I500" s="5" t="s">
        <v>60</v>
      </c>
      <c r="J500" s="6">
        <v>36.299999999999997</v>
      </c>
      <c r="K500" s="7">
        <v>195330.3</v>
      </c>
      <c r="L500" s="8">
        <v>0.05</v>
      </c>
      <c r="M500" s="7">
        <v>185563.785</v>
      </c>
      <c r="N500" s="8">
        <v>0.5262266182803238</v>
      </c>
      <c r="O500" s="7">
        <v>87915.181944152922</v>
      </c>
      <c r="P500" s="10">
        <v>0.09</v>
      </c>
      <c r="Q500" s="12">
        <v>4</v>
      </c>
      <c r="R500" s="3">
        <v>10106</v>
      </c>
      <c r="S500" s="7">
        <v>252650</v>
      </c>
      <c r="T500" s="7">
        <v>1229000</v>
      </c>
      <c r="U500" s="6">
        <v>181.53416742892259</v>
      </c>
      <c r="V500" s="3"/>
    </row>
    <row r="501" spans="1:22" x14ac:dyDescent="0.25">
      <c r="A501" s="3" t="s">
        <v>1511</v>
      </c>
      <c r="B501" s="4" t="s">
        <v>1511</v>
      </c>
      <c r="C501" s="3" t="s">
        <v>1512</v>
      </c>
      <c r="D501" s="3" t="s">
        <v>1509</v>
      </c>
      <c r="E501" s="4" t="s">
        <v>2</v>
      </c>
      <c r="F501" s="3" t="s">
        <v>24</v>
      </c>
      <c r="G501" s="3">
        <v>6086</v>
      </c>
      <c r="H501" s="3">
        <v>3158</v>
      </c>
      <c r="I501" s="5" t="s">
        <v>60</v>
      </c>
      <c r="J501" s="6">
        <v>24</v>
      </c>
      <c r="K501" s="7">
        <v>75792</v>
      </c>
      <c r="L501" s="8">
        <v>0.15</v>
      </c>
      <c r="M501" s="7">
        <v>64423.199999999997</v>
      </c>
      <c r="N501" s="8">
        <v>0.50072856425932821</v>
      </c>
      <c r="O501" s="7">
        <v>32164.663559008444</v>
      </c>
      <c r="P501" s="10">
        <v>9.5000000000000001E-2</v>
      </c>
      <c r="Q501" s="12">
        <v>4</v>
      </c>
      <c r="R501" s="3">
        <v>0</v>
      </c>
      <c r="S501" s="7">
        <v>0</v>
      </c>
      <c r="T501" s="7">
        <v>339000</v>
      </c>
      <c r="U501" s="6">
        <v>107.21197146431268</v>
      </c>
      <c r="V501" s="3"/>
    </row>
    <row r="502" spans="1:22" ht="30" x14ac:dyDescent="0.25">
      <c r="A502" s="3" t="s">
        <v>1513</v>
      </c>
      <c r="B502" s="4" t="s">
        <v>1514</v>
      </c>
      <c r="C502" s="3" t="s">
        <v>1515</v>
      </c>
      <c r="D502" s="3" t="s">
        <v>1509</v>
      </c>
      <c r="E502" s="4" t="s">
        <v>769</v>
      </c>
      <c r="F502" s="3" t="s">
        <v>28</v>
      </c>
      <c r="G502" s="3">
        <v>22705</v>
      </c>
      <c r="H502" s="3">
        <v>10080</v>
      </c>
      <c r="I502" s="5" t="s">
        <v>60</v>
      </c>
      <c r="J502" s="6">
        <v>25.2</v>
      </c>
      <c r="K502" s="7">
        <v>254016</v>
      </c>
      <c r="L502" s="8">
        <v>0.05</v>
      </c>
      <c r="M502" s="7">
        <v>241315.20000000001</v>
      </c>
      <c r="N502" s="8">
        <v>0.52187511106404638</v>
      </c>
      <c r="O502" s="7">
        <v>115378.80319855743</v>
      </c>
      <c r="P502" s="10">
        <v>8.5000000000000006E-2</v>
      </c>
      <c r="Q502" s="12">
        <v>4</v>
      </c>
      <c r="R502" s="3">
        <v>0</v>
      </c>
      <c r="S502" s="7">
        <v>0</v>
      </c>
      <c r="T502" s="7">
        <v>1357000</v>
      </c>
      <c r="U502" s="6">
        <v>134.66246871913799</v>
      </c>
      <c r="V502" s="3"/>
    </row>
    <row r="503" spans="1:22" x14ac:dyDescent="0.25">
      <c r="A503" s="3" t="s">
        <v>1516</v>
      </c>
      <c r="B503" s="4" t="s">
        <v>1516</v>
      </c>
      <c r="C503" s="3" t="s">
        <v>1517</v>
      </c>
      <c r="D503" s="3" t="s">
        <v>1509</v>
      </c>
      <c r="E503" s="4" t="s">
        <v>2</v>
      </c>
      <c r="F503" s="3" t="s">
        <v>25</v>
      </c>
      <c r="G503" s="3">
        <v>5750</v>
      </c>
      <c r="H503" s="3">
        <v>1844</v>
      </c>
      <c r="I503" s="5" t="s">
        <v>60</v>
      </c>
      <c r="J503" s="6">
        <v>30.800000000000004</v>
      </c>
      <c r="K503" s="7">
        <v>56795.199999999997</v>
      </c>
      <c r="L503" s="8">
        <v>0.1</v>
      </c>
      <c r="M503" s="7">
        <v>51115.680000000008</v>
      </c>
      <c r="N503" s="8">
        <v>0.51094276129336014</v>
      </c>
      <c r="O503" s="7">
        <v>24998.493315412223</v>
      </c>
      <c r="P503" s="10">
        <v>0.09</v>
      </c>
      <c r="Q503" s="12">
        <v>4</v>
      </c>
      <c r="R503" s="3">
        <v>0</v>
      </c>
      <c r="S503" s="7">
        <v>0</v>
      </c>
      <c r="T503" s="7">
        <v>278000</v>
      </c>
      <c r="U503" s="6">
        <v>150.62962952164514</v>
      </c>
      <c r="V503" s="3"/>
    </row>
    <row r="504" spans="1:22" x14ac:dyDescent="0.25">
      <c r="A504" s="3" t="s">
        <v>1518</v>
      </c>
      <c r="B504" s="4" t="s">
        <v>1518</v>
      </c>
      <c r="C504" s="3" t="s">
        <v>1519</v>
      </c>
      <c r="D504" s="3" t="s">
        <v>1509</v>
      </c>
      <c r="E504" s="4" t="s">
        <v>2</v>
      </c>
      <c r="F504" s="3" t="s">
        <v>25</v>
      </c>
      <c r="G504" s="3">
        <v>5750</v>
      </c>
      <c r="H504" s="3">
        <v>1505</v>
      </c>
      <c r="I504" s="5" t="s">
        <v>60</v>
      </c>
      <c r="J504" s="6">
        <v>30.800000000000004</v>
      </c>
      <c r="K504" s="7">
        <v>46354.000000000007</v>
      </c>
      <c r="L504" s="8">
        <v>0.1</v>
      </c>
      <c r="M504" s="7">
        <v>41718.600000000006</v>
      </c>
      <c r="N504" s="8">
        <v>0.51094424813902739</v>
      </c>
      <c r="O504" s="7">
        <v>20402.721289587174</v>
      </c>
      <c r="P504" s="10">
        <v>0.09</v>
      </c>
      <c r="Q504" s="12">
        <v>4</v>
      </c>
      <c r="R504" s="3">
        <v>0</v>
      </c>
      <c r="S504" s="7">
        <v>0</v>
      </c>
      <c r="T504" s="7">
        <v>227000</v>
      </c>
      <c r="U504" s="6">
        <v>150.6291715731796</v>
      </c>
      <c r="V504" s="3"/>
    </row>
    <row r="505" spans="1:22" x14ac:dyDescent="0.25">
      <c r="A505" s="3" t="s">
        <v>1520</v>
      </c>
      <c r="B505" s="4" t="s">
        <v>1521</v>
      </c>
      <c r="C505" s="3" t="s">
        <v>1522</v>
      </c>
      <c r="D505" s="3" t="s">
        <v>1509</v>
      </c>
      <c r="E505" s="4" t="s">
        <v>6</v>
      </c>
      <c r="F505" s="3" t="s">
        <v>27</v>
      </c>
      <c r="G505" s="3">
        <v>5500</v>
      </c>
      <c r="H505" s="3">
        <v>1518</v>
      </c>
      <c r="I505" s="5" t="s">
        <v>60</v>
      </c>
      <c r="J505" s="6">
        <v>34.848000000000006</v>
      </c>
      <c r="K505" s="7">
        <v>52899.26400000001</v>
      </c>
      <c r="L505" s="8">
        <v>0.1</v>
      </c>
      <c r="M505" s="7">
        <v>47609.337600000006</v>
      </c>
      <c r="N505" s="8">
        <v>0.48648963120875238</v>
      </c>
      <c r="O505" s="7">
        <v>24447.888508883017</v>
      </c>
      <c r="P505" s="10">
        <v>0.09</v>
      </c>
      <c r="Q505" s="12">
        <v>4</v>
      </c>
      <c r="R505" s="3">
        <v>0</v>
      </c>
      <c r="S505" s="7">
        <v>0</v>
      </c>
      <c r="T505" s="7">
        <v>272000</v>
      </c>
      <c r="U505" s="6">
        <v>178.94809331637398</v>
      </c>
      <c r="V505" s="3"/>
    </row>
    <row r="506" spans="1:22" x14ac:dyDescent="0.25">
      <c r="A506" s="3" t="s">
        <v>1523</v>
      </c>
      <c r="B506" s="4" t="s">
        <v>1523</v>
      </c>
      <c r="C506" s="3" t="s">
        <v>1524</v>
      </c>
      <c r="D506" s="3" t="s">
        <v>1509</v>
      </c>
      <c r="E506" s="4" t="s">
        <v>2</v>
      </c>
      <c r="F506" s="3" t="s">
        <v>25</v>
      </c>
      <c r="G506" s="3">
        <v>6827</v>
      </c>
      <c r="H506" s="3">
        <v>4128</v>
      </c>
      <c r="I506" s="5" t="s">
        <v>60</v>
      </c>
      <c r="J506" s="6">
        <v>28</v>
      </c>
      <c r="K506" s="7">
        <v>115584</v>
      </c>
      <c r="L506" s="8">
        <v>0.1</v>
      </c>
      <c r="M506" s="7">
        <v>104025.60000000001</v>
      </c>
      <c r="N506" s="8">
        <v>0.51094160912094433</v>
      </c>
      <c r="O506" s="7">
        <v>50874.592546228298</v>
      </c>
      <c r="P506" s="10">
        <v>0.09</v>
      </c>
      <c r="Q506" s="12">
        <v>4</v>
      </c>
      <c r="R506" s="3">
        <v>0</v>
      </c>
      <c r="S506" s="7">
        <v>0</v>
      </c>
      <c r="T506" s="7">
        <v>565000</v>
      </c>
      <c r="U506" s="6">
        <v>136.93634944613561</v>
      </c>
      <c r="V506" s="3"/>
    </row>
    <row r="507" spans="1:22" x14ac:dyDescent="0.25">
      <c r="A507" s="3" t="s">
        <v>1525</v>
      </c>
      <c r="B507" s="4" t="s">
        <v>1525</v>
      </c>
      <c r="C507" s="3" t="s">
        <v>1526</v>
      </c>
      <c r="D507" s="3" t="s">
        <v>1509</v>
      </c>
      <c r="E507" s="4" t="s">
        <v>2</v>
      </c>
      <c r="F507" s="3" t="s">
        <v>22</v>
      </c>
      <c r="G507" s="3">
        <v>17710</v>
      </c>
      <c r="H507" s="3">
        <v>8040</v>
      </c>
      <c r="I507" s="5" t="s">
        <v>60</v>
      </c>
      <c r="J507" s="6">
        <v>19.440000000000001</v>
      </c>
      <c r="K507" s="7">
        <v>156297.60000000001</v>
      </c>
      <c r="L507" s="8">
        <v>0.05</v>
      </c>
      <c r="M507" s="7">
        <v>148482.72</v>
      </c>
      <c r="N507" s="8">
        <v>0.5276329628972789</v>
      </c>
      <c r="O507" s="7">
        <v>70138.342507352951</v>
      </c>
      <c r="P507" s="10">
        <v>8.2500000000000004E-2</v>
      </c>
      <c r="Q507" s="12">
        <v>4</v>
      </c>
      <c r="R507" s="3">
        <v>0</v>
      </c>
      <c r="S507" s="7">
        <v>0</v>
      </c>
      <c r="T507" s="7">
        <v>850000</v>
      </c>
      <c r="U507" s="6">
        <v>105.74150837834004</v>
      </c>
      <c r="V507" s="3"/>
    </row>
    <row r="508" spans="1:22" x14ac:dyDescent="0.25">
      <c r="A508" s="3" t="s">
        <v>1527</v>
      </c>
      <c r="B508" s="4" t="s">
        <v>1527</v>
      </c>
      <c r="C508" s="3" t="s">
        <v>1528</v>
      </c>
      <c r="D508" s="3" t="s">
        <v>1509</v>
      </c>
      <c r="E508" s="4" t="s">
        <v>2</v>
      </c>
      <c r="F508" s="3" t="s">
        <v>144</v>
      </c>
      <c r="G508" s="3">
        <v>63846</v>
      </c>
      <c r="H508" s="3">
        <v>15357</v>
      </c>
      <c r="I508" s="5" t="s">
        <v>61</v>
      </c>
      <c r="J508" s="6">
        <v>25.740000000000009</v>
      </c>
      <c r="K508" s="7">
        <v>395289.18000000005</v>
      </c>
      <c r="L508" s="8">
        <v>0.05</v>
      </c>
      <c r="M508" s="7">
        <v>375524.72100000008</v>
      </c>
      <c r="N508" s="8">
        <v>0.559824068675288</v>
      </c>
      <c r="O508" s="7">
        <v>165296.94380162767</v>
      </c>
      <c r="P508" s="10">
        <v>7.0000000000000007E-2</v>
      </c>
      <c r="Q508" s="12">
        <v>4</v>
      </c>
      <c r="R508" s="3">
        <v>2418</v>
      </c>
      <c r="S508" s="7">
        <v>60450</v>
      </c>
      <c r="T508" s="7">
        <v>2422000</v>
      </c>
      <c r="U508" s="6">
        <v>153.76602926690262</v>
      </c>
      <c r="V508" s="3"/>
    </row>
    <row r="509" spans="1:22" x14ac:dyDescent="0.25">
      <c r="A509" s="3" t="s">
        <v>1529</v>
      </c>
      <c r="B509" s="4" t="s">
        <v>1529</v>
      </c>
      <c r="C509" s="3" t="s">
        <v>1530</v>
      </c>
      <c r="D509" s="3" t="s">
        <v>1339</v>
      </c>
      <c r="E509" s="4" t="s">
        <v>2</v>
      </c>
      <c r="F509" s="3" t="s">
        <v>23</v>
      </c>
      <c r="G509" s="3">
        <v>22100</v>
      </c>
      <c r="H509" s="3">
        <v>10426</v>
      </c>
      <c r="I509" s="5" t="s">
        <v>60</v>
      </c>
      <c r="J509" s="6">
        <v>15.552</v>
      </c>
      <c r="K509" s="7">
        <v>162145.152</v>
      </c>
      <c r="L509" s="8">
        <v>0.05</v>
      </c>
      <c r="M509" s="7">
        <v>154037.89439999999</v>
      </c>
      <c r="N509" s="8">
        <v>0.51414108950518966</v>
      </c>
      <c r="O509" s="7">
        <v>74840.683548098634</v>
      </c>
      <c r="P509" s="10">
        <v>8.2500000000000004E-2</v>
      </c>
      <c r="Q509" s="12">
        <v>4</v>
      </c>
      <c r="R509" s="3">
        <v>0</v>
      </c>
      <c r="S509" s="7">
        <v>0</v>
      </c>
      <c r="T509" s="7">
        <v>907000</v>
      </c>
      <c r="U509" s="6">
        <v>87.009380451085136</v>
      </c>
      <c r="V509" s="3"/>
    </row>
    <row r="510" spans="1:22" x14ac:dyDescent="0.25">
      <c r="A510" s="3" t="s">
        <v>1531</v>
      </c>
      <c r="B510" s="4" t="s">
        <v>1532</v>
      </c>
      <c r="C510" s="3" t="s">
        <v>1533</v>
      </c>
      <c r="D510" s="3" t="s">
        <v>1509</v>
      </c>
      <c r="E510" s="4" t="s">
        <v>7</v>
      </c>
      <c r="F510" s="3" t="s">
        <v>22</v>
      </c>
      <c r="G510" s="3">
        <v>16625</v>
      </c>
      <c r="H510" s="3">
        <v>7645</v>
      </c>
      <c r="I510" s="5" t="s">
        <v>60</v>
      </c>
      <c r="J510" s="6">
        <v>21.6</v>
      </c>
      <c r="K510" s="7">
        <v>165132</v>
      </c>
      <c r="L510" s="8">
        <v>0.05</v>
      </c>
      <c r="M510" s="7">
        <v>156875.4</v>
      </c>
      <c r="N510" s="8">
        <v>0.52763495971154417</v>
      </c>
      <c r="O510" s="7">
        <v>74102.454641267628</v>
      </c>
      <c r="P510" s="10">
        <v>8.2500000000000004E-2</v>
      </c>
      <c r="Q510" s="12">
        <v>4</v>
      </c>
      <c r="R510" s="3">
        <v>0</v>
      </c>
      <c r="S510" s="7">
        <v>0</v>
      </c>
      <c r="T510" s="7">
        <v>898000</v>
      </c>
      <c r="U510" s="6">
        <v>117.49006820265592</v>
      </c>
      <c r="V510" s="3"/>
    </row>
    <row r="511" spans="1:22" x14ac:dyDescent="0.25">
      <c r="A511" s="3" t="s">
        <v>1534</v>
      </c>
      <c r="B511" s="4" t="s">
        <v>1535</v>
      </c>
      <c r="C511" s="3" t="s">
        <v>1536</v>
      </c>
      <c r="D511" s="3" t="s">
        <v>1094</v>
      </c>
      <c r="E511" s="4" t="s">
        <v>6</v>
      </c>
      <c r="F511" s="3" t="s">
        <v>30</v>
      </c>
      <c r="G511" s="3">
        <v>15048</v>
      </c>
      <c r="H511" s="3">
        <v>1785</v>
      </c>
      <c r="I511" s="5" t="s">
        <v>60</v>
      </c>
      <c r="J511" s="6">
        <v>42.35</v>
      </c>
      <c r="K511" s="7">
        <v>75594.75</v>
      </c>
      <c r="L511" s="8">
        <v>0.05</v>
      </c>
      <c r="M511" s="7">
        <v>71815.012499999997</v>
      </c>
      <c r="N511" s="8">
        <v>0.52622689316798155</v>
      </c>
      <c r="O511" s="7">
        <v>34024.021589305237</v>
      </c>
      <c r="P511" s="10">
        <v>0.09</v>
      </c>
      <c r="Q511" s="12">
        <v>4</v>
      </c>
      <c r="R511" s="3">
        <v>7908</v>
      </c>
      <c r="S511" s="7">
        <v>197700</v>
      </c>
      <c r="T511" s="7">
        <v>576000</v>
      </c>
      <c r="U511" s="6">
        <v>211.78973911799093</v>
      </c>
      <c r="V511" s="3"/>
    </row>
    <row r="512" spans="1:22" x14ac:dyDescent="0.25">
      <c r="A512" s="3" t="s">
        <v>1537</v>
      </c>
      <c r="B512" s="4" t="s">
        <v>1537</v>
      </c>
      <c r="C512" s="3" t="s">
        <v>1538</v>
      </c>
      <c r="D512" s="3" t="s">
        <v>1094</v>
      </c>
      <c r="E512" s="4" t="s">
        <v>2</v>
      </c>
      <c r="F512" s="3" t="s">
        <v>22</v>
      </c>
      <c r="G512" s="3">
        <v>21000</v>
      </c>
      <c r="H512" s="3">
        <v>8800</v>
      </c>
      <c r="I512" s="5" t="s">
        <v>60</v>
      </c>
      <c r="J512" s="6">
        <v>21.6</v>
      </c>
      <c r="K512" s="7">
        <v>190080</v>
      </c>
      <c r="L512" s="8">
        <v>0.05</v>
      </c>
      <c r="M512" s="7">
        <v>180576</v>
      </c>
      <c r="N512" s="8">
        <v>0.52763305751751544</v>
      </c>
      <c r="O512" s="7">
        <v>85298.133005717129</v>
      </c>
      <c r="P512" s="10">
        <v>8.2500000000000004E-2</v>
      </c>
      <c r="Q512" s="12">
        <v>4</v>
      </c>
      <c r="R512" s="3">
        <v>0</v>
      </c>
      <c r="S512" s="7">
        <v>0</v>
      </c>
      <c r="T512" s="7">
        <v>1034000</v>
      </c>
      <c r="U512" s="6">
        <v>117.49054133018888</v>
      </c>
      <c r="V512" s="3"/>
    </row>
    <row r="513" spans="1:22" x14ac:dyDescent="0.25">
      <c r="A513" s="3" t="s">
        <v>1539</v>
      </c>
      <c r="B513" s="4" t="s">
        <v>1539</v>
      </c>
      <c r="C513" s="3" t="s">
        <v>1540</v>
      </c>
      <c r="D513" s="3" t="s">
        <v>1094</v>
      </c>
      <c r="E513" s="4" t="s">
        <v>2</v>
      </c>
      <c r="F513" s="3" t="s">
        <v>22</v>
      </c>
      <c r="G513" s="3">
        <v>14000</v>
      </c>
      <c r="H513" s="3">
        <v>4884</v>
      </c>
      <c r="I513" s="5" t="s">
        <v>60</v>
      </c>
      <c r="J513" s="6">
        <v>26.4</v>
      </c>
      <c r="K513" s="7">
        <v>128937.60000000001</v>
      </c>
      <c r="L513" s="8">
        <v>0.05</v>
      </c>
      <c r="M513" s="7">
        <v>122490.72</v>
      </c>
      <c r="N513" s="8">
        <v>0.51582360992553833</v>
      </c>
      <c r="O513" s="7">
        <v>59307.114627221665</v>
      </c>
      <c r="P513" s="10">
        <v>8.2500000000000004E-2</v>
      </c>
      <c r="Q513" s="12">
        <v>4</v>
      </c>
      <c r="R513" s="3">
        <v>0</v>
      </c>
      <c r="S513" s="7">
        <v>0</v>
      </c>
      <c r="T513" s="7">
        <v>719000</v>
      </c>
      <c r="U513" s="6">
        <v>147.18962258263633</v>
      </c>
      <c r="V513" s="3"/>
    </row>
    <row r="514" spans="1:22" x14ac:dyDescent="0.25">
      <c r="A514" s="3" t="s">
        <v>1541</v>
      </c>
      <c r="B514" s="4" t="s">
        <v>1541</v>
      </c>
      <c r="C514" s="3" t="s">
        <v>1542</v>
      </c>
      <c r="D514" s="3" t="s">
        <v>1094</v>
      </c>
      <c r="E514" s="4" t="s">
        <v>2</v>
      </c>
      <c r="F514" s="3" t="s">
        <v>25</v>
      </c>
      <c r="G514" s="3">
        <v>7000</v>
      </c>
      <c r="H514" s="3">
        <v>3500</v>
      </c>
      <c r="I514" s="5" t="s">
        <v>60</v>
      </c>
      <c r="J514" s="6">
        <v>28</v>
      </c>
      <c r="K514" s="7">
        <v>98000</v>
      </c>
      <c r="L514" s="8">
        <v>0.1</v>
      </c>
      <c r="M514" s="7">
        <v>88200</v>
      </c>
      <c r="N514" s="8">
        <v>0.51094201602055733</v>
      </c>
      <c r="O514" s="7">
        <v>43134.91418698684</v>
      </c>
      <c r="P514" s="10">
        <v>0.09</v>
      </c>
      <c r="Q514" s="12">
        <v>4</v>
      </c>
      <c r="R514" s="3">
        <v>0</v>
      </c>
      <c r="S514" s="7">
        <v>0</v>
      </c>
      <c r="T514" s="7">
        <v>479000</v>
      </c>
      <c r="U514" s="6">
        <v>136.93623551424395</v>
      </c>
      <c r="V514" s="3"/>
    </row>
    <row r="515" spans="1:22" x14ac:dyDescent="0.25">
      <c r="A515" s="3" t="s">
        <v>1543</v>
      </c>
      <c r="B515" s="4" t="s">
        <v>1543</v>
      </c>
      <c r="C515" s="3" t="s">
        <v>1544</v>
      </c>
      <c r="D515" s="3" t="s">
        <v>1094</v>
      </c>
      <c r="E515" s="4" t="s">
        <v>2</v>
      </c>
      <c r="F515" s="3" t="s">
        <v>23</v>
      </c>
      <c r="G515" s="3">
        <v>4848</v>
      </c>
      <c r="H515" s="3">
        <v>2500</v>
      </c>
      <c r="I515" s="5" t="s">
        <v>60</v>
      </c>
      <c r="J515" s="6">
        <v>26.4</v>
      </c>
      <c r="K515" s="7">
        <v>66000</v>
      </c>
      <c r="L515" s="8">
        <v>0.05</v>
      </c>
      <c r="M515" s="7">
        <v>62700</v>
      </c>
      <c r="N515" s="8">
        <v>0.51582423941103273</v>
      </c>
      <c r="O515" s="7">
        <v>30357.82018892825</v>
      </c>
      <c r="P515" s="10">
        <v>8.2500000000000004E-2</v>
      </c>
      <c r="Q515" s="12">
        <v>4</v>
      </c>
      <c r="R515" s="3">
        <v>0</v>
      </c>
      <c r="S515" s="7">
        <v>0</v>
      </c>
      <c r="T515" s="7">
        <v>368000</v>
      </c>
      <c r="U515" s="6">
        <v>147.18943121904604</v>
      </c>
      <c r="V515" s="3"/>
    </row>
    <row r="516" spans="1:22" x14ac:dyDescent="0.25">
      <c r="A516" s="3" t="s">
        <v>1545</v>
      </c>
      <c r="B516" s="4" t="s">
        <v>1546</v>
      </c>
      <c r="C516" s="3" t="s">
        <v>1547</v>
      </c>
      <c r="D516" s="3" t="s">
        <v>1094</v>
      </c>
      <c r="E516" s="4" t="s">
        <v>1548</v>
      </c>
      <c r="F516" s="3" t="s">
        <v>40</v>
      </c>
      <c r="G516" s="3">
        <v>514538</v>
      </c>
      <c r="H516" s="3">
        <v>134637</v>
      </c>
      <c r="I516" s="5" t="s">
        <v>61</v>
      </c>
      <c r="J516" s="6">
        <v>17.600000000000001</v>
      </c>
      <c r="K516" s="7">
        <v>2369611.2000000002</v>
      </c>
      <c r="L516" s="8">
        <v>7.0000000000000007E-2</v>
      </c>
      <c r="M516" s="7">
        <v>2203738.4160000002</v>
      </c>
      <c r="N516" s="8">
        <v>0.5528894808796172</v>
      </c>
      <c r="O516" s="7">
        <v>985314.6271832902</v>
      </c>
      <c r="P516" s="10">
        <v>7.2499999999999995E-2</v>
      </c>
      <c r="Q516" s="12">
        <v>4</v>
      </c>
      <c r="R516" s="3">
        <v>0</v>
      </c>
      <c r="S516" s="7">
        <v>0</v>
      </c>
      <c r="T516" s="7">
        <v>13591000</v>
      </c>
      <c r="U516" s="6">
        <v>100.94213761327484</v>
      </c>
      <c r="V516" s="3"/>
    </row>
    <row r="517" spans="1:22" x14ac:dyDescent="0.25">
      <c r="A517" s="3" t="s">
        <v>1549</v>
      </c>
      <c r="B517" s="4" t="s">
        <v>1549</v>
      </c>
      <c r="C517" s="3" t="s">
        <v>1550</v>
      </c>
      <c r="D517" s="3" t="s">
        <v>1094</v>
      </c>
      <c r="E517" s="4" t="s">
        <v>2</v>
      </c>
      <c r="F517" s="3" t="s">
        <v>27</v>
      </c>
      <c r="G517" s="3">
        <v>137350</v>
      </c>
      <c r="H517" s="3">
        <v>70170</v>
      </c>
      <c r="I517" s="5" t="s">
        <v>60</v>
      </c>
      <c r="J517" s="6">
        <v>15.360000000000005</v>
      </c>
      <c r="K517" s="7">
        <v>1077811.2000000002</v>
      </c>
      <c r="L517" s="8">
        <v>0.1</v>
      </c>
      <c r="M517" s="7">
        <v>970030.08000000019</v>
      </c>
      <c r="N517" s="8">
        <v>0.53539506413302929</v>
      </c>
      <c r="O517" s="7">
        <v>450680.76310743258</v>
      </c>
      <c r="P517" s="10">
        <v>0.09</v>
      </c>
      <c r="Q517" s="12">
        <v>4</v>
      </c>
      <c r="R517" s="3">
        <v>0</v>
      </c>
      <c r="S517" s="7">
        <v>0</v>
      </c>
      <c r="T517" s="7">
        <v>5008000</v>
      </c>
      <c r="U517" s="6">
        <v>71.363318149166716</v>
      </c>
      <c r="V517" s="3"/>
    </row>
    <row r="518" spans="1:22" x14ac:dyDescent="0.25">
      <c r="A518" s="3" t="s">
        <v>1551</v>
      </c>
      <c r="B518" s="4" t="s">
        <v>1552</v>
      </c>
      <c r="C518" s="3" t="s">
        <v>1553</v>
      </c>
      <c r="D518" s="3" t="s">
        <v>1094</v>
      </c>
      <c r="E518" s="4" t="s">
        <v>1554</v>
      </c>
      <c r="F518" s="3" t="s">
        <v>23</v>
      </c>
      <c r="G518" s="3">
        <v>13512</v>
      </c>
      <c r="H518" s="3">
        <v>6843</v>
      </c>
      <c r="I518" s="5" t="s">
        <v>60</v>
      </c>
      <c r="J518" s="6">
        <v>17.496000000000002</v>
      </c>
      <c r="K518" s="7">
        <v>119725.128</v>
      </c>
      <c r="L518" s="8">
        <v>0.05</v>
      </c>
      <c r="M518" s="7">
        <v>113738.8716</v>
      </c>
      <c r="N518" s="8">
        <v>0.53944232123161806</v>
      </c>
      <c r="O518" s="7">
        <v>52383.310689831051</v>
      </c>
      <c r="P518" s="10">
        <v>8.2500000000000004E-2</v>
      </c>
      <c r="Q518" s="12">
        <v>4</v>
      </c>
      <c r="R518" s="3">
        <v>0</v>
      </c>
      <c r="S518" s="7">
        <v>0</v>
      </c>
      <c r="T518" s="7">
        <v>635000</v>
      </c>
      <c r="U518" s="6">
        <v>92.788136852667051</v>
      </c>
      <c r="V518" s="3"/>
    </row>
    <row r="519" spans="1:22" x14ac:dyDescent="0.25">
      <c r="A519" s="3" t="s">
        <v>1555</v>
      </c>
      <c r="B519" s="4" t="s">
        <v>1555</v>
      </c>
      <c r="C519" s="3" t="s">
        <v>1556</v>
      </c>
      <c r="D519" s="3" t="s">
        <v>1094</v>
      </c>
      <c r="E519" s="4" t="s">
        <v>2</v>
      </c>
      <c r="F519" s="3" t="s">
        <v>25</v>
      </c>
      <c r="G519" s="3">
        <v>34946</v>
      </c>
      <c r="H519" s="3">
        <v>14484</v>
      </c>
      <c r="I519" s="5" t="s">
        <v>60</v>
      </c>
      <c r="J519" s="6">
        <v>25.2</v>
      </c>
      <c r="K519" s="7">
        <v>364996.8</v>
      </c>
      <c r="L519" s="8">
        <v>0.1</v>
      </c>
      <c r="M519" s="7">
        <v>328497.12</v>
      </c>
      <c r="N519" s="8">
        <v>0.51094201602055733</v>
      </c>
      <c r="O519" s="7">
        <v>160654.13925025304</v>
      </c>
      <c r="P519" s="10">
        <v>0.09</v>
      </c>
      <c r="Q519" s="12">
        <v>4</v>
      </c>
      <c r="R519" s="3">
        <v>0</v>
      </c>
      <c r="S519" s="7">
        <v>0</v>
      </c>
      <c r="T519" s="7">
        <v>1785000</v>
      </c>
      <c r="U519" s="6">
        <v>123.24261196281957</v>
      </c>
      <c r="V519" s="3"/>
    </row>
    <row r="520" spans="1:22" x14ac:dyDescent="0.25">
      <c r="A520" s="3" t="s">
        <v>1557</v>
      </c>
      <c r="B520" s="4" t="s">
        <v>1557</v>
      </c>
      <c r="C520" s="3" t="s">
        <v>1558</v>
      </c>
      <c r="D520" s="3" t="s">
        <v>1094</v>
      </c>
      <c r="E520" s="4" t="s">
        <v>2</v>
      </c>
      <c r="F520" s="3" t="s">
        <v>23</v>
      </c>
      <c r="G520" s="3">
        <v>21651</v>
      </c>
      <c r="H520" s="3">
        <v>4524</v>
      </c>
      <c r="I520" s="5" t="s">
        <v>61</v>
      </c>
      <c r="J520" s="6">
        <v>34.559999999999995</v>
      </c>
      <c r="K520" s="7">
        <v>156349.43999999997</v>
      </c>
      <c r="L520" s="8">
        <v>0.05</v>
      </c>
      <c r="M520" s="7">
        <v>148531.96799999996</v>
      </c>
      <c r="N520" s="8">
        <v>0.53053438283102761</v>
      </c>
      <c r="O520" s="7">
        <v>69730.65202644204</v>
      </c>
      <c r="P520" s="10">
        <v>7.2499999999999995E-2</v>
      </c>
      <c r="Q520" s="12">
        <v>4</v>
      </c>
      <c r="R520" s="3">
        <v>3555</v>
      </c>
      <c r="S520" s="7">
        <v>88875</v>
      </c>
      <c r="T520" s="7">
        <v>1051000</v>
      </c>
      <c r="U520" s="6">
        <v>212.59993300540276</v>
      </c>
      <c r="V520" s="3"/>
    </row>
    <row r="521" spans="1:22" x14ac:dyDescent="0.25">
      <c r="A521" s="3" t="s">
        <v>1559</v>
      </c>
      <c r="B521" s="4" t="s">
        <v>1559</v>
      </c>
      <c r="C521" s="3" t="s">
        <v>1560</v>
      </c>
      <c r="D521" s="3" t="s">
        <v>1094</v>
      </c>
      <c r="E521" s="4" t="s">
        <v>229</v>
      </c>
      <c r="F521" s="3" t="s">
        <v>40</v>
      </c>
      <c r="G521" s="3">
        <v>280159</v>
      </c>
      <c r="H521" s="3">
        <v>61696</v>
      </c>
      <c r="I521" s="5" t="s">
        <v>61</v>
      </c>
      <c r="J521" s="6">
        <v>20</v>
      </c>
      <c r="K521" s="7">
        <v>1233920</v>
      </c>
      <c r="L521" s="8">
        <v>7.0000000000000007E-2</v>
      </c>
      <c r="M521" s="7">
        <v>1147545.6000000001</v>
      </c>
      <c r="N521" s="8">
        <v>0.39196163508401649</v>
      </c>
      <c r="O521" s="7">
        <v>697751.75029053132</v>
      </c>
      <c r="P521" s="10">
        <v>7.2499999999999995E-2</v>
      </c>
      <c r="Q521" s="12">
        <v>4</v>
      </c>
      <c r="R521" s="3">
        <v>33375</v>
      </c>
      <c r="S521" s="7">
        <v>834375</v>
      </c>
      <c r="T521" s="7">
        <v>10459000</v>
      </c>
      <c r="U521" s="6">
        <v>155.99329086120409</v>
      </c>
      <c r="V521" s="3"/>
    </row>
    <row r="522" spans="1:22" x14ac:dyDescent="0.25">
      <c r="A522" s="3" t="s">
        <v>1561</v>
      </c>
      <c r="B522" s="4" t="s">
        <v>1561</v>
      </c>
      <c r="C522" s="3" t="s">
        <v>1562</v>
      </c>
      <c r="D522" s="3" t="s">
        <v>1094</v>
      </c>
      <c r="E522" s="4" t="s">
        <v>2</v>
      </c>
      <c r="F522" s="3" t="s">
        <v>176</v>
      </c>
      <c r="G522" s="3">
        <v>85726</v>
      </c>
      <c r="H522" s="3">
        <v>18995</v>
      </c>
      <c r="I522" s="5" t="s">
        <v>61</v>
      </c>
      <c r="J522" s="6">
        <v>29.920000000000005</v>
      </c>
      <c r="K522" s="7">
        <v>568330.40000000014</v>
      </c>
      <c r="L522" s="8">
        <v>0.05</v>
      </c>
      <c r="M522" s="7">
        <v>539913.88000000012</v>
      </c>
      <c r="N522" s="8">
        <v>0.58733482676665261</v>
      </c>
      <c r="O522" s="7">
        <v>222803.65482128877</v>
      </c>
      <c r="P522" s="10">
        <v>7.0000000000000007E-2</v>
      </c>
      <c r="Q522" s="12">
        <v>4</v>
      </c>
      <c r="R522" s="3">
        <v>9746</v>
      </c>
      <c r="S522" s="7">
        <v>243650</v>
      </c>
      <c r="T522" s="7">
        <v>3427000</v>
      </c>
      <c r="U522" s="6">
        <v>167.56564119978097</v>
      </c>
      <c r="V522" s="3"/>
    </row>
    <row r="523" spans="1:22" x14ac:dyDescent="0.25">
      <c r="A523" s="3" t="s">
        <v>1563</v>
      </c>
      <c r="B523" s="4" t="s">
        <v>1563</v>
      </c>
      <c r="C523" s="3" t="s">
        <v>1564</v>
      </c>
      <c r="D523" s="3" t="s">
        <v>1094</v>
      </c>
      <c r="E523" s="4" t="s">
        <v>2</v>
      </c>
      <c r="F523" s="3" t="s">
        <v>28</v>
      </c>
      <c r="G523" s="3">
        <v>9757</v>
      </c>
      <c r="H523" s="3">
        <v>6042</v>
      </c>
      <c r="I523" s="5" t="s">
        <v>61</v>
      </c>
      <c r="J523" s="6">
        <v>37.268000000000015</v>
      </c>
      <c r="K523" s="7">
        <v>225173.25600000008</v>
      </c>
      <c r="L523" s="8">
        <v>0.05</v>
      </c>
      <c r="M523" s="7">
        <v>213914.59320000009</v>
      </c>
      <c r="N523" s="8">
        <v>0.54171174850527004</v>
      </c>
      <c r="O523" s="7">
        <v>98034.544886834483</v>
      </c>
      <c r="P523" s="10">
        <v>7.2499999999999995E-2</v>
      </c>
      <c r="Q523" s="12">
        <v>4</v>
      </c>
      <c r="R523" s="3">
        <v>0</v>
      </c>
      <c r="S523" s="7">
        <v>0</v>
      </c>
      <c r="T523" s="7">
        <v>1352000</v>
      </c>
      <c r="U523" s="6">
        <v>223.8001686740734</v>
      </c>
      <c r="V523" s="3"/>
    </row>
    <row r="524" spans="1:22" x14ac:dyDescent="0.25">
      <c r="A524" s="3" t="s">
        <v>1565</v>
      </c>
      <c r="B524" s="4" t="s">
        <v>1565</v>
      </c>
      <c r="C524" s="3" t="s">
        <v>1566</v>
      </c>
      <c r="D524" s="3" t="s">
        <v>1094</v>
      </c>
      <c r="E524" s="4" t="s">
        <v>2</v>
      </c>
      <c r="F524" s="3" t="s">
        <v>28</v>
      </c>
      <c r="G524" s="3">
        <v>9839</v>
      </c>
      <c r="H524" s="3">
        <v>6210</v>
      </c>
      <c r="I524" s="5" t="s">
        <v>60</v>
      </c>
      <c r="J524" s="6">
        <v>33.88000000000001</v>
      </c>
      <c r="K524" s="7">
        <v>210394.80000000005</v>
      </c>
      <c r="L524" s="8">
        <v>0.05</v>
      </c>
      <c r="M524" s="7">
        <v>199875.06000000008</v>
      </c>
      <c r="N524" s="8">
        <v>0.50992073606259281</v>
      </c>
      <c r="O524" s="7">
        <v>97954.622284245124</v>
      </c>
      <c r="P524" s="10">
        <v>8.5000000000000006E-2</v>
      </c>
      <c r="Q524" s="12">
        <v>4</v>
      </c>
      <c r="R524" s="3">
        <v>0</v>
      </c>
      <c r="S524" s="7">
        <v>0</v>
      </c>
      <c r="T524" s="7">
        <v>1152000</v>
      </c>
      <c r="U524" s="6">
        <v>185.57283751869875</v>
      </c>
      <c r="V524" s="3"/>
    </row>
    <row r="525" spans="1:22" x14ac:dyDescent="0.25">
      <c r="A525" s="3" t="s">
        <v>1567</v>
      </c>
      <c r="B525" s="4" t="s">
        <v>1568</v>
      </c>
      <c r="C525" s="3" t="s">
        <v>1569</v>
      </c>
      <c r="D525" s="3" t="s">
        <v>1094</v>
      </c>
      <c r="E525" s="4" t="s">
        <v>6</v>
      </c>
      <c r="F525" s="3" t="s">
        <v>24</v>
      </c>
      <c r="G525" s="3">
        <v>8075</v>
      </c>
      <c r="H525" s="3">
        <v>2600</v>
      </c>
      <c r="I525" s="5" t="s">
        <v>60</v>
      </c>
      <c r="J525" s="6">
        <v>31.68</v>
      </c>
      <c r="K525" s="7">
        <v>82368</v>
      </c>
      <c r="L525" s="8">
        <v>0.15</v>
      </c>
      <c r="M525" s="7">
        <v>70012.800000000003</v>
      </c>
      <c r="N525" s="8">
        <v>0.47576378691756055</v>
      </c>
      <c r="O525" s="7">
        <v>36703.245139298218</v>
      </c>
      <c r="P525" s="10">
        <v>9.5000000000000001E-2</v>
      </c>
      <c r="Q525" s="12">
        <v>4</v>
      </c>
      <c r="R525" s="3">
        <v>0</v>
      </c>
      <c r="S525" s="7">
        <v>0</v>
      </c>
      <c r="T525" s="7">
        <v>386000</v>
      </c>
      <c r="U525" s="6">
        <v>148.59613416719927</v>
      </c>
      <c r="V525" s="3"/>
    </row>
    <row r="526" spans="1:22" ht="30" x14ac:dyDescent="0.25">
      <c r="A526" s="3" t="s">
        <v>1570</v>
      </c>
      <c r="B526" s="4" t="s">
        <v>1571</v>
      </c>
      <c r="C526" s="3" t="s">
        <v>1572</v>
      </c>
      <c r="D526" s="3" t="s">
        <v>1094</v>
      </c>
      <c r="E526" s="4" t="s">
        <v>1573</v>
      </c>
      <c r="F526" s="3" t="s">
        <v>26</v>
      </c>
      <c r="G526" s="3">
        <v>32071</v>
      </c>
      <c r="H526" s="3">
        <v>6399</v>
      </c>
      <c r="I526" s="5" t="s">
        <v>60</v>
      </c>
      <c r="J526" s="6">
        <v>30</v>
      </c>
      <c r="K526" s="7">
        <v>191970</v>
      </c>
      <c r="L526" s="8">
        <v>0.05</v>
      </c>
      <c r="M526" s="7">
        <v>182371.5</v>
      </c>
      <c r="N526" s="8">
        <v>0.54150950030158562</v>
      </c>
      <c r="O526" s="7">
        <v>83615.600165749376</v>
      </c>
      <c r="P526" s="10">
        <v>0.09</v>
      </c>
      <c r="Q526" s="12">
        <v>4</v>
      </c>
      <c r="R526" s="3">
        <v>6475</v>
      </c>
      <c r="S526" s="7">
        <v>161875</v>
      </c>
      <c r="T526" s="7">
        <v>1091000</v>
      </c>
      <c r="U526" s="6">
        <v>145.18865823783122</v>
      </c>
      <c r="V526" s="3"/>
    </row>
    <row r="527" spans="1:22" x14ac:dyDescent="0.25">
      <c r="A527" s="3" t="s">
        <v>1574</v>
      </c>
      <c r="B527" s="4" t="s">
        <v>1575</v>
      </c>
      <c r="C527" s="3" t="s">
        <v>1576</v>
      </c>
      <c r="D527" s="3" t="s">
        <v>1094</v>
      </c>
      <c r="E527" s="4" t="s">
        <v>8</v>
      </c>
      <c r="F527" s="3" t="s">
        <v>22</v>
      </c>
      <c r="G527" s="3">
        <v>13093</v>
      </c>
      <c r="H527" s="3">
        <v>4987</v>
      </c>
      <c r="I527" s="5" t="s">
        <v>60</v>
      </c>
      <c r="J527" s="6">
        <v>26.4</v>
      </c>
      <c r="K527" s="7">
        <v>131656.80000000002</v>
      </c>
      <c r="L527" s="8">
        <v>0.05</v>
      </c>
      <c r="M527" s="7">
        <v>125073.96000000002</v>
      </c>
      <c r="N527" s="8">
        <v>0.5158233679503762</v>
      </c>
      <c r="O527" s="7">
        <v>60557.888709909377</v>
      </c>
      <c r="P527" s="10">
        <v>8.2500000000000004E-2</v>
      </c>
      <c r="Q527" s="12">
        <v>4</v>
      </c>
      <c r="R527" s="3">
        <v>0</v>
      </c>
      <c r="S527" s="7">
        <v>0</v>
      </c>
      <c r="T527" s="7">
        <v>734000</v>
      </c>
      <c r="U527" s="6">
        <v>147.18969614308563</v>
      </c>
      <c r="V527" s="3"/>
    </row>
    <row r="528" spans="1:22" x14ac:dyDescent="0.25">
      <c r="A528" s="3" t="s">
        <v>1577</v>
      </c>
      <c r="B528" s="4" t="s">
        <v>1577</v>
      </c>
      <c r="C528" s="3" t="s">
        <v>1578</v>
      </c>
      <c r="D528" s="3" t="s">
        <v>1094</v>
      </c>
      <c r="E528" s="4" t="s">
        <v>2</v>
      </c>
      <c r="F528" s="3" t="s">
        <v>22</v>
      </c>
      <c r="G528" s="3">
        <v>34841</v>
      </c>
      <c r="H528" s="3">
        <v>26014</v>
      </c>
      <c r="I528" s="5" t="s">
        <v>60</v>
      </c>
      <c r="J528" s="6">
        <v>19.200000000000003</v>
      </c>
      <c r="K528" s="7">
        <v>499468.8000000001</v>
      </c>
      <c r="L528" s="8">
        <v>0.05</v>
      </c>
      <c r="M528" s="7">
        <v>474495.36</v>
      </c>
      <c r="N528" s="8">
        <v>0.52763270950882168</v>
      </c>
      <c r="O528" s="7">
        <v>224136.08755383623</v>
      </c>
      <c r="P528" s="10">
        <v>8.2500000000000004E-2</v>
      </c>
      <c r="Q528" s="12">
        <v>4</v>
      </c>
      <c r="R528" s="3">
        <v>0</v>
      </c>
      <c r="S528" s="7">
        <v>0</v>
      </c>
      <c r="T528" s="7">
        <v>2717000</v>
      </c>
      <c r="U528" s="6">
        <v>104.43611367950416</v>
      </c>
      <c r="V528" s="3"/>
    </row>
    <row r="529" spans="1:22" x14ac:dyDescent="0.25">
      <c r="A529" s="3" t="s">
        <v>1579</v>
      </c>
      <c r="B529" s="4" t="s">
        <v>1579</v>
      </c>
      <c r="C529" s="3" t="s">
        <v>1580</v>
      </c>
      <c r="D529" s="3" t="s">
        <v>1094</v>
      </c>
      <c r="E529" s="4" t="s">
        <v>2</v>
      </c>
      <c r="F529" s="3" t="s">
        <v>27</v>
      </c>
      <c r="G529" s="3">
        <v>26488</v>
      </c>
      <c r="H529" s="3">
        <v>14450</v>
      </c>
      <c r="I529" s="5" t="s">
        <v>60</v>
      </c>
      <c r="J529" s="6">
        <v>23.760000000000005</v>
      </c>
      <c r="K529" s="7">
        <v>343332.00000000006</v>
      </c>
      <c r="L529" s="8">
        <v>0.1</v>
      </c>
      <c r="M529" s="7">
        <v>308998.80000000005</v>
      </c>
      <c r="N529" s="8">
        <v>0.51094187885810582</v>
      </c>
      <c r="O529" s="7">
        <v>151118.37256309995</v>
      </c>
      <c r="P529" s="10">
        <v>0.09</v>
      </c>
      <c r="Q529" s="12">
        <v>4</v>
      </c>
      <c r="R529" s="3">
        <v>0</v>
      </c>
      <c r="S529" s="7">
        <v>0</v>
      </c>
      <c r="T529" s="7">
        <v>1679000</v>
      </c>
      <c r="U529" s="6">
        <v>116.20020958331408</v>
      </c>
      <c r="V529" s="3"/>
    </row>
    <row r="530" spans="1:22" x14ac:dyDescent="0.25">
      <c r="A530" s="3" t="s">
        <v>1581</v>
      </c>
      <c r="B530" s="4" t="s">
        <v>1582</v>
      </c>
      <c r="C530" s="3" t="s">
        <v>1583</v>
      </c>
      <c r="D530" s="3" t="s">
        <v>1584</v>
      </c>
      <c r="E530" s="4" t="s">
        <v>695</v>
      </c>
      <c r="F530" s="3" t="s">
        <v>23</v>
      </c>
      <c r="G530" s="3">
        <v>22737</v>
      </c>
      <c r="H530" s="3">
        <v>10006</v>
      </c>
      <c r="I530" s="5" t="s">
        <v>60</v>
      </c>
      <c r="J530" s="6">
        <v>17.496000000000002</v>
      </c>
      <c r="K530" s="7">
        <v>175064.97600000002</v>
      </c>
      <c r="L530" s="8">
        <v>0.05</v>
      </c>
      <c r="M530" s="7">
        <v>166311.72720000002</v>
      </c>
      <c r="N530" s="8">
        <v>0.51657734688204293</v>
      </c>
      <c r="O530" s="7">
        <v>80398.856407653919</v>
      </c>
      <c r="P530" s="10">
        <v>8.2500000000000004E-2</v>
      </c>
      <c r="Q530" s="12">
        <v>4</v>
      </c>
      <c r="R530" s="3">
        <v>0</v>
      </c>
      <c r="S530" s="7">
        <v>0</v>
      </c>
      <c r="T530" s="7">
        <v>975000</v>
      </c>
      <c r="U530" s="6">
        <v>97.394722448535617</v>
      </c>
      <c r="V530" s="3"/>
    </row>
    <row r="531" spans="1:22" x14ac:dyDescent="0.25">
      <c r="A531" s="3" t="s">
        <v>1585</v>
      </c>
      <c r="B531" s="4" t="s">
        <v>1586</v>
      </c>
      <c r="C531" s="3" t="s">
        <v>1587</v>
      </c>
      <c r="D531" s="3" t="s">
        <v>1584</v>
      </c>
      <c r="E531" s="4" t="s">
        <v>6</v>
      </c>
      <c r="F531" s="3" t="s">
        <v>24</v>
      </c>
      <c r="G531" s="3">
        <v>21423</v>
      </c>
      <c r="H531" s="3">
        <v>14424</v>
      </c>
      <c r="I531" s="5" t="s">
        <v>60</v>
      </c>
      <c r="J531" s="6">
        <v>23.760000000000005</v>
      </c>
      <c r="K531" s="7">
        <v>342714.24000000005</v>
      </c>
      <c r="L531" s="8">
        <v>0.15</v>
      </c>
      <c r="M531" s="7">
        <v>291307.10400000005</v>
      </c>
      <c r="N531" s="8">
        <v>0.50072856425932832</v>
      </c>
      <c r="O531" s="7">
        <v>145441.3160555372</v>
      </c>
      <c r="P531" s="10">
        <v>9.5000000000000001E-2</v>
      </c>
      <c r="Q531" s="12">
        <v>4</v>
      </c>
      <c r="R531" s="3">
        <v>0</v>
      </c>
      <c r="S531" s="7">
        <v>0</v>
      </c>
      <c r="T531" s="7">
        <v>1531000</v>
      </c>
      <c r="U531" s="6">
        <v>106.13985174966956</v>
      </c>
      <c r="V531" s="3"/>
    </row>
    <row r="532" spans="1:22" x14ac:dyDescent="0.25">
      <c r="A532" s="3" t="s">
        <v>1588</v>
      </c>
      <c r="B532" s="4" t="s">
        <v>1588</v>
      </c>
      <c r="C532" s="3" t="s">
        <v>1589</v>
      </c>
      <c r="D532" s="3" t="s">
        <v>1094</v>
      </c>
      <c r="E532" s="4" t="s">
        <v>2</v>
      </c>
      <c r="F532" s="3" t="s">
        <v>25</v>
      </c>
      <c r="G532" s="3">
        <v>8596</v>
      </c>
      <c r="H532" s="3">
        <v>4035</v>
      </c>
      <c r="I532" s="5" t="s">
        <v>60</v>
      </c>
      <c r="J532" s="6">
        <v>28</v>
      </c>
      <c r="K532" s="7">
        <v>112980</v>
      </c>
      <c r="L532" s="8">
        <v>0.1</v>
      </c>
      <c r="M532" s="7">
        <v>101682</v>
      </c>
      <c r="N532" s="8">
        <v>0.51094155348926151</v>
      </c>
      <c r="O532" s="7">
        <v>49728.440958104911</v>
      </c>
      <c r="P532" s="10">
        <v>0.09</v>
      </c>
      <c r="Q532" s="12">
        <v>4</v>
      </c>
      <c r="R532" s="3">
        <v>0</v>
      </c>
      <c r="S532" s="7">
        <v>0</v>
      </c>
      <c r="T532" s="7">
        <v>553000</v>
      </c>
      <c r="U532" s="6">
        <v>136.9363650230068</v>
      </c>
      <c r="V532" s="3"/>
    </row>
    <row r="533" spans="1:22" x14ac:dyDescent="0.25">
      <c r="A533" s="3" t="s">
        <v>1590</v>
      </c>
      <c r="B533" s="4" t="s">
        <v>1591</v>
      </c>
      <c r="C533" s="3" t="s">
        <v>1592</v>
      </c>
      <c r="D533" s="3" t="s">
        <v>1584</v>
      </c>
      <c r="E533" s="4" t="s">
        <v>42</v>
      </c>
      <c r="F533" s="3" t="s">
        <v>25</v>
      </c>
      <c r="G533" s="3">
        <v>51360</v>
      </c>
      <c r="H533" s="3">
        <v>16366</v>
      </c>
      <c r="I533" s="5" t="s">
        <v>60</v>
      </c>
      <c r="J533" s="6">
        <v>24.640000000000004</v>
      </c>
      <c r="K533" s="7">
        <v>403258.24000000011</v>
      </c>
      <c r="L533" s="8">
        <v>0.1</v>
      </c>
      <c r="M533" s="7">
        <v>362932.41600000003</v>
      </c>
      <c r="N533" s="8">
        <v>0.4987159214642114</v>
      </c>
      <c r="O533" s="7">
        <v>181932.24172532753</v>
      </c>
      <c r="P533" s="10">
        <v>0.09</v>
      </c>
      <c r="Q533" s="12">
        <v>4</v>
      </c>
      <c r="R533" s="3">
        <v>0</v>
      </c>
      <c r="S533" s="7">
        <v>0</v>
      </c>
      <c r="T533" s="7">
        <v>2021000</v>
      </c>
      <c r="U533" s="6">
        <v>123.51639695121833</v>
      </c>
      <c r="V533" s="3"/>
    </row>
    <row r="534" spans="1:22" x14ac:dyDescent="0.25">
      <c r="A534" s="3" t="s">
        <v>1593</v>
      </c>
      <c r="B534" s="4" t="s">
        <v>1594</v>
      </c>
      <c r="C534" s="3" t="s">
        <v>1595</v>
      </c>
      <c r="D534" s="3" t="s">
        <v>1094</v>
      </c>
      <c r="E534" s="4" t="s">
        <v>6</v>
      </c>
      <c r="F534" s="3" t="s">
        <v>28</v>
      </c>
      <c r="G534" s="3">
        <v>92843</v>
      </c>
      <c r="H534" s="3">
        <v>26588</v>
      </c>
      <c r="I534" s="5" t="s">
        <v>61</v>
      </c>
      <c r="J534" s="6">
        <v>30.492000000000004</v>
      </c>
      <c r="K534" s="7">
        <v>810721.29600000021</v>
      </c>
      <c r="L534" s="8">
        <v>0.05</v>
      </c>
      <c r="M534" s="7">
        <v>770185.23120000004</v>
      </c>
      <c r="N534" s="8">
        <v>0.54171186822708706</v>
      </c>
      <c r="O534" s="7">
        <v>352966.75072573707</v>
      </c>
      <c r="P534" s="10">
        <v>7.2499999999999995E-2</v>
      </c>
      <c r="Q534" s="12">
        <v>4</v>
      </c>
      <c r="R534" s="3">
        <v>0</v>
      </c>
      <c r="S534" s="7">
        <v>0</v>
      </c>
      <c r="T534" s="7">
        <v>4869000</v>
      </c>
      <c r="U534" s="6">
        <v>183.10918108025768</v>
      </c>
      <c r="V534" s="3"/>
    </row>
    <row r="535" spans="1:22" x14ac:dyDescent="0.25">
      <c r="A535" s="3" t="s">
        <v>1596</v>
      </c>
      <c r="B535" s="4" t="s">
        <v>1596</v>
      </c>
      <c r="C535" s="3" t="s">
        <v>1597</v>
      </c>
      <c r="D535" s="3" t="s">
        <v>1584</v>
      </c>
      <c r="E535" s="4" t="s">
        <v>2</v>
      </c>
      <c r="F535" s="3" t="s">
        <v>27</v>
      </c>
      <c r="G535" s="3">
        <v>7192</v>
      </c>
      <c r="H535" s="3">
        <v>3407</v>
      </c>
      <c r="I535" s="5" t="s">
        <v>60</v>
      </c>
      <c r="J535" s="6">
        <v>26.4</v>
      </c>
      <c r="K535" s="7">
        <v>89944.8</v>
      </c>
      <c r="L535" s="8">
        <v>0.1</v>
      </c>
      <c r="M535" s="7">
        <v>80950.320000000007</v>
      </c>
      <c r="N535" s="8">
        <v>0.49871556642107134</v>
      </c>
      <c r="O535" s="7">
        <v>40579.135309233025</v>
      </c>
      <c r="P535" s="10">
        <v>0.09</v>
      </c>
      <c r="Q535" s="12">
        <v>4</v>
      </c>
      <c r="R535" s="3">
        <v>0</v>
      </c>
      <c r="S535" s="7">
        <v>0</v>
      </c>
      <c r="T535" s="7">
        <v>451000</v>
      </c>
      <c r="U535" s="6">
        <v>132.3390904648372</v>
      </c>
      <c r="V535" s="3"/>
    </row>
    <row r="536" spans="1:22" x14ac:dyDescent="0.25">
      <c r="A536" s="3" t="s">
        <v>1598</v>
      </c>
      <c r="B536" s="4" t="s">
        <v>1598</v>
      </c>
      <c r="C536" s="3" t="s">
        <v>1599</v>
      </c>
      <c r="D536" s="3" t="s">
        <v>1584</v>
      </c>
      <c r="E536" s="4" t="s">
        <v>2</v>
      </c>
      <c r="F536" s="3" t="s">
        <v>27</v>
      </c>
      <c r="G536" s="3">
        <v>4082</v>
      </c>
      <c r="H536" s="3">
        <v>1940</v>
      </c>
      <c r="I536" s="5" t="s">
        <v>60</v>
      </c>
      <c r="J536" s="6">
        <v>26.136000000000003</v>
      </c>
      <c r="K536" s="7">
        <v>50703.839999999997</v>
      </c>
      <c r="L536" s="8">
        <v>0.1</v>
      </c>
      <c r="M536" s="7">
        <v>45633.456000000006</v>
      </c>
      <c r="N536" s="8">
        <v>0.49871556642107118</v>
      </c>
      <c r="O536" s="7">
        <v>22875.341143208971</v>
      </c>
      <c r="P536" s="10">
        <v>0.09</v>
      </c>
      <c r="Q536" s="12">
        <v>4</v>
      </c>
      <c r="R536" s="3">
        <v>0</v>
      </c>
      <c r="S536" s="7">
        <v>0</v>
      </c>
      <c r="T536" s="7">
        <v>254000</v>
      </c>
      <c r="U536" s="6">
        <v>131.01569956018884</v>
      </c>
      <c r="V536" s="3"/>
    </row>
    <row r="537" spans="1:22" x14ac:dyDescent="0.25">
      <c r="A537" s="3" t="s">
        <v>1600</v>
      </c>
      <c r="B537" s="4" t="s">
        <v>1600</v>
      </c>
      <c r="C537" s="3" t="s">
        <v>1601</v>
      </c>
      <c r="D537" s="3" t="s">
        <v>1584</v>
      </c>
      <c r="E537" s="4" t="s">
        <v>2</v>
      </c>
      <c r="F537" s="3" t="s">
        <v>22</v>
      </c>
      <c r="G537" s="3">
        <v>28304</v>
      </c>
      <c r="H537" s="3">
        <v>15860</v>
      </c>
      <c r="I537" s="5" t="s">
        <v>60</v>
      </c>
      <c r="J537" s="6">
        <v>19.440000000000001</v>
      </c>
      <c r="K537" s="7">
        <v>308318.40000000002</v>
      </c>
      <c r="L537" s="8">
        <v>0.05</v>
      </c>
      <c r="M537" s="7">
        <v>292902.48000000004</v>
      </c>
      <c r="N537" s="8">
        <v>0.52763279017125686</v>
      </c>
      <c r="O537" s="7">
        <v>138357.52722951927</v>
      </c>
      <c r="P537" s="10">
        <v>8.2500000000000004E-2</v>
      </c>
      <c r="Q537" s="12">
        <v>4</v>
      </c>
      <c r="R537" s="3">
        <v>0</v>
      </c>
      <c r="S537" s="7">
        <v>0</v>
      </c>
      <c r="T537" s="7">
        <v>1677000</v>
      </c>
      <c r="U537" s="6">
        <v>105.74154704384522</v>
      </c>
      <c r="V537" s="3"/>
    </row>
    <row r="538" spans="1:22" x14ac:dyDescent="0.25">
      <c r="A538" s="3" t="s">
        <v>1602</v>
      </c>
      <c r="B538" s="4" t="s">
        <v>1602</v>
      </c>
      <c r="C538" s="3" t="s">
        <v>1603</v>
      </c>
      <c r="D538" s="3" t="s">
        <v>1584</v>
      </c>
      <c r="E538" s="4" t="s">
        <v>2</v>
      </c>
      <c r="F538" s="3" t="s">
        <v>24</v>
      </c>
      <c r="G538" s="3">
        <v>23397</v>
      </c>
      <c r="H538" s="3">
        <v>8850</v>
      </c>
      <c r="I538" s="5" t="s">
        <v>60</v>
      </c>
      <c r="J538" s="6">
        <v>21.6</v>
      </c>
      <c r="K538" s="7">
        <v>191160</v>
      </c>
      <c r="L538" s="8">
        <v>0.15</v>
      </c>
      <c r="M538" s="7">
        <v>162486</v>
      </c>
      <c r="N538" s="8">
        <v>0.50072926698431719</v>
      </c>
      <c r="O538" s="7">
        <v>81124.504324786234</v>
      </c>
      <c r="P538" s="10">
        <v>9.5000000000000001E-2</v>
      </c>
      <c r="Q538" s="12">
        <v>4</v>
      </c>
      <c r="R538" s="3">
        <v>0</v>
      </c>
      <c r="S538" s="7">
        <v>0</v>
      </c>
      <c r="T538" s="7">
        <v>854000</v>
      </c>
      <c r="U538" s="6">
        <v>96.490638507030908</v>
      </c>
      <c r="V538" s="3"/>
    </row>
    <row r="539" spans="1:22" x14ac:dyDescent="0.25">
      <c r="A539" s="3" t="s">
        <v>1604</v>
      </c>
      <c r="B539" s="4" t="s">
        <v>1604</v>
      </c>
      <c r="C539" s="3" t="s">
        <v>1605</v>
      </c>
      <c r="D539" s="3" t="s">
        <v>1584</v>
      </c>
      <c r="E539" s="4" t="s">
        <v>2</v>
      </c>
      <c r="F539" s="3" t="s">
        <v>29</v>
      </c>
      <c r="G539" s="3">
        <v>8172</v>
      </c>
      <c r="H539" s="3">
        <v>1302</v>
      </c>
      <c r="I539" s="5" t="s">
        <v>60</v>
      </c>
      <c r="J539" s="6">
        <v>48.6</v>
      </c>
      <c r="K539" s="7">
        <v>63277.2</v>
      </c>
      <c r="L539" s="8">
        <v>0.05</v>
      </c>
      <c r="M539" s="7">
        <v>60113.34</v>
      </c>
      <c r="N539" s="8">
        <v>0.58293831411110053</v>
      </c>
      <c r="O539" s="7">
        <v>25070.970924812616</v>
      </c>
      <c r="P539" s="10">
        <v>7.7499999999999999E-2</v>
      </c>
      <c r="Q539" s="12">
        <v>4</v>
      </c>
      <c r="R539" s="3">
        <v>2964</v>
      </c>
      <c r="S539" s="7">
        <v>74100</v>
      </c>
      <c r="T539" s="7">
        <v>398000</v>
      </c>
      <c r="U539" s="6">
        <v>248.46113596761921</v>
      </c>
      <c r="V539" s="3"/>
    </row>
    <row r="540" spans="1:22" x14ac:dyDescent="0.25">
      <c r="A540" s="3" t="s">
        <v>1606</v>
      </c>
      <c r="B540" s="4" t="s">
        <v>1607</v>
      </c>
      <c r="C540" s="3" t="s">
        <v>1608</v>
      </c>
      <c r="D540" s="3" t="s">
        <v>1584</v>
      </c>
      <c r="E540" s="4" t="s">
        <v>7</v>
      </c>
      <c r="F540" s="3" t="s">
        <v>29</v>
      </c>
      <c r="G540" s="3">
        <v>12500</v>
      </c>
      <c r="H540" s="3">
        <v>2400</v>
      </c>
      <c r="I540" s="5" t="s">
        <v>60</v>
      </c>
      <c r="J540" s="6">
        <v>48.6</v>
      </c>
      <c r="K540" s="7">
        <v>116640</v>
      </c>
      <c r="L540" s="8">
        <v>0.05</v>
      </c>
      <c r="M540" s="7">
        <v>110808</v>
      </c>
      <c r="N540" s="8">
        <v>0.58293720695133233</v>
      </c>
      <c r="O540" s="7">
        <v>46213.893972136771</v>
      </c>
      <c r="P540" s="10">
        <v>7.7499999999999999E-2</v>
      </c>
      <c r="Q540" s="12">
        <v>4</v>
      </c>
      <c r="R540" s="3">
        <v>2900</v>
      </c>
      <c r="S540" s="7">
        <v>72500</v>
      </c>
      <c r="T540" s="7">
        <v>669000</v>
      </c>
      <c r="U540" s="6">
        <v>248.46179554912237</v>
      </c>
      <c r="V540" s="3"/>
    </row>
    <row r="541" spans="1:22" ht="30" x14ac:dyDescent="0.25">
      <c r="A541" s="3" t="s">
        <v>1609</v>
      </c>
      <c r="B541" s="4" t="s">
        <v>1610</v>
      </c>
      <c r="C541" s="3" t="s">
        <v>1611</v>
      </c>
      <c r="D541" s="3" t="s">
        <v>1584</v>
      </c>
      <c r="E541" s="4" t="s">
        <v>769</v>
      </c>
      <c r="F541" s="3" t="s">
        <v>22</v>
      </c>
      <c r="G541" s="3">
        <v>15625</v>
      </c>
      <c r="H541" s="3">
        <v>6375</v>
      </c>
      <c r="I541" s="5" t="s">
        <v>60</v>
      </c>
      <c r="J541" s="6">
        <v>25.92</v>
      </c>
      <c r="K541" s="7">
        <v>165240</v>
      </c>
      <c r="L541" s="8">
        <v>0.05</v>
      </c>
      <c r="M541" s="7">
        <v>156978</v>
      </c>
      <c r="N541" s="8">
        <v>0.50401442967981969</v>
      </c>
      <c r="O541" s="7">
        <v>77858.822857721287</v>
      </c>
      <c r="P541" s="10">
        <v>8.2500000000000004E-2</v>
      </c>
      <c r="Q541" s="12">
        <v>4</v>
      </c>
      <c r="R541" s="3">
        <v>0</v>
      </c>
      <c r="S541" s="7">
        <v>0</v>
      </c>
      <c r="T541" s="7">
        <v>944000</v>
      </c>
      <c r="U541" s="6">
        <v>148.03816586138328</v>
      </c>
      <c r="V541" s="3"/>
    </row>
    <row r="542" spans="1:22" x14ac:dyDescent="0.25">
      <c r="A542" s="3" t="s">
        <v>1612</v>
      </c>
      <c r="B542" s="4" t="s">
        <v>1613</v>
      </c>
      <c r="C542" s="3" t="s">
        <v>1614</v>
      </c>
      <c r="D542" s="3" t="s">
        <v>1584</v>
      </c>
      <c r="E542" s="4" t="s">
        <v>1394</v>
      </c>
      <c r="F542" s="3" t="s">
        <v>30</v>
      </c>
      <c r="G542" s="3">
        <v>91819</v>
      </c>
      <c r="H542" s="3">
        <v>2379</v>
      </c>
      <c r="I542" s="5" t="s">
        <v>60</v>
      </c>
      <c r="J542" s="6">
        <v>50.4</v>
      </c>
      <c r="K542" s="7">
        <v>119901.6</v>
      </c>
      <c r="L542" s="8">
        <v>0.05</v>
      </c>
      <c r="M542" s="7">
        <v>113906.52</v>
      </c>
      <c r="N542" s="8">
        <v>0.51094234371217828</v>
      </c>
      <c r="O542" s="7">
        <v>55706.855707101888</v>
      </c>
      <c r="P542" s="10">
        <v>0.09</v>
      </c>
      <c r="Q542" s="12">
        <v>4</v>
      </c>
      <c r="R542" s="3">
        <v>82303</v>
      </c>
      <c r="S542" s="7">
        <v>2057575</v>
      </c>
      <c r="T542" s="7">
        <v>2677000</v>
      </c>
      <c r="U542" s="6">
        <v>260.17867314512119</v>
      </c>
      <c r="V542" s="3"/>
    </row>
    <row r="543" spans="1:22" x14ac:dyDescent="0.25">
      <c r="A543" s="3" t="s">
        <v>1615</v>
      </c>
      <c r="B543" s="4" t="s">
        <v>1616</v>
      </c>
      <c r="C543" s="3" t="s">
        <v>1617</v>
      </c>
      <c r="D543" s="3" t="s">
        <v>1584</v>
      </c>
      <c r="E543" s="4" t="s">
        <v>218</v>
      </c>
      <c r="F543" s="3" t="s">
        <v>22</v>
      </c>
      <c r="G543" s="3">
        <v>22934</v>
      </c>
      <c r="H543" s="3">
        <v>13918</v>
      </c>
      <c r="I543" s="5" t="s">
        <v>60</v>
      </c>
      <c r="J543" s="6">
        <v>17.496000000000002</v>
      </c>
      <c r="K543" s="7">
        <v>243509.32800000004</v>
      </c>
      <c r="L543" s="8">
        <v>0.05</v>
      </c>
      <c r="M543" s="7">
        <v>231333.86160000003</v>
      </c>
      <c r="N543" s="8">
        <v>0.53944498816571007</v>
      </c>
      <c r="O543" s="7">
        <v>106541.96936685999</v>
      </c>
      <c r="P543" s="10">
        <v>8.2500000000000004E-2</v>
      </c>
      <c r="Q543" s="12">
        <v>4</v>
      </c>
      <c r="R543" s="3">
        <v>0</v>
      </c>
      <c r="S543" s="7">
        <v>0</v>
      </c>
      <c r="T543" s="7">
        <v>1291000</v>
      </c>
      <c r="U543" s="6">
        <v>92.787599547880006</v>
      </c>
      <c r="V543" s="3"/>
    </row>
    <row r="544" spans="1:22" x14ac:dyDescent="0.25">
      <c r="A544" s="3" t="s">
        <v>1618</v>
      </c>
      <c r="B544" s="4" t="s">
        <v>1618</v>
      </c>
      <c r="C544" s="3" t="s">
        <v>1619</v>
      </c>
      <c r="D544" s="3" t="s">
        <v>1584</v>
      </c>
      <c r="E544" s="4" t="s">
        <v>2</v>
      </c>
      <c r="F544" s="3" t="s">
        <v>30</v>
      </c>
      <c r="G544" s="3">
        <v>6955</v>
      </c>
      <c r="H544" s="3">
        <v>529</v>
      </c>
      <c r="I544" s="5" t="s">
        <v>60</v>
      </c>
      <c r="J544" s="6">
        <v>34.65</v>
      </c>
      <c r="K544" s="7">
        <v>18329.849999999999</v>
      </c>
      <c r="L544" s="8">
        <v>0.05</v>
      </c>
      <c r="M544" s="7">
        <v>17413.357499999998</v>
      </c>
      <c r="N544" s="8">
        <v>0.55679358297219028</v>
      </c>
      <c r="O544" s="7">
        <v>7717.7117859993377</v>
      </c>
      <c r="P544" s="10">
        <v>0.09</v>
      </c>
      <c r="Q544" s="12">
        <v>4</v>
      </c>
      <c r="R544" s="3">
        <v>4839</v>
      </c>
      <c r="S544" s="7">
        <v>120975</v>
      </c>
      <c r="T544" s="7">
        <v>207000</v>
      </c>
      <c r="U544" s="6">
        <v>162.1027470279214</v>
      </c>
      <c r="V544" s="3"/>
    </row>
    <row r="545" spans="1:22" x14ac:dyDescent="0.25">
      <c r="A545" s="3" t="s">
        <v>1620</v>
      </c>
      <c r="B545" s="4" t="s">
        <v>1620</v>
      </c>
      <c r="C545" s="3" t="s">
        <v>1621</v>
      </c>
      <c r="D545" s="3" t="s">
        <v>1584</v>
      </c>
      <c r="E545" s="4" t="s">
        <v>2</v>
      </c>
      <c r="F545" s="3" t="s">
        <v>27</v>
      </c>
      <c r="G545" s="3">
        <v>9004</v>
      </c>
      <c r="H545" s="3">
        <v>5345</v>
      </c>
      <c r="I545" s="5" t="s">
        <v>60</v>
      </c>
      <c r="J545" s="6">
        <v>23.760000000000005</v>
      </c>
      <c r="K545" s="7">
        <v>126997.20000000004</v>
      </c>
      <c r="L545" s="8">
        <v>0.1</v>
      </c>
      <c r="M545" s="7">
        <v>114297.48000000004</v>
      </c>
      <c r="N545" s="8">
        <v>0.51094201602055744</v>
      </c>
      <c r="O545" s="7">
        <v>55898.095142730672</v>
      </c>
      <c r="P545" s="10">
        <v>0.09</v>
      </c>
      <c r="Q545" s="12">
        <v>4</v>
      </c>
      <c r="R545" s="3">
        <v>0</v>
      </c>
      <c r="S545" s="7">
        <v>0</v>
      </c>
      <c r="T545" s="7">
        <v>621000</v>
      </c>
      <c r="U545" s="6">
        <v>116.2001769935156</v>
      </c>
      <c r="V545" s="3"/>
    </row>
    <row r="546" spans="1:22" x14ac:dyDescent="0.25">
      <c r="A546" s="3" t="s">
        <v>1622</v>
      </c>
      <c r="B546" s="4" t="s">
        <v>1622</v>
      </c>
      <c r="C546" s="3" t="s">
        <v>1623</v>
      </c>
      <c r="D546" s="3" t="s">
        <v>1584</v>
      </c>
      <c r="E546" s="4" t="s">
        <v>2</v>
      </c>
      <c r="F546" s="3" t="s">
        <v>392</v>
      </c>
      <c r="G546" s="3">
        <v>7309</v>
      </c>
      <c r="H546" s="3">
        <v>4380</v>
      </c>
      <c r="I546" s="5" t="s">
        <v>60</v>
      </c>
      <c r="J546" s="6">
        <v>30.492000000000004</v>
      </c>
      <c r="K546" s="7">
        <v>133554.96000000002</v>
      </c>
      <c r="L546" s="8">
        <v>0.05</v>
      </c>
      <c r="M546" s="7">
        <v>126877.212</v>
      </c>
      <c r="N546" s="8">
        <v>0.50992157581686659</v>
      </c>
      <c r="O546" s="7">
        <v>62179.784121709352</v>
      </c>
      <c r="P546" s="10">
        <v>8.5000000000000006E-2</v>
      </c>
      <c r="Q546" s="12">
        <v>4</v>
      </c>
      <c r="R546" s="3">
        <v>0</v>
      </c>
      <c r="S546" s="7">
        <v>0</v>
      </c>
      <c r="T546" s="7">
        <v>732000</v>
      </c>
      <c r="U546" s="6">
        <v>167.01526758450001</v>
      </c>
      <c r="V546" s="3"/>
    </row>
    <row r="547" spans="1:22" x14ac:dyDescent="0.25">
      <c r="A547" s="3" t="s">
        <v>1624</v>
      </c>
      <c r="B547" s="4" t="s">
        <v>1624</v>
      </c>
      <c r="C547" s="3" t="s">
        <v>1625</v>
      </c>
      <c r="D547" s="3" t="s">
        <v>914</v>
      </c>
      <c r="E547" s="4" t="s">
        <v>2</v>
      </c>
      <c r="F547" s="3" t="s">
        <v>24</v>
      </c>
      <c r="G547" s="3">
        <v>17617</v>
      </c>
      <c r="H547" s="3">
        <v>3731</v>
      </c>
      <c r="I547" s="5" t="s">
        <v>60</v>
      </c>
      <c r="J547" s="6">
        <v>24</v>
      </c>
      <c r="K547" s="7">
        <v>89544</v>
      </c>
      <c r="L547" s="8">
        <v>0.15</v>
      </c>
      <c r="M547" s="7">
        <v>76112.399999999994</v>
      </c>
      <c r="N547" s="8">
        <v>0.53062060543235967</v>
      </c>
      <c r="O547" s="7">
        <v>35725.592231090064</v>
      </c>
      <c r="P547" s="10">
        <v>9.5000000000000001E-2</v>
      </c>
      <c r="Q547" s="12">
        <v>4</v>
      </c>
      <c r="R547" s="3"/>
      <c r="S547" s="7">
        <v>0</v>
      </c>
      <c r="T547" s="7">
        <v>376000</v>
      </c>
      <c r="U547" s="6">
        <v>100.79304893873538</v>
      </c>
      <c r="V547" s="3"/>
    </row>
    <row r="548" spans="1:22" x14ac:dyDescent="0.25">
      <c r="A548" s="3" t="s">
        <v>1626</v>
      </c>
      <c r="B548" s="4" t="s">
        <v>1626</v>
      </c>
      <c r="C548" s="3" t="s">
        <v>1627</v>
      </c>
      <c r="D548" s="3" t="s">
        <v>343</v>
      </c>
      <c r="E548" s="4" t="s">
        <v>2</v>
      </c>
      <c r="F548" s="3" t="s">
        <v>30</v>
      </c>
      <c r="G548" s="3">
        <v>15647</v>
      </c>
      <c r="H548" s="3">
        <v>3040</v>
      </c>
      <c r="I548" s="5" t="s">
        <v>61</v>
      </c>
      <c r="J548" s="6">
        <v>35</v>
      </c>
      <c r="K548" s="7">
        <v>106400</v>
      </c>
      <c r="L548" s="8">
        <v>0.05</v>
      </c>
      <c r="M548" s="7">
        <v>101080</v>
      </c>
      <c r="N548" s="8">
        <v>0.53950790723934561</v>
      </c>
      <c r="O548" s="7">
        <v>46546.540736246941</v>
      </c>
      <c r="P548" s="10">
        <v>0.08</v>
      </c>
      <c r="Q548" s="12">
        <v>4</v>
      </c>
      <c r="R548" s="3">
        <v>3487</v>
      </c>
      <c r="S548" s="7">
        <v>87175</v>
      </c>
      <c r="T548" s="7">
        <v>669000</v>
      </c>
      <c r="U548" s="6">
        <v>191.39202605364696</v>
      </c>
      <c r="V548" s="3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95D6E-7082-4836-A3F7-C378D4C70AE1}">
  <dimension ref="A1:C63"/>
  <sheetViews>
    <sheetView tabSelected="1" topLeftCell="A25" workbookViewId="0">
      <selection activeCell="G34" sqref="G34"/>
    </sheetView>
  </sheetViews>
  <sheetFormatPr defaultRowHeight="15" x14ac:dyDescent="0.25"/>
  <cols>
    <col min="1" max="1" width="45.140625" bestFit="1" customWidth="1"/>
    <col min="2" max="2" width="20.42578125" bestFit="1" customWidth="1"/>
    <col min="3" max="3" width="16.42578125" bestFit="1" customWidth="1"/>
  </cols>
  <sheetData>
    <row r="1" spans="1:3" x14ac:dyDescent="0.25">
      <c r="A1" t="s">
        <v>1</v>
      </c>
      <c r="B1" t="s">
        <v>121</v>
      </c>
      <c r="C1" t="s">
        <v>122</v>
      </c>
    </row>
    <row r="2" spans="1:3" x14ac:dyDescent="0.25">
      <c r="A2" t="s">
        <v>266</v>
      </c>
      <c r="B2" s="1">
        <v>22014000</v>
      </c>
      <c r="C2">
        <v>1</v>
      </c>
    </row>
    <row r="3" spans="1:3" x14ac:dyDescent="0.25">
      <c r="A3" t="s">
        <v>267</v>
      </c>
      <c r="B3" s="1">
        <v>28821000</v>
      </c>
      <c r="C3">
        <v>1</v>
      </c>
    </row>
    <row r="4" spans="1:3" x14ac:dyDescent="0.25">
      <c r="A4" t="s">
        <v>208</v>
      </c>
      <c r="B4" s="1">
        <v>13566000</v>
      </c>
      <c r="C4">
        <v>4</v>
      </c>
    </row>
    <row r="5" spans="1:3" x14ac:dyDescent="0.25">
      <c r="A5" t="s">
        <v>209</v>
      </c>
      <c r="B5" s="1">
        <v>36453000</v>
      </c>
      <c r="C5">
        <v>3</v>
      </c>
    </row>
    <row r="6" spans="1:3" x14ac:dyDescent="0.25">
      <c r="A6" t="s">
        <v>227</v>
      </c>
      <c r="B6" s="1">
        <v>1151000</v>
      </c>
      <c r="C6">
        <v>2</v>
      </c>
    </row>
    <row r="7" spans="1:3" x14ac:dyDescent="0.25">
      <c r="A7" t="s">
        <v>210</v>
      </c>
      <c r="B7" s="1">
        <v>164360000</v>
      </c>
      <c r="C7">
        <v>6</v>
      </c>
    </row>
    <row r="8" spans="1:3" x14ac:dyDescent="0.25">
      <c r="A8" t="s">
        <v>226</v>
      </c>
      <c r="B8" s="1">
        <v>101482000</v>
      </c>
      <c r="C8">
        <v>15</v>
      </c>
    </row>
    <row r="9" spans="1:3" x14ac:dyDescent="0.25">
      <c r="A9" t="s">
        <v>4143</v>
      </c>
      <c r="B9" s="1">
        <v>54440000</v>
      </c>
      <c r="C9">
        <v>2</v>
      </c>
    </row>
    <row r="10" spans="1:3" x14ac:dyDescent="0.25">
      <c r="A10" t="s">
        <v>4142</v>
      </c>
      <c r="B10" s="1">
        <v>1457000</v>
      </c>
      <c r="C10">
        <v>2</v>
      </c>
    </row>
    <row r="11" spans="1:3" x14ac:dyDescent="0.25">
      <c r="A11" t="s">
        <v>132</v>
      </c>
      <c r="B11" s="1">
        <v>347643000</v>
      </c>
      <c r="C11">
        <v>52</v>
      </c>
    </row>
    <row r="12" spans="1:3" x14ac:dyDescent="0.25">
      <c r="A12" t="s">
        <v>269</v>
      </c>
      <c r="B12" s="1">
        <v>178563000</v>
      </c>
      <c r="C12">
        <v>22</v>
      </c>
    </row>
    <row r="13" spans="1:3" x14ac:dyDescent="0.25">
      <c r="A13" t="s">
        <v>133</v>
      </c>
      <c r="B13" s="1">
        <v>696681000</v>
      </c>
      <c r="C13">
        <v>401</v>
      </c>
    </row>
    <row r="14" spans="1:3" x14ac:dyDescent="0.25">
      <c r="A14" t="s">
        <v>211</v>
      </c>
      <c r="B14" s="1">
        <v>3178000</v>
      </c>
      <c r="C14">
        <v>2</v>
      </c>
    </row>
    <row r="15" spans="1:3" x14ac:dyDescent="0.25">
      <c r="A15" t="s">
        <v>268</v>
      </c>
      <c r="B15" s="1">
        <v>16629000</v>
      </c>
      <c r="C15">
        <v>5</v>
      </c>
    </row>
    <row r="16" spans="1:3" x14ac:dyDescent="0.25">
      <c r="A16" t="s">
        <v>212</v>
      </c>
      <c r="B16" s="1">
        <v>3169000</v>
      </c>
      <c r="C16">
        <v>1</v>
      </c>
    </row>
    <row r="17" spans="1:3" x14ac:dyDescent="0.25">
      <c r="A17" t="s">
        <v>270</v>
      </c>
      <c r="B17" s="1">
        <v>39528000</v>
      </c>
      <c r="C17">
        <v>2</v>
      </c>
    </row>
    <row r="18" spans="1:3" x14ac:dyDescent="0.25">
      <c r="A18" t="s">
        <v>134</v>
      </c>
      <c r="B18" s="1">
        <v>479571000</v>
      </c>
      <c r="C18">
        <v>96</v>
      </c>
    </row>
    <row r="19" spans="1:3" x14ac:dyDescent="0.25">
      <c r="A19" t="s">
        <v>166</v>
      </c>
      <c r="B19" s="1">
        <v>263020000</v>
      </c>
      <c r="C19">
        <v>12</v>
      </c>
    </row>
    <row r="20" spans="1:3" x14ac:dyDescent="0.25">
      <c r="A20" t="s">
        <v>135</v>
      </c>
      <c r="B20" s="13">
        <v>4154000</v>
      </c>
      <c r="C20">
        <v>2</v>
      </c>
    </row>
    <row r="21" spans="1:3" x14ac:dyDescent="0.25">
      <c r="A21" t="s">
        <v>4144</v>
      </c>
      <c r="B21" s="1">
        <v>77087000</v>
      </c>
      <c r="C21">
        <v>6</v>
      </c>
    </row>
    <row r="22" spans="1:3" x14ac:dyDescent="0.25">
      <c r="A22" t="s">
        <v>4145</v>
      </c>
      <c r="B22" s="1">
        <v>1159000</v>
      </c>
      <c r="C22">
        <v>1</v>
      </c>
    </row>
    <row r="23" spans="1:3" x14ac:dyDescent="0.25">
      <c r="A23" t="s">
        <v>165</v>
      </c>
      <c r="B23" s="1">
        <v>4754000</v>
      </c>
      <c r="C23">
        <v>28</v>
      </c>
    </row>
    <row r="24" spans="1:3" x14ac:dyDescent="0.25">
      <c r="A24" t="s">
        <v>130</v>
      </c>
      <c r="B24" s="1">
        <v>121181000</v>
      </c>
      <c r="C24">
        <v>81</v>
      </c>
    </row>
    <row r="25" spans="1:3" x14ac:dyDescent="0.25">
      <c r="A25" t="s">
        <v>128</v>
      </c>
      <c r="B25" s="1">
        <v>96499000</v>
      </c>
      <c r="C25">
        <v>83</v>
      </c>
    </row>
    <row r="26" spans="1:3" x14ac:dyDescent="0.25">
      <c r="A26" t="s">
        <v>4150</v>
      </c>
      <c r="B26" s="1">
        <v>35568000</v>
      </c>
      <c r="C26">
        <v>1</v>
      </c>
    </row>
    <row r="27" spans="1:3" x14ac:dyDescent="0.25">
      <c r="A27" t="s">
        <v>125</v>
      </c>
      <c r="B27" s="1">
        <v>42604000</v>
      </c>
      <c r="C27">
        <v>81</v>
      </c>
    </row>
    <row r="28" spans="1:3" x14ac:dyDescent="0.25">
      <c r="A28" t="s">
        <v>228</v>
      </c>
      <c r="B28" s="1">
        <v>118833000</v>
      </c>
      <c r="C28">
        <v>18</v>
      </c>
    </row>
    <row r="29" spans="1:3" x14ac:dyDescent="0.25">
      <c r="A29" t="s">
        <v>216</v>
      </c>
      <c r="B29" s="1">
        <v>3461000</v>
      </c>
      <c r="C29">
        <v>3</v>
      </c>
    </row>
    <row r="30" spans="1:3" x14ac:dyDescent="0.25">
      <c r="A30" t="s">
        <v>4147</v>
      </c>
      <c r="B30" s="1">
        <v>1669000</v>
      </c>
      <c r="C30">
        <v>2</v>
      </c>
    </row>
    <row r="31" spans="1:3" x14ac:dyDescent="0.25">
      <c r="A31" t="s">
        <v>175</v>
      </c>
      <c r="B31" s="1">
        <v>4571000</v>
      </c>
      <c r="C31">
        <v>6</v>
      </c>
    </row>
    <row r="32" spans="1:3" x14ac:dyDescent="0.25">
      <c r="A32" t="s">
        <v>138</v>
      </c>
      <c r="B32" s="1">
        <v>46675000</v>
      </c>
      <c r="C32">
        <v>52</v>
      </c>
    </row>
    <row r="33" spans="1:3" x14ac:dyDescent="0.25">
      <c r="A33" t="s">
        <v>213</v>
      </c>
      <c r="B33" s="1">
        <v>1789000</v>
      </c>
      <c r="C33">
        <v>3</v>
      </c>
    </row>
    <row r="34" spans="1:3" x14ac:dyDescent="0.25">
      <c r="A34" t="s">
        <v>174</v>
      </c>
      <c r="B34" s="1">
        <v>30830000</v>
      </c>
      <c r="C34">
        <v>9</v>
      </c>
    </row>
    <row r="35" spans="1:3" x14ac:dyDescent="0.25">
      <c r="A35" t="s">
        <v>137</v>
      </c>
      <c r="B35" s="1">
        <v>45797000</v>
      </c>
      <c r="C35">
        <v>31</v>
      </c>
    </row>
    <row r="36" spans="1:3" x14ac:dyDescent="0.25">
      <c r="A36" t="s">
        <v>215</v>
      </c>
      <c r="B36" s="1">
        <v>9867000</v>
      </c>
      <c r="C36">
        <v>2</v>
      </c>
    </row>
    <row r="37" spans="1:3" x14ac:dyDescent="0.25">
      <c r="A37" t="s">
        <v>222</v>
      </c>
      <c r="B37" s="1">
        <v>1232000</v>
      </c>
      <c r="C37">
        <v>2</v>
      </c>
    </row>
    <row r="38" spans="1:3" x14ac:dyDescent="0.25">
      <c r="A38" t="s">
        <v>142</v>
      </c>
      <c r="B38" s="1">
        <v>243657000</v>
      </c>
      <c r="C38">
        <v>17</v>
      </c>
    </row>
    <row r="39" spans="1:3" x14ac:dyDescent="0.25">
      <c r="A39" t="s">
        <v>4148</v>
      </c>
      <c r="B39" s="1">
        <v>6491000</v>
      </c>
      <c r="C39">
        <v>2</v>
      </c>
    </row>
    <row r="40" spans="1:3" x14ac:dyDescent="0.25">
      <c r="A40" t="s">
        <v>4141</v>
      </c>
      <c r="B40" s="1">
        <v>566000</v>
      </c>
      <c r="C40">
        <v>5</v>
      </c>
    </row>
    <row r="41" spans="1:3" x14ac:dyDescent="0.25">
      <c r="A41" t="s">
        <v>235</v>
      </c>
      <c r="B41" s="13">
        <v>2719000</v>
      </c>
      <c r="C41" s="16">
        <v>5</v>
      </c>
    </row>
    <row r="42" spans="1:3" x14ac:dyDescent="0.25">
      <c r="A42" t="s">
        <v>164</v>
      </c>
      <c r="B42" s="1">
        <v>21956000</v>
      </c>
      <c r="C42">
        <v>11</v>
      </c>
    </row>
    <row r="43" spans="1:3" x14ac:dyDescent="0.25">
      <c r="A43" t="s">
        <v>131</v>
      </c>
      <c r="B43" s="1">
        <v>9416000</v>
      </c>
      <c r="C43">
        <v>13</v>
      </c>
    </row>
    <row r="44" spans="1:3" x14ac:dyDescent="0.25">
      <c r="A44" t="s">
        <v>123</v>
      </c>
      <c r="B44" s="1">
        <v>49963000</v>
      </c>
      <c r="C44">
        <v>37</v>
      </c>
    </row>
    <row r="45" spans="1:3" x14ac:dyDescent="0.25">
      <c r="A45" t="s">
        <v>265</v>
      </c>
      <c r="B45" s="1">
        <v>9968054.9760000017</v>
      </c>
      <c r="C45">
        <v>11</v>
      </c>
    </row>
    <row r="46" spans="1:3" x14ac:dyDescent="0.25">
      <c r="A46" t="s">
        <v>169</v>
      </c>
      <c r="B46" s="1">
        <v>45295859.340000011</v>
      </c>
      <c r="C46">
        <v>33</v>
      </c>
    </row>
    <row r="47" spans="1:3" x14ac:dyDescent="0.25">
      <c r="A47" t="s">
        <v>139</v>
      </c>
      <c r="B47" s="1">
        <v>58122000</v>
      </c>
      <c r="C47">
        <v>9</v>
      </c>
    </row>
    <row r="48" spans="1:3" x14ac:dyDescent="0.25">
      <c r="A48" t="s">
        <v>4140</v>
      </c>
      <c r="B48" s="1">
        <v>1368000</v>
      </c>
      <c r="C48">
        <v>2</v>
      </c>
    </row>
    <row r="49" spans="1:3" x14ac:dyDescent="0.25">
      <c r="A49" t="s">
        <v>126</v>
      </c>
      <c r="B49" s="1">
        <v>125271000</v>
      </c>
      <c r="C49">
        <v>123</v>
      </c>
    </row>
    <row r="50" spans="1:3" x14ac:dyDescent="0.25">
      <c r="A50" t="s">
        <v>129</v>
      </c>
      <c r="B50" s="1">
        <v>30273000</v>
      </c>
      <c r="C50">
        <v>30</v>
      </c>
    </row>
    <row r="51" spans="1:3" x14ac:dyDescent="0.25">
      <c r="A51" t="s">
        <v>207</v>
      </c>
      <c r="B51" s="1">
        <v>11989000</v>
      </c>
      <c r="C51">
        <v>7</v>
      </c>
    </row>
    <row r="52" spans="1:3" x14ac:dyDescent="0.25">
      <c r="A52" t="s">
        <v>140</v>
      </c>
      <c r="B52" s="1">
        <v>633600000</v>
      </c>
      <c r="C52">
        <v>15</v>
      </c>
    </row>
    <row r="53" spans="1:3" x14ac:dyDescent="0.25">
      <c r="A53" t="s">
        <v>124</v>
      </c>
      <c r="B53" s="1">
        <v>90957000</v>
      </c>
      <c r="C53">
        <v>102</v>
      </c>
    </row>
    <row r="54" spans="1:3" x14ac:dyDescent="0.25">
      <c r="A54" t="s">
        <v>127</v>
      </c>
      <c r="B54" s="1">
        <v>94536000</v>
      </c>
      <c r="C54">
        <v>45</v>
      </c>
    </row>
    <row r="55" spans="1:3" x14ac:dyDescent="0.25">
      <c r="A55" t="s">
        <v>4146</v>
      </c>
      <c r="B55" s="1">
        <v>1410000</v>
      </c>
      <c r="C55">
        <v>2</v>
      </c>
    </row>
    <row r="56" spans="1:3" x14ac:dyDescent="0.25">
      <c r="A56" t="s">
        <v>214</v>
      </c>
      <c r="B56" s="1">
        <v>249611000</v>
      </c>
      <c r="C56">
        <v>26</v>
      </c>
    </row>
    <row r="57" spans="1:3" x14ac:dyDescent="0.25">
      <c r="A57" t="s">
        <v>217</v>
      </c>
      <c r="B57" s="1">
        <v>10429000</v>
      </c>
      <c r="C57">
        <v>8</v>
      </c>
    </row>
    <row r="58" spans="1:3" x14ac:dyDescent="0.25">
      <c r="A58" t="s">
        <v>4151</v>
      </c>
      <c r="B58" s="1">
        <v>1665000</v>
      </c>
      <c r="C58">
        <v>1</v>
      </c>
    </row>
    <row r="59" spans="1:3" x14ac:dyDescent="0.25">
      <c r="A59" t="s">
        <v>136</v>
      </c>
      <c r="B59" s="1">
        <v>156255000</v>
      </c>
      <c r="C59">
        <v>11</v>
      </c>
    </row>
    <row r="60" spans="1:3" x14ac:dyDescent="0.25">
      <c r="A60" t="s">
        <v>4149</v>
      </c>
      <c r="B60" s="1">
        <v>3548000</v>
      </c>
      <c r="C60">
        <v>1</v>
      </c>
    </row>
    <row r="61" spans="1:3" x14ac:dyDescent="0.25">
      <c r="A61" t="s">
        <v>141</v>
      </c>
      <c r="B61" s="1">
        <v>139652000</v>
      </c>
      <c r="C61">
        <v>14</v>
      </c>
    </row>
    <row r="62" spans="1:3" x14ac:dyDescent="0.25">
      <c r="A62" t="s">
        <v>143</v>
      </c>
      <c r="B62" s="1">
        <v>49919000</v>
      </c>
      <c r="C62">
        <v>8</v>
      </c>
    </row>
    <row r="63" spans="1:3" x14ac:dyDescent="0.25">
      <c r="A63" s="17" t="s">
        <v>236</v>
      </c>
      <c r="B63" s="18">
        <f>SUM(Summary[Total Market Value])</f>
        <v>5148092914.316</v>
      </c>
      <c r="C63" s="19">
        <f>SUM(Summary['# of Properties])</f>
        <v>1578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7 2 e f 3 0 f - d b 8 7 - 4 c 5 9 - 9 4 3 9 - a 1 a 0 c 8 9 e 5 4 3 d "   x m l n s = " h t t p : / / s c h e m a s . m i c r o s o f t . c o m / D a t a M a s h u p " > A A A A A O A L A A B Q S w M E F A A C A A g A e X x V W 0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e X x V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l 8 V V s W i l M 2 2 g g A A I U 0 A A A T A B w A R m 9 y b X V s Y X M v U 2 V j d G l v b j E u b S C i G A A o o B Q A A A A A A A A A A A A A A A A A A A A A A A A A A A D t W + t v 2 z g S / 1 6 g / w P h X g E b M B w 7 7 d 4 C X f Q A v 5 L 4 6 h d s N 0 U v G x i M x C S 6 S q R A 0 a 1 z Q f 7 3 G 1 K S T V K U k 6 b J p t 2 2 H 2 J x h o 9 5 c f g b S k 2 I J w J G 0 T z 9 b f 3 x / N n z Z 8 k l 5 s R H 7 T A c M z o j y X I 6 G A / J Z x K i t y g k 4 v k z B P / m b M U 9 A p T + 2 i N h 4 w P j n 8 4 Y + 1 Q 9 C E L S 6 D I q C B V J t X L 4 5 s / i P D 0 i c B A m j X W Y r C u 1 O q K r M K w j w V e k V k 9 n T w d A / 2 S 5 w G e h X C d d 8 P p k I E j 0 t r L t U K m / C 6 j / t q L 6 V U 5 v T n p Y 4 N N s n h e V 7 i W m F 6 D N 4 i o m F Z h G d W s s O K b J O e N R l 4 W r i E p m U r U X r V 9 f V 9 6 R K y B U Q D r o g g R Z i 5 s 6 u q 6 4 a N 1 h e z 4 v U N u + z 0 m S F O i T D + N W g b h g X 2 h y G c T A G F D x z 9 c N K Z j i j D t H v W J 3 v E a 9 I B E 8 8 E R x S H c y O m 4 P i / R J 5 6 O T 3 v v Q H z o Z 7 e l s 2 B 7 3 n I z O s H f o Z C w m C 5 d I s 3 F / h o a K p 3 T B 9 E p x / s N o Q C 8 K G o 4 n i 7 5 p p p v a 8 2 c B d X r X G b z K n V P C w Z F / X f g e c r a K i d + 5 S s O n J I a t X u 5 A 3 m r r n H S H z j x g / C P B / B i H j 2 U B Y 4 3 v z h 5 d F s G Q T N Z 7 q 6 7 2 5 N K Y a 4 e m R r 8 S P Y 0 + t 2 n p m N D S M f q t 9 f v 9 t G s l A k 1 x k q A k 5 g T 7 y S U h I v l z v 7 n / G w K H r r A 6 G k b M J 2 F K b W y o i i i N E h H u B T h s g A w 7 r L L Y f 7 0 c w / J l F t n w b 0 n m M x K x z 6 D 1 R F w S j t L c n W y z + p y E c I 5 l 5 K q 1 a F 1 L 5 p X 0 4 E B a d r a T a a U b g m W I Y s 1 X Z 5 5 s 7 c v G E F O / s W A C h 2 h + I A m d 0 L 9 I n w b 0 M 0 l E B P Z F M z C T y m e w x H / R T J L + s Z f 2 m h 4 O 5 M / x X l f + 9 N P W S / B W 3 J B P 4 4 k i d H E s J y F q y T c d N S F T A 8 C r 4 D I p B m q D 2 2 y a 9 J E a N c L 8 E x H b 9 k F A Q e b R M d r L B F e O n m I u w I H b b k U q i I 8 T R i t m 6 n X 7 w o x N 6 r N 7 b r x v D 0 2 5 9 o 8 Y k t l J r 8 e f T E H g h A v Q r h C O T x Z e 2 j 4 A 2 i M F n G b m O M Q e 2 L n P O e O a g T O G I q v B S b X M K Q A o d I P 3 K z m U S 7 R m b v 6 s q X k h o 1 j O y K i G T z J a w T X 5 i q l P s l b u q L T V N 3 h b t + X S T X S 2 7 s S M Z P o y m 9 P l 0 i J r 4 5 B 8 q o K D M 4 b t 5 4 x c c H d G d 3 u 9 l J k 7 P + 1 j 5 x w z C v R s c 4 i T u V A Z Y G n m g q d J Q F t x d g K j M q G X c 7 l g E S K V 9 c + z l B p W z F J T z i I m w E p H o A v R 9 0 / G y e j V W w S q o 5 N s A C C j u Y d D z J O 3 U q H T + 2 7 V g m S l u 7 T V L N + 1 2 j m e U b L 6 a r N V G K e Q C o Z M a M R N 0 V G y + W 1 I 8 J U 5 Q a v m d q W J A q D Q 6 a B n l 6 2 o s O n D g B o S q P Y b y y q q Z w c n p J A l J G N y P H P S w S N c + d 1 m D M Y H w / f o A H u C c R f P 3 L m S R a E 0 A E S 0 T I g H 5 z H m V 0 v O s L + k O C K 3 9 / L B 8 s t z X f P D T l t 3 1 q y N q n O Q h d Q 0 q q x G O q E + a h D F f G y u 2 C O J x 4 P Y U v I 9 D Y R u v i 7 m H 3 B y q a c 4 x v x J v C e T u p E R 2 6 H o 9 t 7 r Y z d G 1 I n 9 N Y n U o i / 1 Q P U 8 v a k U Q v P g f 8 R t 6 T I W 8 9 K U V O B I J B S 4 W S P i B 5 j K G i J u q E M K V e U S N b c 4 c J w 5 Z b H o z L M o U g C b l F r W o h 7 s z S w K t B p K v B L p v v a I + q a j S I V I H E J o g k g + M Z y d l c G Z L K N j 4 w x P L y l c / U v U s u d r 6 / M N J / o m m J E w I O e m F q 9 R O 4 6 J Y Q + N i q w k A a x X z g G v y g f s O w f s l w y Y Y 0 j + P T P T K B r o 6 V l 2 g c N Z w g d H I K p J m L d S 5 d V 4 F Z 0 R b r P V L Z C 9 h i m L C i Z 1 c 2 B 3 B I 8 H s F G u b D o U d Z J T j A X F V S U w N d P G Z D T q j x f z D Y L Z n I y A M g S R W G X G v i Q t u 0 i Q x G r x + K w j g r 1 L V D 3 J j 5 N T G C f L k 0 q t d r 8 q p C D I o 5 X G W c K 2 d + N j F 5 5 H A C j C 5 L u A g a k o O x C g U 9 Y S 9 O f s + 1 D I b 4 c g 9 0 B 9 r Z 8 F 9 v 0 C e A 8 I 8 B x Q b X u 7 p h G K r i j C v g f E Z A o Y w r k E 4 a k P n Z H P K R H + j o O L S 4 H M K V Y x p t 4 V s k Z A h t O R K L 6 S M 3 / U a T P G I i S 7 v j R i T c Y P U H X Z O 4 N F r 2 1 0 y 0 g g 0 K 0 3 B W X Y S a v j Q b c f E l S Z c v / s c M q 0 x t 8 O S N 0 N R 7 V y I O X A U Q 8 C o x 4 P R e l Z c Z s O t Y x n 5 y d 3 Y j I z k p a K z N R i J R A 9 c x Q z w 1 + N 7 A b U X 0 k L 4 v u + 0 P t W P K c J 8 C O + X H j Y 9 1 1 a C P 7 t X 3 0 V f N J b x W H g g Z i a Q 6 Q 9 A + q J X a 8 g c q + 4 Q 1 + b V Y / 7 0 S o U w T m O g v C e 7 / C / N e 4 1 A X 7 F / V y s / I C p I a 3 O T E V O + v M q / X m d / o z Y G Y h 1 x C I y B Y u r t e C Q u / P W g T w D J v j 6 L a M F u z w Y n i J N j 1 c 8 A U W k 6 t 9 F F a 7 J s / O r M 6 3 b 3 S r y H S M e q i 6 / V a i 7 V O d 3 A U y O k v y R b 5 4 e E T L 1 p k c v z E 2 b g 6 Q O 8 X O Q R O i K 7 J 0 R f 4 9 u q 7 d E N P I 9 p 5 6 P s a c w U 1 p k r e P 0 Y f e 2 g y W e Y t f N Y + I 9 H T L K V / 9 1 P P y k s O i h P 9 B o 6 j d + T e u + r + m 6 q W t a 9 3 T N w p V c 0 3 k h 1 z R v m p r W j V L a d r k y l 8 r 0 Z y a 4 c m P 6 n H o 2 f e 5 r 9 I 2 P 0 2 b q 6 K Z 9 Y 5 M J r b k 8 m 6 n o 9 y I j 9 2 L T d Y X T t C 9 8 N P m d s V D G 2 h b 1 z R s H V u 4 w I e S d l n H 4 p M w h T s T Y 9 d q j 5 c x + + k x G 7 l t F E e Z u c J w u B 9 j r L K C k e p 1 9 M l n P v k + r l 3 + E U X f f z t f 1 M r S u Y / P 6 D u R T 3 + R n z U D Z N 6 y W Z R S 1 m s p v R v C N 2 i L Z h Z j p S 3 V W D 2 E z N M A W 1 R O d C 0 A g / Y K a q t s e 5 c M X i J 0 j O P J j A m 4 k m 8 M + c w 3 7 o i 6 l q 8 u a 8 Q 2 3 J n l / L T j 2 J F x Y k L V A 7 X M 4 1 l G P h E E U w F P p l / Z y 8 x t K K 4 X 0 L Z q K A X M 2 1 J y b K a t L S E V v K j X z Y / B 7 5 p 9 b p C + 3 c v M r v k i a Q y k n V D b a 2 v l H C 9 B 3 J B Z W q Q v y I 0 8 5 U 1 5 K S Y 2 2 N W 0 d Y d 9 X o V M S z N p A Z e T 8 3 Y c Z d 2 a 4 g j g o U W f 6 V h A X h M 2 X z i / 6 V O M U / Q u 1 Y A K u E o g p 2 i y j p Y F p L 6 H q N S l d D Q U 0 G / F v F l C 3 L t r 8 F k e O k X C m M a C U 8 K 1 p 5 4 y L I i I H Y r V o d u O / o k w 4 w P N G O / E I 9 c G V r o R 7 R z S u i / B Q w M j Y M H e C s P 8 H U E s B A i 0 A F A A C A A g A e X x V W 0 t A w O O k A A A A 9 g A A A B I A A A A A A A A A A A A A A A A A A A A A A E N v b m Z p Z y 9 Q Y W N r Y W d l L n h t b F B L A Q I t A B Q A A g A I A H l 8 V V s P y u m r p A A A A O k A A A A T A A A A A A A A A A A A A A A A A P A A A A B b Q 2 9 u d G V u d F 9 U e X B l c 1 0 u e G 1 s U E s B A i 0 A F A A C A A g A e X x V W x a K U z b a C A A A h T Q A A B M A A A A A A A A A A A A A A A A A 4 Q E A A E Z v c m 1 1 b G F z L 1 N l Y 3 R p b 2 4 x L m 1 Q S w U G A A A A A A M A A w D C A A A A C A s A A A A A E Q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Z m F s c 2 U 8 L 0 Z p c m V 3 Y W x s R W 5 h Y m x l Z D 4 8 L 1 B l c m 1 p c 3 N p b 2 5 M a X N 0 P k T d A A A A A A A A I t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J c 1 R 5 c G V E Z X R l Y 3 R p b 2 5 F b m F i b G V k I i B W Y W x 1 Z T 0 i c 0 Z h b H N l I i A v P j x F b n R y e S B U e X B l P S J R d W V y e U d y b 3 V w c y I g V m F s d W U 9 I n N B Z 0 F B Q U F B Q U F B Q U R n U U h k c n h T S 1 J w Q y s y L 0 4 4 d T F B Y k J r M X Z a R 1 Z z Y 3 d B Q U F R Q U F B Q U F B Q U F B L 1 d R M m U x O W s x U X B x U E V l T G o w c j B C R G x K b F p t V n l a V z V q W l V a c G J H V n p B Q U F B Q U F B Q S I g L z 4 8 L 1 N 0 Y W J s Z U V u d H J p Z X M + P C 9 J d G V t P j x J d G V t P j x J d G V t T G 9 j Y X R p b 2 4 + P E l 0 Z W 1 U e X B l P k Z v c m 1 1 b G E 8 L 0 l 0 Z W 1 U e X B l P j x J d G V t U G F 0 a D 5 T Z W N 0 a W 9 u M S 9 H Y X N T d G F 0 a W 9 u X 1 Z h b H V h d G l v b k 1 v Z G V s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G Z k Y T U 5 O G Y t N T F i M y 0 0 M j R j L T l m M z k t O G R k Y z B k N D d h O W E 0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d y b 3 V w S U Q i I F Z h b H V l P S J z Z G Q w M T g x M D M t M T R h Z i 0 0 N j h h L T k w Y m U t Z G J m M z d j Y m I 1 M D F i I i A v P j x F b n R y e S B U e X B l P S J G a W x s V G F y Z 2 V 0 I i B W Y W x 1 Z T 0 i c 0 d h c 1 N 0 Y X R p b 2 5 f V m F s d W F 0 a W 9 u T W 9 k Z W w i I C 8 + P E V u d H J 5 I F R 5 c G U 9 I k Z p b G x F c n J v c k N v d W 5 0 I i B W Y W x 1 Z T 0 i b D A i I C 8 + P E V u d H J 5 I F R 5 c G U 9 I k Z p b G x M Y X N 0 V X B k Y X R l Z C I g V m F s d W U 9 I m Q y M D I 1 L T E w L T I x V D I w O j M w O j E w L j c 1 O T M 4 N T N a I i A v P j x F b n R y e S B U e X B l P S J G a W x s Q 2 9 s d W 1 u V H l w Z X M i I F Z h b H V l P S J z Q U F B Q U F B Q U F B Q U F B Q U F B P S I g L z 4 8 R W 5 0 c n k g V H l w Z T 0 i R m l s b E V y c m 9 y Q 2 9 k Z S I g V m F s d W U 9 I n N V b m t u b 3 d u I i A v P j x F b n R y e S B U e X B l P S J G a W x s Q 2 9 s d W 1 u T m F t Z X M i I F Z h b H V l P S J z W y Z x d W 9 0 O 0 t l e V B J T i Z x d W 9 0 O y w m c X V v d D t Q S U 5 z J n F 1 b 3 Q 7 L C Z x d W 9 0 O 0 F k Z H J l c 3 M m c X V v d D s s J n F 1 b 3 Q 7 V G F 4 I E R p c 3 R y a W N 0 J n F 1 b 3 Q 7 L C Z x d W 9 0 O 0 N s Y X N z Z X M m c X V v d D s s J n F 1 b 3 Q 7 U 3 V i Y 2 x h c 3 M y J n F 1 b 3 Q 7 L C Z x d W 9 0 O 0 x h b m Q u V G 9 0 Y W w g U 0 Y m c X V v d D s s J n F 1 b 3 Q 7 R 0 J B J n F 1 b 3 Q 7 L C Z x d W 9 0 O 0 1 h c m t l d C B W Y W x 1 Z S Z x d W 9 0 O y w m c X V v d D s y M D I 1 I F B h c n R p Y W w g V m F s d W U m c X V v d D s s J n F 1 b 3 Q 7 M j A y N S B Q Y X J 0 a W F s I F Z h b H V l I F J l Y X N v b i Z x d W 9 0 O 1 0 i I C 8 + P E V u d H J 5 I F R 5 c G U 9 I k Z p b G x D b 3 V u d C I g V m F s d W U 9 I m w 0 N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F z U 3 R h d G l v b l 9 W Y W x 1 Y X R p b 2 5 N b 2 R l b C 9 B d X R v U m V t b 3 Z l Z E N v b H V t b n M x L n t L Z X l Q S U 4 s M H 0 m c X V v d D s s J n F 1 b 3 Q 7 U 2 V j d G l v b j E v R 2 F z U 3 R h d G l v b l 9 W Y W x 1 Y X R p b 2 5 N b 2 R l b C 9 B d X R v U m V t b 3 Z l Z E N v b H V t b n M x L n t Q S U 5 z L D F 9 J n F 1 b 3 Q 7 L C Z x d W 9 0 O 1 N l Y 3 R p b 2 4 x L 0 d h c 1 N 0 Y X R p b 2 5 f V m F s d W F 0 a W 9 u T W 9 k Z W w v Q X V 0 b 1 J l b W 9 2 Z W R D b 2 x 1 b W 5 z M S 5 7 Q W R k c m V z c y w y f S Z x d W 9 0 O y w m c X V v d D t T Z W N 0 a W 9 u M S 9 H Y X N T d G F 0 a W 9 u X 1 Z h b H V h d G l v b k 1 v Z G V s L 0 F 1 d G 9 S Z W 1 v d m V k Q 2 9 s d W 1 u c z E u e 1 R h e C B E a X N 0 c m l j d C w z f S Z x d W 9 0 O y w m c X V v d D t T Z W N 0 a W 9 u M S 9 H Y X N T d G F 0 a W 9 u X 1 Z h b H V h d G l v b k 1 v Z G V s L 0 F 1 d G 9 S Z W 1 v d m V k Q 2 9 s d W 1 u c z E u e 0 N s Y X N z Z X M s N H 0 m c X V v d D s s J n F 1 b 3 Q 7 U 2 V j d G l v b j E v R 2 F z U 3 R h d G l v b l 9 W Y W x 1 Y X R p b 2 5 N b 2 R l b C 9 B d X R v U m V t b 3 Z l Z E N v b H V t b n M x L n t T d W J j b G F z c z I s N X 0 m c X V v d D s s J n F 1 b 3 Q 7 U 2 V j d G l v b j E v R 2 F z U 3 R h d G l v b l 9 W Y W x 1 Y X R p b 2 5 N b 2 R l b C 9 B d X R v U m V t b 3 Z l Z E N v b H V t b n M x L n t M Y W 5 k L l R v d G F s I F N G L D Z 9 J n F 1 b 3 Q 7 L C Z x d W 9 0 O 1 N l Y 3 R p b 2 4 x L 0 d h c 1 N 0 Y X R p b 2 5 f V m F s d W F 0 a W 9 u T W 9 k Z W w v Q X V 0 b 1 J l b W 9 2 Z W R D b 2 x 1 b W 5 z M S 5 7 R 0 J B L D d 9 J n F 1 b 3 Q 7 L C Z x d W 9 0 O 1 N l Y 3 R p b 2 4 x L 0 d h c 1 N 0 Y X R p b 2 5 f V m F s d W F 0 a W 9 u T W 9 k Z W w v Q X V 0 b 1 J l b W 9 2 Z W R D b 2 x 1 b W 5 z M S 5 7 T W F y a 2 V 0 I F Z h b H V l L D h 9 J n F 1 b 3 Q 7 L C Z x d W 9 0 O 1 N l Y 3 R p b 2 4 x L 0 d h c 1 N 0 Y X R p b 2 5 f V m F s d W F 0 a W 9 u T W 9 k Z W w v Q X V 0 b 1 J l b W 9 2 Z W R D b 2 x 1 b W 5 z M S 5 7 M j A y N S B Q Y X J 0 a W F s I F Z h b H V l L D l 9 J n F 1 b 3 Q 7 L C Z x d W 9 0 O 1 N l Y 3 R p b 2 4 x L 0 d h c 1 N 0 Y X R p b 2 5 f V m F s d W F 0 a W 9 u T W 9 k Z W w v Q X V 0 b 1 J l b W 9 2 Z W R D b 2 x 1 b W 5 z M S 5 7 M j A y N S B Q Y X J 0 a W F s I F Z h b H V l I F J l Y X N v b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d h c 1 N 0 Y X R p b 2 5 f V m F s d W F 0 a W 9 u T W 9 k Z W w v Q X V 0 b 1 J l b W 9 2 Z W R D b 2 x 1 b W 5 z M S 5 7 S 2 V 5 U E l O L D B 9 J n F 1 b 3 Q 7 L C Z x d W 9 0 O 1 N l Y 3 R p b 2 4 x L 0 d h c 1 N 0 Y X R p b 2 5 f V m F s d W F 0 a W 9 u T W 9 k Z W w v Q X V 0 b 1 J l b W 9 2 Z W R D b 2 x 1 b W 5 z M S 5 7 U E l O c y w x f S Z x d W 9 0 O y w m c X V v d D t T Z W N 0 a W 9 u M S 9 H Y X N T d G F 0 a W 9 u X 1 Z h b H V h d G l v b k 1 v Z G V s L 0 F 1 d G 9 S Z W 1 v d m V k Q 2 9 s d W 1 u c z E u e 0 F k Z H J l c 3 M s M n 0 m c X V v d D s s J n F 1 b 3 Q 7 U 2 V j d G l v b j E v R 2 F z U 3 R h d G l v b l 9 W Y W x 1 Y X R p b 2 5 N b 2 R l b C 9 B d X R v U m V t b 3 Z l Z E N v b H V t b n M x L n t U Y X g g R G l z d H J p Y 3 Q s M 3 0 m c X V v d D s s J n F 1 b 3 Q 7 U 2 V j d G l v b j E v R 2 F z U 3 R h d G l v b l 9 W Y W x 1 Y X R p b 2 5 N b 2 R l b C 9 B d X R v U m V t b 3 Z l Z E N v b H V t b n M x L n t D b G F z c 2 V z L D R 9 J n F 1 b 3 Q 7 L C Z x d W 9 0 O 1 N l Y 3 R p b 2 4 x L 0 d h c 1 N 0 Y X R p b 2 5 f V m F s d W F 0 a W 9 u T W 9 k Z W w v Q X V 0 b 1 J l b W 9 2 Z W R D b 2 x 1 b W 5 z M S 5 7 U 3 V i Y 2 x h c 3 M y L D V 9 J n F 1 b 3 Q 7 L C Z x d W 9 0 O 1 N l Y 3 R p b 2 4 x L 0 d h c 1 N 0 Y X R p b 2 5 f V m F s d W F 0 a W 9 u T W 9 k Z W w v Q X V 0 b 1 J l b W 9 2 Z W R D b 2 x 1 b W 5 z M S 5 7 T G F u Z C 5 U b 3 R h b C B T R i w 2 f S Z x d W 9 0 O y w m c X V v d D t T Z W N 0 a W 9 u M S 9 H Y X N T d G F 0 a W 9 u X 1 Z h b H V h d G l v b k 1 v Z G V s L 0 F 1 d G 9 S Z W 1 v d m V k Q 2 9 s d W 1 u c z E u e 0 d C Q S w 3 f S Z x d W 9 0 O y w m c X V v d D t T Z W N 0 a W 9 u M S 9 H Y X N T d G F 0 a W 9 u X 1 Z h b H V h d G l v b k 1 v Z G V s L 0 F 1 d G 9 S Z W 1 v d m V k Q 2 9 s d W 1 u c z E u e 0 1 h c m t l d C B W Y W x 1 Z S w 4 f S Z x d W 9 0 O y w m c X V v d D t T Z W N 0 a W 9 u M S 9 H Y X N T d G F 0 a W 9 u X 1 Z h b H V h d G l v b k 1 v Z G V s L 0 F 1 d G 9 S Z W 1 v d m V k Q 2 9 s d W 1 u c z E u e z I w M j U g U G F y d G l h b C B W Y W x 1 Z S w 5 f S Z x d W 9 0 O y w m c X V v d D t T Z W N 0 a W 9 u M S 9 H Y X N T d G F 0 a W 9 u X 1 Z h b H V h d G l v b k 1 v Z G V s L 0 F 1 d G 9 S Z W 1 v d m V k Q 2 9 s d W 1 u c z E u e z I w M j U g U G F y d G l h b C B W Y W x 1 Z S B S Z W F z b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Y X N T d G F 0 a W 9 u X 1 Z h b H V h d G l v b k 1 v Z G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G V s c 1 9 W Y W x 1 Y X R p b 2 5 N b 2 R l b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I 4 N j V l Y W U 0 L W N h N z M t N G F m Y i 1 i N j l j L T Q 5 N j Q x Y m F h M j A 1 N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R d W V y e U d y b 3 V w S U Q i I F Z h b H V l P S J z Z G Q w M T g x M D M t M T R h Z i 0 0 N j h h L T k w Y m U t Z G J m M z d j Y m I 1 M D F i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h v d G V s c 1 9 W Y W x 1 Y X R p b 2 5 N b 2 R l b C I g L z 4 8 R W 5 0 c n k g V H l w Z T 0 i T m F 2 a W d h d G l v b l N 0 Z X B O Y W 1 l I i B W Y W x 1 Z T 0 i c 0 5 h d m l n Y X R p b 2 4 i I C 8 + P E V u d H J 5 I F R 5 c G U 9 I k Z p b G x M Y X N 0 V X B k Y X R l Z C I g V m F s d W U 9 I m Q y M D I 1 L T E w L T I x V D I w O j M 0 O j M y L j I x M D M y M T B a I i A v P j x F b n R y e S B U e X B l P S J G a W x s R X J y b 3 J D b 3 V u d C I g V m F s d W U 9 I m w w I i A v P j x F b n R y e S B U e X B l P S J G a W x s Q 2 9 s d W 1 u V H l w Z X M i I F Z h b H V l P S J z Q U F B Q U F B Q U F B Q U F B Q U F B Q U F B Q U F B Q U F B Q U F B Q S I g L z 4 8 R W 5 0 c n k g V H l w Z T 0 i R m l s b E V y c m 9 y Q 2 9 k Z S I g V m F s d W U 9 I n N V b m t u b 3 d u I i A v P j x F b n R y e S B U e X B l P S J G a W x s Q 2 9 s d W 1 u T m F t Z X M i I F Z h b H V l P S J z W y Z x d W 9 0 O 0 t l e V B J T i Z x d W 9 0 O y w m c X V v d D t Q S U 5 z J n F 1 b 3 Q 7 L C Z x d W 9 0 O 0 F k Z H J l c 3 M m c X V v d D s s J n F 1 b 3 Q 7 V G F 4 I E R p c 3 R y a W N 0 J n F 1 b 3 Q 7 L C Z x d W 9 0 O 0 N s Y X N z Z X M m c X V v d D s s J n F 1 b 3 Q 7 U 3 V i Y 2 x h c 3 M y J n F 1 b 3 Q 7 L C Z x d W 9 0 O 0 x h b m Q u V G 9 0 Y W w g U 0 Y m c X V v d D s s J n F 1 b 3 Q 7 S W 1 w c k 5 h b W U m c X V v d D s s J n F 1 b 3 Q 7 Q m x k Z 1 N G J n F 1 b 3 Q 7 L C Z x d W 9 0 O 1 l l Y X J C b H Q m c X V v d D s s J n F 1 b 3 Q 7 V W 5 p d H M g L y B L Z X l z J n F 1 b 3 Q 7 L C Z x d W 9 0 O 1 J l d i A v I E t l e S A v I E 5 p Z 2 h 0 I C Z x d W 9 0 O y w m c X V v d D t P Y 2 N 1 c G F u Y 3 k g J n F 1 b 3 Q 7 L C Z x d W 9 0 O 1 J l d i B Q Y X I m c X V v d D s s J n F 1 b 3 Q 7 V G 9 0 Y W w g U m V 2 J n F 1 b 3 Q 7 L C Z x d W 9 0 O 0 V C S V R E Q S A v I E 5 P S S Z x d W 9 0 O y w m c X V v d D t D Y X A g U m F 0 Z S Z x d W 9 0 O y w m c X V v d D t G a W 5 h b C B N V i A v I E t l e S Z x d W 9 0 O y w m c X V v d D t N Y X J r Z X Q g V m F s d W U m c X V v d D s s J n F 1 b 3 Q 7 M j A y N S B Q Y X J 0 a W F s I F Z h b H V l J n F 1 b 3 Q 7 L C Z x d W 9 0 O z I w M j U g U G F y d G l h b C B W Y W x 1 Z S B S Z W F z b 2 4 m c X V v d D t d I i A v P j x F b n R y e S B U e X B l P S J G a W x s Q 2 9 1 b n Q i I F Z h b H V l P S J s O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G 9 0 Z W x z X 1 Z h b H V h d G l v b k 1 v Z G V s L 0 F 1 d G 9 S Z W 1 v d m V k Q 2 9 s d W 1 u c z E u e 0 t l e V B J T i w w f S Z x d W 9 0 O y w m c X V v d D t T Z W N 0 a W 9 u M S 9 I b 3 R l b H N f V m F s d W F 0 a W 9 u T W 9 k Z W w v Q X V 0 b 1 J l b W 9 2 Z W R D b 2 x 1 b W 5 z M S 5 7 U E l O c y w x f S Z x d W 9 0 O y w m c X V v d D t T Z W N 0 a W 9 u M S 9 I b 3 R l b H N f V m F s d W F 0 a W 9 u T W 9 k Z W w v Q X V 0 b 1 J l b W 9 2 Z W R D b 2 x 1 b W 5 z M S 5 7 Q W R k c m V z c y w y f S Z x d W 9 0 O y w m c X V v d D t T Z W N 0 a W 9 u M S 9 I b 3 R l b H N f V m F s d W F 0 a W 9 u T W 9 k Z W w v Q X V 0 b 1 J l b W 9 2 Z W R D b 2 x 1 b W 5 z M S 5 7 V G F 4 I E R p c 3 R y a W N 0 L D N 9 J n F 1 b 3 Q 7 L C Z x d W 9 0 O 1 N l Y 3 R p b 2 4 x L 0 h v d G V s c 1 9 W Y W x 1 Y X R p b 2 5 N b 2 R l b C 9 B d X R v U m V t b 3 Z l Z E N v b H V t b n M x L n t D b G F z c 2 V z L D R 9 J n F 1 b 3 Q 7 L C Z x d W 9 0 O 1 N l Y 3 R p b 2 4 x L 0 h v d G V s c 1 9 W Y W x 1 Y X R p b 2 5 N b 2 R l b C 9 B d X R v U m V t b 3 Z l Z E N v b H V t b n M x L n t T d W J j b G F z c z I s N X 0 m c X V v d D s s J n F 1 b 3 Q 7 U 2 V j d G l v b j E v S G 9 0 Z W x z X 1 Z h b H V h d G l v b k 1 v Z G V s L 0 F 1 d G 9 S Z W 1 v d m V k Q 2 9 s d W 1 u c z E u e 0 x h b m Q u V G 9 0 Y W w g U 0 Y s N n 0 m c X V v d D s s J n F 1 b 3 Q 7 U 2 V j d G l v b j E v S G 9 0 Z W x z X 1 Z h b H V h d G l v b k 1 v Z G V s L 0 F 1 d G 9 S Z W 1 v d m V k Q 2 9 s d W 1 u c z E u e 0 l t c H J O Y W 1 l L D d 9 J n F 1 b 3 Q 7 L C Z x d W 9 0 O 1 N l Y 3 R p b 2 4 x L 0 h v d G V s c 1 9 W Y W x 1 Y X R p b 2 5 N b 2 R l b C 9 B d X R v U m V t b 3 Z l Z E N v b H V t b n M x L n t C b G R n U 0 Y s O H 0 m c X V v d D s s J n F 1 b 3 Q 7 U 2 V j d G l v b j E v S G 9 0 Z W x z X 1 Z h b H V h d G l v b k 1 v Z G V s L 0 F 1 d G 9 S Z W 1 v d m V k Q 2 9 s d W 1 u c z E u e 1 l l Y X J C b H Q s O X 0 m c X V v d D s s J n F 1 b 3 Q 7 U 2 V j d G l v b j E v S G 9 0 Z W x z X 1 Z h b H V h d G l v b k 1 v Z G V s L 0 F 1 d G 9 S Z W 1 v d m V k Q 2 9 s d W 1 u c z E u e 1 V u a X R z I C 8 g S 2 V 5 c y w x M H 0 m c X V v d D s s J n F 1 b 3 Q 7 U 2 V j d G l v b j E v S G 9 0 Z W x z X 1 Z h b H V h d G l v b k 1 v Z G V s L 0 F 1 d G 9 S Z W 1 v d m V k Q 2 9 s d W 1 u c z E u e 1 J l d i A v I E t l e S A v I E 5 p Z 2 h 0 I C w x M X 0 m c X V v d D s s J n F 1 b 3 Q 7 U 2 V j d G l v b j E v S G 9 0 Z W x z X 1 Z h b H V h d G l v b k 1 v Z G V s L 0 F 1 d G 9 S Z W 1 v d m V k Q 2 9 s d W 1 u c z E u e 0 9 j Y 3 V w Y W 5 j e S A s M T J 9 J n F 1 b 3 Q 7 L C Z x d W 9 0 O 1 N l Y 3 R p b 2 4 x L 0 h v d G V s c 1 9 W Y W x 1 Y X R p b 2 5 N b 2 R l b C 9 B d X R v U m V t b 3 Z l Z E N v b H V t b n M x L n t S Z X Y g U G F y L D E z f S Z x d W 9 0 O y w m c X V v d D t T Z W N 0 a W 9 u M S 9 I b 3 R l b H N f V m F s d W F 0 a W 9 u T W 9 k Z W w v Q X V 0 b 1 J l b W 9 2 Z W R D b 2 x 1 b W 5 z M S 5 7 V G 9 0 Y W w g U m V 2 L D E 0 f S Z x d W 9 0 O y w m c X V v d D t T Z W N 0 a W 9 u M S 9 I b 3 R l b H N f V m F s d W F 0 a W 9 u T W 9 k Z W w v Q X V 0 b 1 J l b W 9 2 Z W R D b 2 x 1 b W 5 z M S 5 7 R U J J V E R B I C 8 g T k 9 J L D E 1 f S Z x d W 9 0 O y w m c X V v d D t T Z W N 0 a W 9 u M S 9 I b 3 R l b H N f V m F s d W F 0 a W 9 u T W 9 k Z W w v Q X V 0 b 1 J l b W 9 2 Z W R D b 2 x 1 b W 5 z M S 5 7 Q 2 F w I F J h d G U s M T Z 9 J n F 1 b 3 Q 7 L C Z x d W 9 0 O 1 N l Y 3 R p b 2 4 x L 0 h v d G V s c 1 9 W Y W x 1 Y X R p b 2 5 N b 2 R l b C 9 B d X R v U m V t b 3 Z l Z E N v b H V t b n M x L n t G a W 5 h b C B N V i A v I E t l e S w x N 3 0 m c X V v d D s s J n F 1 b 3 Q 7 U 2 V j d G l v b j E v S G 9 0 Z W x z X 1 Z h b H V h d G l v b k 1 v Z G V s L 0 F 1 d G 9 S Z W 1 v d m V k Q 2 9 s d W 1 u c z E u e 0 1 h c m t l d C B W Y W x 1 Z S w x O H 0 m c X V v d D s s J n F 1 b 3 Q 7 U 2 V j d G l v b j E v S G 9 0 Z W x z X 1 Z h b H V h d G l v b k 1 v Z G V s L 0 F 1 d G 9 S Z W 1 v d m V k Q 2 9 s d W 1 u c z E u e z I w M j U g U G F y d G l h b C B W Y W x 1 Z S w x O X 0 m c X V v d D s s J n F 1 b 3 Q 7 U 2 V j d G l v b j E v S G 9 0 Z W x z X 1 Z h b H V h d G l v b k 1 v Z G V s L 0 F 1 d G 9 S Z W 1 v d m V k Q 2 9 s d W 1 u c z E u e z I w M j U g U G F y d G l h b C B W Y W x 1 Z S B S Z W F z b 2 4 s M j B 9 J n F 1 b 3 Q 7 X S w m c X V v d D t D b 2 x 1 b W 5 D b 3 V u d C Z x d W 9 0 O z o y M S w m c X V v d D t L Z X l D b 2 x 1 b W 5 O Y W 1 l c y Z x d W 9 0 O z p b X S w m c X V v d D t D b 2 x 1 b W 5 J Z G V u d G l 0 a W V z J n F 1 b 3 Q 7 O l s m c X V v d D t T Z W N 0 a W 9 u M S 9 I b 3 R l b H N f V m F s d W F 0 a W 9 u T W 9 k Z W w v Q X V 0 b 1 J l b W 9 2 Z W R D b 2 x 1 b W 5 z M S 5 7 S 2 V 5 U E l O L D B 9 J n F 1 b 3 Q 7 L C Z x d W 9 0 O 1 N l Y 3 R p b 2 4 x L 0 h v d G V s c 1 9 W Y W x 1 Y X R p b 2 5 N b 2 R l b C 9 B d X R v U m V t b 3 Z l Z E N v b H V t b n M x L n t Q S U 5 z L D F 9 J n F 1 b 3 Q 7 L C Z x d W 9 0 O 1 N l Y 3 R p b 2 4 x L 0 h v d G V s c 1 9 W Y W x 1 Y X R p b 2 5 N b 2 R l b C 9 B d X R v U m V t b 3 Z l Z E N v b H V t b n M x L n t B Z G R y Z X N z L D J 9 J n F 1 b 3 Q 7 L C Z x d W 9 0 O 1 N l Y 3 R p b 2 4 x L 0 h v d G V s c 1 9 W Y W x 1 Y X R p b 2 5 N b 2 R l b C 9 B d X R v U m V t b 3 Z l Z E N v b H V t b n M x L n t U Y X g g R G l z d H J p Y 3 Q s M 3 0 m c X V v d D s s J n F 1 b 3 Q 7 U 2 V j d G l v b j E v S G 9 0 Z W x z X 1 Z h b H V h d G l v b k 1 v Z G V s L 0 F 1 d G 9 S Z W 1 v d m V k Q 2 9 s d W 1 u c z E u e 0 N s Y X N z Z X M s N H 0 m c X V v d D s s J n F 1 b 3 Q 7 U 2 V j d G l v b j E v S G 9 0 Z W x z X 1 Z h b H V h d G l v b k 1 v Z G V s L 0 F 1 d G 9 S Z W 1 v d m V k Q 2 9 s d W 1 u c z E u e 1 N 1 Y m N s Y X N z M i w 1 f S Z x d W 9 0 O y w m c X V v d D t T Z W N 0 a W 9 u M S 9 I b 3 R l b H N f V m F s d W F 0 a W 9 u T W 9 k Z W w v Q X V 0 b 1 J l b W 9 2 Z W R D b 2 x 1 b W 5 z M S 5 7 T G F u Z C 5 U b 3 R h b C B T R i w 2 f S Z x d W 9 0 O y w m c X V v d D t T Z W N 0 a W 9 u M S 9 I b 3 R l b H N f V m F s d W F 0 a W 9 u T W 9 k Z W w v Q X V 0 b 1 J l b W 9 2 Z W R D b 2 x 1 b W 5 z M S 5 7 S W 1 w c k 5 h b W U s N 3 0 m c X V v d D s s J n F 1 b 3 Q 7 U 2 V j d G l v b j E v S G 9 0 Z W x z X 1 Z h b H V h d G l v b k 1 v Z G V s L 0 F 1 d G 9 S Z W 1 v d m V k Q 2 9 s d W 1 u c z E u e 0 J s Z G d T R i w 4 f S Z x d W 9 0 O y w m c X V v d D t T Z W N 0 a W 9 u M S 9 I b 3 R l b H N f V m F s d W F 0 a W 9 u T W 9 k Z W w v Q X V 0 b 1 J l b W 9 2 Z W R D b 2 x 1 b W 5 z M S 5 7 W W V h c k J s d C w 5 f S Z x d W 9 0 O y w m c X V v d D t T Z W N 0 a W 9 u M S 9 I b 3 R l b H N f V m F s d W F 0 a W 9 u T W 9 k Z W w v Q X V 0 b 1 J l b W 9 2 Z W R D b 2 x 1 b W 5 z M S 5 7 V W 5 p d H M g L y B L Z X l z L D E w f S Z x d W 9 0 O y w m c X V v d D t T Z W N 0 a W 9 u M S 9 I b 3 R l b H N f V m F s d W F 0 a W 9 u T W 9 k Z W w v Q X V 0 b 1 J l b W 9 2 Z W R D b 2 x 1 b W 5 z M S 5 7 U m V 2 I C 8 g S 2 V 5 I C 8 g T m l n a H Q g L D E x f S Z x d W 9 0 O y w m c X V v d D t T Z W N 0 a W 9 u M S 9 I b 3 R l b H N f V m F s d W F 0 a W 9 u T W 9 k Z W w v Q X V 0 b 1 J l b W 9 2 Z W R D b 2 x 1 b W 5 z M S 5 7 T 2 N j d X B h b m N 5 I C w x M n 0 m c X V v d D s s J n F 1 b 3 Q 7 U 2 V j d G l v b j E v S G 9 0 Z W x z X 1 Z h b H V h d G l v b k 1 v Z G V s L 0 F 1 d G 9 S Z W 1 v d m V k Q 2 9 s d W 1 u c z E u e 1 J l d i B Q Y X I s M T N 9 J n F 1 b 3 Q 7 L C Z x d W 9 0 O 1 N l Y 3 R p b 2 4 x L 0 h v d G V s c 1 9 W Y W x 1 Y X R p b 2 5 N b 2 R l b C 9 B d X R v U m V t b 3 Z l Z E N v b H V t b n M x L n t U b 3 R h b C B S Z X Y s M T R 9 J n F 1 b 3 Q 7 L C Z x d W 9 0 O 1 N l Y 3 R p b 2 4 x L 0 h v d G V s c 1 9 W Y W x 1 Y X R p b 2 5 N b 2 R l b C 9 B d X R v U m V t b 3 Z l Z E N v b H V t b n M x L n t F Q k l U R E E g L y B O T 0 k s M T V 9 J n F 1 b 3 Q 7 L C Z x d W 9 0 O 1 N l Y 3 R p b 2 4 x L 0 h v d G V s c 1 9 W Y W x 1 Y X R p b 2 5 N b 2 R l b C 9 B d X R v U m V t b 3 Z l Z E N v b H V t b n M x L n t D Y X A g U m F 0 Z S w x N n 0 m c X V v d D s s J n F 1 b 3 Q 7 U 2 V j d G l v b j E v S G 9 0 Z W x z X 1 Z h b H V h d G l v b k 1 v Z G V s L 0 F 1 d G 9 S Z W 1 v d m V k Q 2 9 s d W 1 u c z E u e 0 Z p b m F s I E 1 W I C 8 g S 2 V 5 L D E 3 f S Z x d W 9 0 O y w m c X V v d D t T Z W N 0 a W 9 u M S 9 I b 3 R l b H N f V m F s d W F 0 a W 9 u T W 9 k Z W w v Q X V 0 b 1 J l b W 9 2 Z W R D b 2 x 1 b W 5 z M S 5 7 T W F y a 2 V 0 I F Z h b H V l L D E 4 f S Z x d W 9 0 O y w m c X V v d D t T Z W N 0 a W 9 u M S 9 I b 3 R l b H N f V m F s d W F 0 a W 9 u T W 9 k Z W w v Q X V 0 b 1 J l b W 9 2 Z W R D b 2 x 1 b W 5 z M S 5 7 M j A y N S B Q Y X J 0 a W F s I F Z h b H V l L D E 5 f S Z x d W 9 0 O y w m c X V v d D t T Z W N 0 a W 9 u M S 9 I b 3 R l b H N f V m F s d W F 0 a W 9 u T W 9 k Z W w v Q X V 0 b 1 J l b W 9 2 Z W R D b 2 x 1 b W 5 z M S 5 7 M j A y N S B Q Y X J 0 a W F s I F Z h b H V l I F J l Y X N v b i w y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h v d G V s c 1 9 W Y W x 1 Y X R p b 2 5 N b 2 R l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d X J z a W 5 n S G 9 t Z V 9 W Y W x 1 Y X R p b 2 5 N b 2 R l b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0 Y T R k N T V m L W V k M D g t N G N m M y 1 i N D k 1 L T N m M W Q 3 M D M 0 M T d k Z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d y b 3 V w S U Q i I F Z h b H V l P S J z Z G Q w M T g x M D M t M T R h Z i 0 0 N j h h L T k w Y m U t Z G J m M z d j Y m I 1 M D F i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V G F y Z 2 V 0 I i B W Y W x 1 Z T 0 i c 0 5 1 c n N p b m d I b 2 1 l X 1 Z h b H V h d G l v b k 1 v Z G V s I i A v P j x F b n R y e S B U e X B l P S J O Y X Z p Z 2 F 0 a W 9 u U 3 R l c E 5 h b W U i I F Z h b H V l P S J z T m F 2 a W d h d G l v b i I g L z 4 8 R W 5 0 c n k g V H l w Z T 0 i R m l s b E V y c m 9 y Q 2 9 1 b n Q i I F Z h b H V l P S J s M C I g L z 4 8 R W 5 0 c n k g V H l w Z T 0 i R m l s b E x h c 3 R V c G R h d G V k I i B W Y W x 1 Z T 0 i Z D I w M j U t M T A t M j F U M j A 6 M z U 6 M T c u M z c 1 M T A x O V o i I C 8 + P E V u d H J 5 I F R 5 c G U 9 I k Z p b G x D b 2 x 1 b W 5 U e X B l c y I g V m F s d W U 9 I n N B Q U F B Q U F B Q U F B Q U F B Q U F B Q U F B Q U F B Q U F B Q U E 9 I i A v P j x F b n R y e S B U e X B l P S J G a W x s R X J y b 3 J D b 2 R l I i B W Y W x 1 Z T 0 i c 1 V u a 2 5 v d 2 4 i I C 8 + P E V u d H J 5 I F R 5 c G U 9 I k Z p b G x D b 2 x 1 b W 5 O Y W 1 l c y I g V m F s d W U 9 I n N b J n F 1 b 3 Q 7 S 2 V 5 U E l O J n F 1 b 3 Q 7 L C Z x d W 9 0 O 1 B J T n M m c X V v d D s s J n F 1 b 3 Q 7 Q W R k c m V z c y Z x d W 9 0 O y w m c X V v d D t U Y X g g R G l z d H J p Y 3 Q m c X V v d D s s J n F 1 b 3 Q 7 Q 2 x h c 3 N l c y Z x d W 9 0 O y w m c X V v d D t T d W J j b G F z c z I m c X V v d D s s J n F 1 b 3 Q 7 T G F u Z C 5 U b 3 R h b C B T R i Z x d W 9 0 O y w m c X V v d D t J R F B I I y Z x d W 9 0 O y w m c X V v d D t C b G R n U 0 Y m c X V v d D s s J n F 1 b 3 Q 7 V W 5 p d H M g L y B C Z W R z J n F 1 b 3 Q 7 L C Z x d W 9 0 O 1 J l d m V u d W U v Y m V k L 2 5 p Z 2 h 0 I C Z x d W 9 0 O y w m c X V v d D t F c 3 Q u I F B H S S Z x d W 9 0 O y w m c X V v d D t F c 3 Q u I F Z h Y 2 F u Y 3 k g J S Z x d W 9 0 O y w m c X V v d D t F e H A g J S Z x d W 9 0 O y w m c X V v d D t O T 0 k m c X V v d D s s J n F 1 b 3 Q 7 Q 2 F w I F J h d G U m c X V v d D s s J n F 1 b 3 Q 7 R m l u Y W w g T V Y g L y B C Z W Q m c X V v d D s s J n F 1 b 3 Q 7 T W F y a 2 V 0 I F Z h b H V l J n F 1 b 3 Q 7 L C Z x d W 9 0 O z I w M j U g U G F y d G l h b C B W Y W x 1 Z S Z x d W 9 0 O y w m c X V v d D s y M D I 1 I F B h c n R p Y W w g V m F s d W U g U m V h c 2 9 u J n F 1 b 3 Q 7 X S I g L z 4 8 R W 5 0 c n k g V H l w Z T 0 i R m l s b E N v d W 5 0 I i B W Y W x 1 Z T 0 i b D E x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O d X J z a W 5 n S G 9 t Z V 9 W Y W x 1 Y X R p b 2 5 N b 2 R l b C 9 B d X R v U m V t b 3 Z l Z E N v b H V t b n M x L n t L Z X l Q S U 4 s M H 0 m c X V v d D s s J n F 1 b 3 Q 7 U 2 V j d G l v b j E v T n V y c 2 l u Z 0 h v b W V f V m F s d W F 0 a W 9 u T W 9 k Z W w v Q X V 0 b 1 J l b W 9 2 Z W R D b 2 x 1 b W 5 z M S 5 7 U E l O c y w x f S Z x d W 9 0 O y w m c X V v d D t T Z W N 0 a W 9 u M S 9 O d X J z a W 5 n S G 9 t Z V 9 W Y W x 1 Y X R p b 2 5 N b 2 R l b C 9 B d X R v U m V t b 3 Z l Z E N v b H V t b n M x L n t B Z G R y Z X N z L D J 9 J n F 1 b 3 Q 7 L C Z x d W 9 0 O 1 N l Y 3 R p b 2 4 x L 0 5 1 c n N p b m d I b 2 1 l X 1 Z h b H V h d G l v b k 1 v Z G V s L 0 F 1 d G 9 S Z W 1 v d m V k Q 2 9 s d W 1 u c z E u e 1 R h e C B E a X N 0 c m l j d C w z f S Z x d W 9 0 O y w m c X V v d D t T Z W N 0 a W 9 u M S 9 O d X J z a W 5 n S G 9 t Z V 9 W Y W x 1 Y X R p b 2 5 N b 2 R l b C 9 B d X R v U m V t b 3 Z l Z E N v b H V t b n M x L n t D b G F z c 2 V z L D R 9 J n F 1 b 3 Q 7 L C Z x d W 9 0 O 1 N l Y 3 R p b 2 4 x L 0 5 1 c n N p b m d I b 2 1 l X 1 Z h b H V h d G l v b k 1 v Z G V s L 0 F 1 d G 9 S Z W 1 v d m V k Q 2 9 s d W 1 u c z E u e 1 N 1 Y m N s Y X N z M i w 1 f S Z x d W 9 0 O y w m c X V v d D t T Z W N 0 a W 9 u M S 9 O d X J z a W 5 n S G 9 t Z V 9 W Y W x 1 Y X R p b 2 5 N b 2 R l b C 9 B d X R v U m V t b 3 Z l Z E N v b H V t b n M x L n t M Y W 5 k L l R v d G F s I F N G L D Z 9 J n F 1 b 3 Q 7 L C Z x d W 9 0 O 1 N l Y 3 R p b 2 4 x L 0 5 1 c n N p b m d I b 2 1 l X 1 Z h b H V h d G l v b k 1 v Z G V s L 0 F 1 d G 9 S Z W 1 v d m V k Q 2 9 s d W 1 u c z E u e 0 l E U E g j L D d 9 J n F 1 b 3 Q 7 L C Z x d W 9 0 O 1 N l Y 3 R p b 2 4 x L 0 5 1 c n N p b m d I b 2 1 l X 1 Z h b H V h d G l v b k 1 v Z G V s L 0 F 1 d G 9 S Z W 1 v d m V k Q 2 9 s d W 1 u c z E u e 0 J s Z G d T R i w 4 f S Z x d W 9 0 O y w m c X V v d D t T Z W N 0 a W 9 u M S 9 O d X J z a W 5 n S G 9 t Z V 9 W Y W x 1 Y X R p b 2 5 N b 2 R l b C 9 B d X R v U m V t b 3 Z l Z E N v b H V t b n M x L n t V b m l 0 c y A v I E J l Z H M s O X 0 m c X V v d D s s J n F 1 b 3 Q 7 U 2 V j d G l v b j E v T n V y c 2 l u Z 0 h v b W V f V m F s d W F 0 a W 9 u T W 9 k Z W w v Q X V 0 b 1 J l b W 9 2 Z W R D b 2 x 1 b W 5 z M S 5 7 U m V 2 Z W 5 1 Z S 9 i Z W Q v b m l n a H Q g L D E w f S Z x d W 9 0 O y w m c X V v d D t T Z W N 0 a W 9 u M S 9 O d X J z a W 5 n S G 9 t Z V 9 W Y W x 1 Y X R p b 2 5 N b 2 R l b C 9 B d X R v U m V t b 3 Z l Z E N v b H V t b n M x L n t F c 3 Q u I F B H S S w x M X 0 m c X V v d D s s J n F 1 b 3 Q 7 U 2 V j d G l v b j E v T n V y c 2 l u Z 0 h v b W V f V m F s d W F 0 a W 9 u T W 9 k Z W w v Q X V 0 b 1 J l b W 9 2 Z W R D b 2 x 1 b W 5 z M S 5 7 R X N 0 L i B W Y W N h b m N 5 I C U s M T J 9 J n F 1 b 3 Q 7 L C Z x d W 9 0 O 1 N l Y 3 R p b 2 4 x L 0 5 1 c n N p b m d I b 2 1 l X 1 Z h b H V h d G l v b k 1 v Z G V s L 0 F 1 d G 9 S Z W 1 v d m V k Q 2 9 s d W 1 u c z E u e 0 V 4 c C A l L D E z f S Z x d W 9 0 O y w m c X V v d D t T Z W N 0 a W 9 u M S 9 O d X J z a W 5 n S G 9 t Z V 9 W Y W x 1 Y X R p b 2 5 N b 2 R l b C 9 B d X R v U m V t b 3 Z l Z E N v b H V t b n M x L n t O T 0 k s M T R 9 J n F 1 b 3 Q 7 L C Z x d W 9 0 O 1 N l Y 3 R p b 2 4 x L 0 5 1 c n N p b m d I b 2 1 l X 1 Z h b H V h d G l v b k 1 v Z G V s L 0 F 1 d G 9 S Z W 1 v d m V k Q 2 9 s d W 1 u c z E u e 0 N h c C B S Y X R l L D E 1 f S Z x d W 9 0 O y w m c X V v d D t T Z W N 0 a W 9 u M S 9 O d X J z a W 5 n S G 9 t Z V 9 W Y W x 1 Y X R p b 2 5 N b 2 R l b C 9 B d X R v U m V t b 3 Z l Z E N v b H V t b n M x L n t G a W 5 h b C B N V i A v I E J l Z C w x N n 0 m c X V v d D s s J n F 1 b 3 Q 7 U 2 V j d G l v b j E v T n V y c 2 l u Z 0 h v b W V f V m F s d W F 0 a W 9 u T W 9 k Z W w v Q X V 0 b 1 J l b W 9 2 Z W R D b 2 x 1 b W 5 z M S 5 7 T W F y a 2 V 0 I F Z h b H V l L D E 3 f S Z x d W 9 0 O y w m c X V v d D t T Z W N 0 a W 9 u M S 9 O d X J z a W 5 n S G 9 t Z V 9 W Y W x 1 Y X R p b 2 5 N b 2 R l b C 9 B d X R v U m V t b 3 Z l Z E N v b H V t b n M x L n s y M D I 1 I F B h c n R p Y W w g V m F s d W U s M T h 9 J n F 1 b 3 Q 7 L C Z x d W 9 0 O 1 N l Y 3 R p b 2 4 x L 0 5 1 c n N p b m d I b 2 1 l X 1 Z h b H V h d G l v b k 1 v Z G V s L 0 F 1 d G 9 S Z W 1 v d m V k Q 2 9 s d W 1 u c z E u e z I w M j U g U G F y d G l h b C B W Y W x 1 Z S B S Z W F z b 2 4 s M T l 9 J n F 1 b 3 Q 7 X S w m c X V v d D t D b 2 x 1 b W 5 D b 3 V u d C Z x d W 9 0 O z o y M C w m c X V v d D t L Z X l D b 2 x 1 b W 5 O Y W 1 l c y Z x d W 9 0 O z p b X S w m c X V v d D t D b 2 x 1 b W 5 J Z G V u d G l 0 a W V z J n F 1 b 3 Q 7 O l s m c X V v d D t T Z W N 0 a W 9 u M S 9 O d X J z a W 5 n S G 9 t Z V 9 W Y W x 1 Y X R p b 2 5 N b 2 R l b C 9 B d X R v U m V t b 3 Z l Z E N v b H V t b n M x L n t L Z X l Q S U 4 s M H 0 m c X V v d D s s J n F 1 b 3 Q 7 U 2 V j d G l v b j E v T n V y c 2 l u Z 0 h v b W V f V m F s d W F 0 a W 9 u T W 9 k Z W w v Q X V 0 b 1 J l b W 9 2 Z W R D b 2 x 1 b W 5 z M S 5 7 U E l O c y w x f S Z x d W 9 0 O y w m c X V v d D t T Z W N 0 a W 9 u M S 9 O d X J z a W 5 n S G 9 t Z V 9 W Y W x 1 Y X R p b 2 5 N b 2 R l b C 9 B d X R v U m V t b 3 Z l Z E N v b H V t b n M x L n t B Z G R y Z X N z L D J 9 J n F 1 b 3 Q 7 L C Z x d W 9 0 O 1 N l Y 3 R p b 2 4 x L 0 5 1 c n N p b m d I b 2 1 l X 1 Z h b H V h d G l v b k 1 v Z G V s L 0 F 1 d G 9 S Z W 1 v d m V k Q 2 9 s d W 1 u c z E u e 1 R h e C B E a X N 0 c m l j d C w z f S Z x d W 9 0 O y w m c X V v d D t T Z W N 0 a W 9 u M S 9 O d X J z a W 5 n S G 9 t Z V 9 W Y W x 1 Y X R p b 2 5 N b 2 R l b C 9 B d X R v U m V t b 3 Z l Z E N v b H V t b n M x L n t D b G F z c 2 V z L D R 9 J n F 1 b 3 Q 7 L C Z x d W 9 0 O 1 N l Y 3 R p b 2 4 x L 0 5 1 c n N p b m d I b 2 1 l X 1 Z h b H V h d G l v b k 1 v Z G V s L 0 F 1 d G 9 S Z W 1 v d m V k Q 2 9 s d W 1 u c z E u e 1 N 1 Y m N s Y X N z M i w 1 f S Z x d W 9 0 O y w m c X V v d D t T Z W N 0 a W 9 u M S 9 O d X J z a W 5 n S G 9 t Z V 9 W Y W x 1 Y X R p b 2 5 N b 2 R l b C 9 B d X R v U m V t b 3 Z l Z E N v b H V t b n M x L n t M Y W 5 k L l R v d G F s I F N G L D Z 9 J n F 1 b 3 Q 7 L C Z x d W 9 0 O 1 N l Y 3 R p b 2 4 x L 0 5 1 c n N p b m d I b 2 1 l X 1 Z h b H V h d G l v b k 1 v Z G V s L 0 F 1 d G 9 S Z W 1 v d m V k Q 2 9 s d W 1 u c z E u e 0 l E U E g j L D d 9 J n F 1 b 3 Q 7 L C Z x d W 9 0 O 1 N l Y 3 R p b 2 4 x L 0 5 1 c n N p b m d I b 2 1 l X 1 Z h b H V h d G l v b k 1 v Z G V s L 0 F 1 d G 9 S Z W 1 v d m V k Q 2 9 s d W 1 u c z E u e 0 J s Z G d T R i w 4 f S Z x d W 9 0 O y w m c X V v d D t T Z W N 0 a W 9 u M S 9 O d X J z a W 5 n S G 9 t Z V 9 W Y W x 1 Y X R p b 2 5 N b 2 R l b C 9 B d X R v U m V t b 3 Z l Z E N v b H V t b n M x L n t V b m l 0 c y A v I E J l Z H M s O X 0 m c X V v d D s s J n F 1 b 3 Q 7 U 2 V j d G l v b j E v T n V y c 2 l u Z 0 h v b W V f V m F s d W F 0 a W 9 u T W 9 k Z W w v Q X V 0 b 1 J l b W 9 2 Z W R D b 2 x 1 b W 5 z M S 5 7 U m V 2 Z W 5 1 Z S 9 i Z W Q v b m l n a H Q g L D E w f S Z x d W 9 0 O y w m c X V v d D t T Z W N 0 a W 9 u M S 9 O d X J z a W 5 n S G 9 t Z V 9 W Y W x 1 Y X R p b 2 5 N b 2 R l b C 9 B d X R v U m V t b 3 Z l Z E N v b H V t b n M x L n t F c 3 Q u I F B H S S w x M X 0 m c X V v d D s s J n F 1 b 3 Q 7 U 2 V j d G l v b j E v T n V y c 2 l u Z 0 h v b W V f V m F s d W F 0 a W 9 u T W 9 k Z W w v Q X V 0 b 1 J l b W 9 2 Z W R D b 2 x 1 b W 5 z M S 5 7 R X N 0 L i B W Y W N h b m N 5 I C U s M T J 9 J n F 1 b 3 Q 7 L C Z x d W 9 0 O 1 N l Y 3 R p b 2 4 x L 0 5 1 c n N p b m d I b 2 1 l X 1 Z h b H V h d G l v b k 1 v Z G V s L 0 F 1 d G 9 S Z W 1 v d m V k Q 2 9 s d W 1 u c z E u e 0 V 4 c C A l L D E z f S Z x d W 9 0 O y w m c X V v d D t T Z W N 0 a W 9 u M S 9 O d X J z a W 5 n S G 9 t Z V 9 W Y W x 1 Y X R p b 2 5 N b 2 R l b C 9 B d X R v U m V t b 3 Z l Z E N v b H V t b n M x L n t O T 0 k s M T R 9 J n F 1 b 3 Q 7 L C Z x d W 9 0 O 1 N l Y 3 R p b 2 4 x L 0 5 1 c n N p b m d I b 2 1 l X 1 Z h b H V h d G l v b k 1 v Z G V s L 0 F 1 d G 9 S Z W 1 v d m V k Q 2 9 s d W 1 u c z E u e 0 N h c C B S Y X R l L D E 1 f S Z x d W 9 0 O y w m c X V v d D t T Z W N 0 a W 9 u M S 9 O d X J z a W 5 n S G 9 t Z V 9 W Y W x 1 Y X R p b 2 5 N b 2 R l b C 9 B d X R v U m V t b 3 Z l Z E N v b H V t b n M x L n t G a W 5 h b C B N V i A v I E J l Z C w x N n 0 m c X V v d D s s J n F 1 b 3 Q 7 U 2 V j d G l v b j E v T n V y c 2 l u Z 0 h v b W V f V m F s d W F 0 a W 9 u T W 9 k Z W w v Q X V 0 b 1 J l b W 9 2 Z W R D b 2 x 1 b W 5 z M S 5 7 T W F y a 2 V 0 I F Z h b H V l L D E 3 f S Z x d W 9 0 O y w m c X V v d D t T Z W N 0 a W 9 u M S 9 O d X J z a W 5 n S G 9 t Z V 9 W Y W x 1 Y X R p b 2 5 N b 2 R l b C 9 B d X R v U m V t b 3 Z l Z E N v b H V t b n M x L n s y M D I 1 I F B h c n R p Y W w g V m F s d W U s M T h 9 J n F 1 b 3 Q 7 L C Z x d W 9 0 O 1 N l Y 3 R p b 2 4 x L 0 5 1 c n N p b m d I b 2 1 l X 1 Z h b H V h d G l v b k 1 v Z G V s L 0 F 1 d G 9 S Z W 1 v d m V k Q 2 9 s d W 1 u c z E u e z I w M j U g U G F y d G l h b C B W Y W x 1 Z S B S Z W F z b 2 4 s M T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d X J z a W 5 n S G 9 t Z V 9 W Y W x 1 Y X R p b 2 5 N b 2 R l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d X J z a W 5 n S G 9 t Z V 9 W Y W x 1 Y X R p b 2 5 N b 2 R l b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R l b H N f V m F s d W F 0 a W 9 u T W 9 k Z W w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n V y c 2 l u Z 0 h v b W V f V m F s d W F 0 a W 9 u T W 9 k Z W w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0 1 M T c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O G V h Y z J k N i 1 l Z j Q 5 L T R l N j c t O D E y O C 1 l Z W N i M z E x O D g w N D U i I C 8 + P E V u d H J 5 I F R 5 c G U 9 I k Z p b G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R 3 J v d X B J R C I g V m F s d W U 9 I n N k Z D A x O D E w M y 0 x N G F m L T Q 2 O G E t O T B i Z S 1 k Y m Y z N 2 N i Y j U w M W I i I C 8 + P E V u d H J 5 I F R 5 c G U 9 I k Z p b G x U Y X J n Z X Q i I F Z h b H V l P S J z Q 2 9 t b T U x N y I g L z 4 8 R W 5 0 c n k g V H l w Z T 0 i R m l s b E x h c 3 R V c G R h d G V k I i B W Y W x 1 Z T 0 i Z D I w M j U t M T A t M j F U M j A 6 M j k 6 M z Q u M j Y 4 N T I 1 N 1 o i I C 8 + P E V u d H J 5 I F R 5 c G U 9 I k Z p b G x F c n J v c k N v d W 5 0 I i B W Y W x 1 Z T 0 i b D E i I C 8 + P E V u d H J 5 I F R 5 c G U 9 I k Z p b G x D b 2 x 1 b W 5 U e X B l c y I g V m F s d W U 9 I n N B Q U F B Q U F B Q U F B Q U F B Q U F B Q U F B Q U F B Q U F B Q U F B Q U F B P S I g L z 4 8 R W 5 0 c n k g V H l w Z T 0 i R m l s b E V y c m 9 y Q 2 9 k Z S I g V m F s d W U 9 I n N V b m t u b 3 d u I i A v P j x F b n R y e S B U e X B l P S J G a W x s Q 2 9 s d W 1 u T m F t Z X M i I F Z h b H V l P S J z W y Z x d W 9 0 O 0 t l e V B J T i Z x d W 9 0 O y w m c X V v d D t Q S U 5 z J n F 1 b 3 Q 7 L C Z x d W 9 0 O 0 F k Z H J l c 3 M m c X V v d D s s J n F 1 b 3 Q 7 V G F 4 I E R p c 3 R y a W N 0 J n F 1 b 3 Q 7 L C Z x d W 9 0 O 0 N s Y X N z Z X M m c X V v d D s s J n F 1 b 3 Q 7 U 3 V i Y 2 x h c 3 M y J n F 1 b 3 Q 7 L C Z x d W 9 0 O 0 x h b m Q u V G 9 0 Y W w g U 0 Y m c X V v d D s s J n F 1 b 3 Q 7 Q m x k Z 1 N G J n F 1 b 3 Q 7 L C Z x d W 9 0 O 0 l u d m V z d G 1 l b n Q g U m F 0 a W 5 n J n F 1 b 3 Q 7 L C Z x d W 9 0 O 0 F k a i B S Z W 5 0 I C Q v U 0 Y m c X V v d D s s J n F 1 b 3 Q 7 U E d J J n F 1 b 3 Q 7 L C Z x d W 9 0 O 1 Y v Q y Z x d W 9 0 O y w m c X V v d D t F R 0 k m c X V v d D s s J n F 1 b 3 Q 7 J S B F e H A u J n F 1 b 3 Q 7 L C Z x d W 9 0 O 0 5 P S S Z x d W 9 0 O y w m c X V v d D t D Y X A g U m F 0 Z S Z x d W 9 0 O y w m c X V v d D t M O k I g U m F 0 a W 8 m c X V v d D s s J n F 1 b 3 Q 7 R X h j Z X N z I E x h b m Q g Q X J l Y S Z x d W 9 0 O y w m c X V v d D t F e G N l c 3 M g T G F u Z C B W Y W x 1 Z S Z x d W 9 0 O y w m c X V v d D t N Y X J r Z X Q g V m F s d W U m c X V v d D s s J n F 1 b 3 Q 7 R m l u Y W w g T V Y g L y B T R i Z x d W 9 0 O y w m c X V v d D s y M D I 1 I F B h c n R p Y W w g V m F s d W U m c X V v d D s s J n F 1 b 3 Q 7 M j A y N S B Q Y X J 0 a W F s I F Z h b H V l I F J l Y X N v b i Z x d W 9 0 O 1 0 i I C 8 + P E V u d H J 5 I F R 5 c G U 9 I k Z p b G x D b 3 V u d C I g V m F s d W U 9 I m w 1 N D c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W 0 1 M T c v Q X V 0 b 1 J l b W 9 2 Z W R D b 2 x 1 b W 5 z M S 5 7 S 2 V 5 U E l O L D B 9 J n F 1 b 3 Q 7 L C Z x d W 9 0 O 1 N l Y 3 R p b 2 4 x L 0 N v b W 0 1 M T c v Q X V 0 b 1 J l b W 9 2 Z W R D b 2 x 1 b W 5 z M S 5 7 U E l O c y w x f S Z x d W 9 0 O y w m c X V v d D t T Z W N 0 a W 9 u M S 9 D b 2 1 t N T E 3 L 0 F 1 d G 9 S Z W 1 v d m V k Q 2 9 s d W 1 u c z E u e 0 F k Z H J l c 3 M s M n 0 m c X V v d D s s J n F 1 b 3 Q 7 U 2 V j d G l v b j E v Q 2 9 t b T U x N y 9 B d X R v U m V t b 3 Z l Z E N v b H V t b n M x L n t U Y X g g R G l z d H J p Y 3 Q s M 3 0 m c X V v d D s s J n F 1 b 3 Q 7 U 2 V j d G l v b j E v Q 2 9 t b T U x N y 9 B d X R v U m V t b 3 Z l Z E N v b H V t b n M x L n t D b G F z c 2 V z L D R 9 J n F 1 b 3 Q 7 L C Z x d W 9 0 O 1 N l Y 3 R p b 2 4 x L 0 N v b W 0 1 M T c v Q X V 0 b 1 J l b W 9 2 Z W R D b 2 x 1 b W 5 z M S 5 7 U 3 V i Y 2 x h c 3 M y L D V 9 J n F 1 b 3 Q 7 L C Z x d W 9 0 O 1 N l Y 3 R p b 2 4 x L 0 N v b W 0 1 M T c v Q X V 0 b 1 J l b W 9 2 Z W R D b 2 x 1 b W 5 z M S 5 7 T G F u Z C 5 U b 3 R h b C B T R i w 2 f S Z x d W 9 0 O y w m c X V v d D t T Z W N 0 a W 9 u M S 9 D b 2 1 t N T E 3 L 0 F 1 d G 9 S Z W 1 v d m V k Q 2 9 s d W 1 u c z E u e 0 J s Z G d T R i w 3 f S Z x d W 9 0 O y w m c X V v d D t T Z W N 0 a W 9 u M S 9 D b 2 1 t N T E 3 L 0 F 1 d G 9 S Z W 1 v d m V k Q 2 9 s d W 1 u c z E u e 0 l u d m V z d G 1 l b n Q g U m F 0 a W 5 n L D h 9 J n F 1 b 3 Q 7 L C Z x d W 9 0 O 1 N l Y 3 R p b 2 4 x L 0 N v b W 0 1 M T c v Q X V 0 b 1 J l b W 9 2 Z W R D b 2 x 1 b W 5 z M S 5 7 Q W R q I F J l b n Q g J C 9 T R i w 5 f S Z x d W 9 0 O y w m c X V v d D t T Z W N 0 a W 9 u M S 9 D b 2 1 t N T E 3 L 0 F 1 d G 9 S Z W 1 v d m V k Q 2 9 s d W 1 u c z E u e 1 B H S S w x M H 0 m c X V v d D s s J n F 1 b 3 Q 7 U 2 V j d G l v b j E v Q 2 9 t b T U x N y 9 B d X R v U m V t b 3 Z l Z E N v b H V t b n M x L n t W L 0 M s M T F 9 J n F 1 b 3 Q 7 L C Z x d W 9 0 O 1 N l Y 3 R p b 2 4 x L 0 N v b W 0 1 M T c v Q X V 0 b 1 J l b W 9 2 Z W R D b 2 x 1 b W 5 z M S 5 7 R U d J L D E y f S Z x d W 9 0 O y w m c X V v d D t T Z W N 0 a W 9 u M S 9 D b 2 1 t N T E 3 L 0 F 1 d G 9 S Z W 1 v d m V k Q 2 9 s d W 1 u c z E u e y U g R X h w L i w x M 3 0 m c X V v d D s s J n F 1 b 3 Q 7 U 2 V j d G l v b j E v Q 2 9 t b T U x N y 9 B d X R v U m V t b 3 Z l Z E N v b H V t b n M x L n t O T 0 k s M T R 9 J n F 1 b 3 Q 7 L C Z x d W 9 0 O 1 N l Y 3 R p b 2 4 x L 0 N v b W 0 1 M T c v Q X V 0 b 1 J l b W 9 2 Z W R D b 2 x 1 b W 5 z M S 5 7 Q 2 F w I F J h d G U s M T V 9 J n F 1 b 3 Q 7 L C Z x d W 9 0 O 1 N l Y 3 R p b 2 4 x L 0 N v b W 0 1 M T c v Q X V 0 b 1 J l b W 9 2 Z W R D b 2 x 1 b W 5 z M S 5 7 T D p C I F J h d G l v L D E 2 f S Z x d W 9 0 O y w m c X V v d D t T Z W N 0 a W 9 u M S 9 D b 2 1 t N T E 3 L 0 F 1 d G 9 S Z W 1 v d m V k Q 2 9 s d W 1 u c z E u e 0 V 4 Y 2 V z c y B M Y W 5 k I E F y Z W E s M T d 9 J n F 1 b 3 Q 7 L C Z x d W 9 0 O 1 N l Y 3 R p b 2 4 x L 0 N v b W 0 1 M T c v Q X V 0 b 1 J l b W 9 2 Z W R D b 2 x 1 b W 5 z M S 5 7 R X h j Z X N z I E x h b m Q g V m F s d W U s M T h 9 J n F 1 b 3 Q 7 L C Z x d W 9 0 O 1 N l Y 3 R p b 2 4 x L 0 N v b W 0 1 M T c v Q X V 0 b 1 J l b W 9 2 Z W R D b 2 x 1 b W 5 z M S 5 7 T W F y a 2 V 0 I F Z h b H V l L D E 5 f S Z x d W 9 0 O y w m c X V v d D t T Z W N 0 a W 9 u M S 9 D b 2 1 t N T E 3 L 0 F 1 d G 9 S Z W 1 v d m V k Q 2 9 s d W 1 u c z E u e 0 Z p b m F s I E 1 W I C 8 g U 0 Y s M j B 9 J n F 1 b 3 Q 7 L C Z x d W 9 0 O 1 N l Y 3 R p b 2 4 x L 0 N v b W 0 1 M T c v Q X V 0 b 1 J l b W 9 2 Z W R D b 2 x 1 b W 5 z M S 5 7 M j A y N S B Q Y X J 0 a W F s I F Z h b H V l L D I x f S Z x d W 9 0 O y w m c X V v d D t T Z W N 0 a W 9 u M S 9 D b 2 1 t N T E 3 L 0 F 1 d G 9 S Z W 1 v d m V k Q 2 9 s d W 1 u c z E u e z I w M j U g U G F y d G l h b C B W Y W x 1 Z S B S Z W F z b 2 4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9 D b 2 1 t N T E 3 L 0 F 1 d G 9 S Z W 1 v d m V k Q 2 9 s d W 1 u c z E u e 0 t l e V B J T i w w f S Z x d W 9 0 O y w m c X V v d D t T Z W N 0 a W 9 u M S 9 D b 2 1 t N T E 3 L 0 F 1 d G 9 S Z W 1 v d m V k Q 2 9 s d W 1 u c z E u e 1 B J T n M s M X 0 m c X V v d D s s J n F 1 b 3 Q 7 U 2 V j d G l v b j E v Q 2 9 t b T U x N y 9 B d X R v U m V t b 3 Z l Z E N v b H V t b n M x L n t B Z G R y Z X N z L D J 9 J n F 1 b 3 Q 7 L C Z x d W 9 0 O 1 N l Y 3 R p b 2 4 x L 0 N v b W 0 1 M T c v Q X V 0 b 1 J l b W 9 2 Z W R D b 2 x 1 b W 5 z M S 5 7 V G F 4 I E R p c 3 R y a W N 0 L D N 9 J n F 1 b 3 Q 7 L C Z x d W 9 0 O 1 N l Y 3 R p b 2 4 x L 0 N v b W 0 1 M T c v Q X V 0 b 1 J l b W 9 2 Z W R D b 2 x 1 b W 5 z M S 5 7 Q 2 x h c 3 N l c y w 0 f S Z x d W 9 0 O y w m c X V v d D t T Z W N 0 a W 9 u M S 9 D b 2 1 t N T E 3 L 0 F 1 d G 9 S Z W 1 v d m V k Q 2 9 s d W 1 u c z E u e 1 N 1 Y m N s Y X N z M i w 1 f S Z x d W 9 0 O y w m c X V v d D t T Z W N 0 a W 9 u M S 9 D b 2 1 t N T E 3 L 0 F 1 d G 9 S Z W 1 v d m V k Q 2 9 s d W 1 u c z E u e 0 x h b m Q u V G 9 0 Y W w g U 0 Y s N n 0 m c X V v d D s s J n F 1 b 3 Q 7 U 2 V j d G l v b j E v Q 2 9 t b T U x N y 9 B d X R v U m V t b 3 Z l Z E N v b H V t b n M x L n t C b G R n U 0 Y s N 3 0 m c X V v d D s s J n F 1 b 3 Q 7 U 2 V j d G l v b j E v Q 2 9 t b T U x N y 9 B d X R v U m V t b 3 Z l Z E N v b H V t b n M x L n t J b n Z l c 3 R t Z W 5 0 I F J h d G l u Z y w 4 f S Z x d W 9 0 O y w m c X V v d D t T Z W N 0 a W 9 u M S 9 D b 2 1 t N T E 3 L 0 F 1 d G 9 S Z W 1 v d m V k Q 2 9 s d W 1 u c z E u e 0 F k a i B S Z W 5 0 I C Q v U 0 Y s O X 0 m c X V v d D s s J n F 1 b 3 Q 7 U 2 V j d G l v b j E v Q 2 9 t b T U x N y 9 B d X R v U m V t b 3 Z l Z E N v b H V t b n M x L n t Q R 0 k s M T B 9 J n F 1 b 3 Q 7 L C Z x d W 9 0 O 1 N l Y 3 R p b 2 4 x L 0 N v b W 0 1 M T c v Q X V 0 b 1 J l b W 9 2 Z W R D b 2 x 1 b W 5 z M S 5 7 V i 9 D L D E x f S Z x d W 9 0 O y w m c X V v d D t T Z W N 0 a W 9 u M S 9 D b 2 1 t N T E 3 L 0 F 1 d G 9 S Z W 1 v d m V k Q 2 9 s d W 1 u c z E u e 0 V H S S w x M n 0 m c X V v d D s s J n F 1 b 3 Q 7 U 2 V j d G l v b j E v Q 2 9 t b T U x N y 9 B d X R v U m V t b 3 Z l Z E N v b H V t b n M x L n s l I E V 4 c C 4 s M T N 9 J n F 1 b 3 Q 7 L C Z x d W 9 0 O 1 N l Y 3 R p b 2 4 x L 0 N v b W 0 1 M T c v Q X V 0 b 1 J l b W 9 2 Z W R D b 2 x 1 b W 5 z M S 5 7 T k 9 J L D E 0 f S Z x d W 9 0 O y w m c X V v d D t T Z W N 0 a W 9 u M S 9 D b 2 1 t N T E 3 L 0 F 1 d G 9 S Z W 1 v d m V k Q 2 9 s d W 1 u c z E u e 0 N h c C B S Y X R l L D E 1 f S Z x d W 9 0 O y w m c X V v d D t T Z W N 0 a W 9 u M S 9 D b 2 1 t N T E 3 L 0 F 1 d G 9 S Z W 1 v d m V k Q 2 9 s d W 1 u c z E u e 0 w 6 Q i B S Y X R p b y w x N n 0 m c X V v d D s s J n F 1 b 3 Q 7 U 2 V j d G l v b j E v Q 2 9 t b T U x N y 9 B d X R v U m V t b 3 Z l Z E N v b H V t b n M x L n t F e G N l c 3 M g T G F u Z C B B c m V h L D E 3 f S Z x d W 9 0 O y w m c X V v d D t T Z W N 0 a W 9 u M S 9 D b 2 1 t N T E 3 L 0 F 1 d G 9 S Z W 1 v d m V k Q 2 9 s d W 1 u c z E u e 0 V 4 Y 2 V z c y B M Y W 5 k I F Z h b H V l L D E 4 f S Z x d W 9 0 O y w m c X V v d D t T Z W N 0 a W 9 u M S 9 D b 2 1 t N T E 3 L 0 F 1 d G 9 S Z W 1 v d m V k Q 2 9 s d W 1 u c z E u e 0 1 h c m t l d C B W Y W x 1 Z S w x O X 0 m c X V v d D s s J n F 1 b 3 Q 7 U 2 V j d G l v b j E v Q 2 9 t b T U x N y 9 B d X R v U m V t b 3 Z l Z E N v b H V t b n M x L n t G a W 5 h b C B N V i A v I F N G L D I w f S Z x d W 9 0 O y w m c X V v d D t T Z W N 0 a W 9 u M S 9 D b 2 1 t N T E 3 L 0 F 1 d G 9 S Z W 1 v d m V k Q 2 9 s d W 1 u c z E u e z I w M j U g U G F y d G l h b C B W Y W x 1 Z S w y M X 0 m c X V v d D s s J n F 1 b 3 Q 7 U 2 V j d G l v b j E v Q 2 9 t b T U x N y 9 B d X R v U m V t b 3 Z l Z E N v b H V t b n M x L n s y M D I 1 I F B h c n R p Y W w g V m F s d W U g U m V h c 2 9 u L D I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t b T U x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k b 3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M 2 Z i M T U 1 M i 0 4 M D Y z L T R h Z T E t Y j l k Y y 0 0 O T A 0 Y T Q 1 M D E y M G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R 3 J v d X B J R C I g V m F s d W U 9 I n N k Z D A x O D E w M y 0 x N G F m L T Q 2 O G E t O T B i Z S 1 k Y m Y z N 2 N i Y j U w M W I i I C 8 + P E V u d H J 5 I F R 5 c G U 9 I k Z p b G x M Y X N 0 V X B k Y X R l Z C I g V m F s d W U 9 I m Q y M D I 1 L T E w L T I x V D I w O j I 5 O j U x L j k 5 M T g y M D N a I i A v P j x F b n R y e S B U e X B l P S J G a W x s V G F y Z 2 V 0 I i B W Y W x 1 Z T 0 i c 0 N v b m R v c y I g L z 4 8 R W 5 0 c n k g V H l w Z T 0 i R m l s b E N v b H V t b l R 5 c G V z I i B W Y W x 1 Z T 0 i c 0 F B Q U F B Q U F B Q U F B Q U F B Q U F B Q U F B Q U F B Q U F B Q U E i I C 8 + P E V u d H J 5 I F R 5 c G U 9 I k Z p b G x F c n J v c k N v d W 5 0 I i B W Y W x 1 Z T 0 i b D A i I C 8 + P E V u d H J 5 I F R 5 c G U 9 I k Z p b G x D b 2 x 1 b W 5 O Y W 1 l c y I g V m F s d W U 9 I n N b J n F 1 b 3 Q 7 S 2 V 5 U E l O J n F 1 b 3 Q 7 L C Z x d W 9 0 O 1 B J T n M m c X V v d D s s J n F 1 b 3 Q 7 T k J I R C Z x d W 9 0 O y w m c X V v d D t D b G F z c 2 V z J n F 1 b 3 Q 7 L C Z x d W 9 0 O 1 R v d 2 4 g U m V n a W 9 u J n F 1 b 3 Q 7 L C Z x d W 9 0 O 1 N 1 Y m N s Y X N z M i Z x d W 9 0 O y w m c X V v d D t B Z G o g U m V u d C A k L 1 N G J n F 1 b 3 Q 7 L C Z x d W 9 0 O 1 B H S S Z x d W 9 0 O y w m c X V v d D t W L 0 M m c X V v d D s s J n F 1 b 3 Q 7 R U d J J n F 1 b 3 Q 7 L C Z x d W 9 0 O y U g R X h w L i Z x d W 9 0 O y w m c X V v d D t O T 0 k m c X V v d D s s J n F 1 b 3 Q 7 Q 2 F w I F J h d G U m c X V v d D s s J n F 1 b 3 Q 7 T D p C I F J h d G l v J n F 1 b 3 Q 7 L C Z x d W 9 0 O 0 V 4 Y 2 V z c y B M Y W 5 k I E F y Z W E m c X V v d D s s J n F 1 b 3 Q 7 R X h j Z X N z I E x h b m Q g V m F s d W U m c X V v d D s s J n F 1 b 3 Q 7 T G F u Z C 5 U b 3 R h b C B W Y W w m c X V v d D s s J n F 1 b 3 Q 7 T W F y a 2 V 0 I F Z h b H V l J n F 1 b 3 Q 7 L C Z x d W 9 0 O 0 Z p b m F s I E 1 W I C 8 g U 0 Y m c X V v d D s s J n F 1 b 3 Q 7 M j A y N S B Q Y X J 0 a W F s I F Z h b H V l J n F 1 b 3 Q 7 L C Z x d W 9 0 O z I w M j U g U G F y d G l h b C B W Y W x 1 Z S B S Z W F z b 2 4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z M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u Z G 9 z L 0 F 1 d G 9 S Z W 1 v d m V k Q 2 9 s d W 1 u c z E u e 0 t l e V B J T i w w f S Z x d W 9 0 O y w m c X V v d D t T Z W N 0 a W 9 u M S 9 D b 2 5 k b 3 M v Q X V 0 b 1 J l b W 9 2 Z W R D b 2 x 1 b W 5 z M S 5 7 U E l O c y w x f S Z x d W 9 0 O y w m c X V v d D t T Z W N 0 a W 9 u M S 9 D b 2 5 k b 3 M v Q X V 0 b 1 J l b W 9 2 Z W R D b 2 x 1 b W 5 z M S 5 7 T k J I R C w y f S Z x d W 9 0 O y w m c X V v d D t T Z W N 0 a W 9 u M S 9 D b 2 5 k b 3 M v Q X V 0 b 1 J l b W 9 2 Z W R D b 2 x 1 b W 5 z M S 5 7 Q 2 x h c 3 N l c y w z f S Z x d W 9 0 O y w m c X V v d D t T Z W N 0 a W 9 u M S 9 D b 2 5 k b 3 M v Q X V 0 b 1 J l b W 9 2 Z W R D b 2 x 1 b W 5 z M S 5 7 V G 9 3 b i B S Z W d p b 2 4 s N H 0 m c X V v d D s s J n F 1 b 3 Q 7 U 2 V j d G l v b j E v Q 2 9 u Z G 9 z L 0 F 1 d G 9 S Z W 1 v d m V k Q 2 9 s d W 1 u c z E u e 1 N 1 Y m N s Y X N z M i w 1 f S Z x d W 9 0 O y w m c X V v d D t T Z W N 0 a W 9 u M S 9 D b 2 5 k b 3 M v Q X V 0 b 1 J l b W 9 2 Z W R D b 2 x 1 b W 5 z M S 5 7 Q W R q I F J l b n Q g J C 9 T R i w 2 f S Z x d W 9 0 O y w m c X V v d D t T Z W N 0 a W 9 u M S 9 D b 2 5 k b 3 M v Q X V 0 b 1 J l b W 9 2 Z W R D b 2 x 1 b W 5 z M S 5 7 U E d J L D d 9 J n F 1 b 3 Q 7 L C Z x d W 9 0 O 1 N l Y 3 R p b 2 4 x L 0 N v b m R v c y 9 B d X R v U m V t b 3 Z l Z E N v b H V t b n M x L n t W L 0 M s O H 0 m c X V v d D s s J n F 1 b 3 Q 7 U 2 V j d G l v b j E v Q 2 9 u Z G 9 z L 0 F 1 d G 9 S Z W 1 v d m V k Q 2 9 s d W 1 u c z E u e 0 V H S S w 5 f S Z x d W 9 0 O y w m c X V v d D t T Z W N 0 a W 9 u M S 9 D b 2 5 k b 3 M v Q X V 0 b 1 J l b W 9 2 Z W R D b 2 x 1 b W 5 z M S 5 7 J S B F e H A u L D E w f S Z x d W 9 0 O y w m c X V v d D t T Z W N 0 a W 9 u M S 9 D b 2 5 k b 3 M v Q X V 0 b 1 J l b W 9 2 Z W R D b 2 x 1 b W 5 z M S 5 7 T k 9 J L D E x f S Z x d W 9 0 O y w m c X V v d D t T Z W N 0 a W 9 u M S 9 D b 2 5 k b 3 M v Q X V 0 b 1 J l b W 9 2 Z W R D b 2 x 1 b W 5 z M S 5 7 Q 2 F w I F J h d G U s M T J 9 J n F 1 b 3 Q 7 L C Z x d W 9 0 O 1 N l Y 3 R p b 2 4 x L 0 N v b m R v c y 9 B d X R v U m V t b 3 Z l Z E N v b H V t b n M x L n t M O k I g U m F 0 a W 8 s M T N 9 J n F 1 b 3 Q 7 L C Z x d W 9 0 O 1 N l Y 3 R p b 2 4 x L 0 N v b m R v c y 9 B d X R v U m V t b 3 Z l Z E N v b H V t b n M x L n t F e G N l c 3 M g T G F u Z C B B c m V h L D E 0 f S Z x d W 9 0 O y w m c X V v d D t T Z W N 0 a W 9 u M S 9 D b 2 5 k b 3 M v Q X V 0 b 1 J l b W 9 2 Z W R D b 2 x 1 b W 5 z M S 5 7 R X h j Z X N z I E x h b m Q g V m F s d W U s M T V 9 J n F 1 b 3 Q 7 L C Z x d W 9 0 O 1 N l Y 3 R p b 2 4 x L 0 N v b m R v c y 9 B d X R v U m V t b 3 Z l Z E N v b H V t b n M x L n t M Y W 5 k L l R v d G F s I F Z h b C w x N n 0 m c X V v d D s s J n F 1 b 3 Q 7 U 2 V j d G l v b j E v Q 2 9 u Z G 9 z L 0 F 1 d G 9 S Z W 1 v d m V k Q 2 9 s d W 1 u c z E u e 0 1 h c m t l d C B W Y W x 1 Z S w x N 3 0 m c X V v d D s s J n F 1 b 3 Q 7 U 2 V j d G l v b j E v Q 2 9 u Z G 9 z L 0 F 1 d G 9 S Z W 1 v d m V k Q 2 9 s d W 1 u c z E u e 0 Z p b m F s I E 1 W I C 8 g U 0 Y s M T h 9 J n F 1 b 3 Q 7 L C Z x d W 9 0 O 1 N l Y 3 R p b 2 4 x L 0 N v b m R v c y 9 B d X R v U m V t b 3 Z l Z E N v b H V t b n M x L n s y M D I 1 I F B h c n R p Y W w g V m F s d W U s M T l 9 J n F 1 b 3 Q 7 L C Z x d W 9 0 O 1 N l Y 3 R p b 2 4 x L 0 N v b m R v c y 9 B d X R v U m V t b 3 Z l Z E N v b H V t b n M x L n s y M D I 1 I F B h c n R p Y W w g V m F s d W U g U m V h c 2 9 u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Q 2 9 u Z G 9 z L 0 F 1 d G 9 S Z W 1 v d m V k Q 2 9 s d W 1 u c z E u e 0 t l e V B J T i w w f S Z x d W 9 0 O y w m c X V v d D t T Z W N 0 a W 9 u M S 9 D b 2 5 k b 3 M v Q X V 0 b 1 J l b W 9 2 Z W R D b 2 x 1 b W 5 z M S 5 7 U E l O c y w x f S Z x d W 9 0 O y w m c X V v d D t T Z W N 0 a W 9 u M S 9 D b 2 5 k b 3 M v Q X V 0 b 1 J l b W 9 2 Z W R D b 2 x 1 b W 5 z M S 5 7 T k J I R C w y f S Z x d W 9 0 O y w m c X V v d D t T Z W N 0 a W 9 u M S 9 D b 2 5 k b 3 M v Q X V 0 b 1 J l b W 9 2 Z W R D b 2 x 1 b W 5 z M S 5 7 Q 2 x h c 3 N l c y w z f S Z x d W 9 0 O y w m c X V v d D t T Z W N 0 a W 9 u M S 9 D b 2 5 k b 3 M v Q X V 0 b 1 J l b W 9 2 Z W R D b 2 x 1 b W 5 z M S 5 7 V G 9 3 b i B S Z W d p b 2 4 s N H 0 m c X V v d D s s J n F 1 b 3 Q 7 U 2 V j d G l v b j E v Q 2 9 u Z G 9 z L 0 F 1 d G 9 S Z W 1 v d m V k Q 2 9 s d W 1 u c z E u e 1 N 1 Y m N s Y X N z M i w 1 f S Z x d W 9 0 O y w m c X V v d D t T Z W N 0 a W 9 u M S 9 D b 2 5 k b 3 M v Q X V 0 b 1 J l b W 9 2 Z W R D b 2 x 1 b W 5 z M S 5 7 Q W R q I F J l b n Q g J C 9 T R i w 2 f S Z x d W 9 0 O y w m c X V v d D t T Z W N 0 a W 9 u M S 9 D b 2 5 k b 3 M v Q X V 0 b 1 J l b W 9 2 Z W R D b 2 x 1 b W 5 z M S 5 7 U E d J L D d 9 J n F 1 b 3 Q 7 L C Z x d W 9 0 O 1 N l Y 3 R p b 2 4 x L 0 N v b m R v c y 9 B d X R v U m V t b 3 Z l Z E N v b H V t b n M x L n t W L 0 M s O H 0 m c X V v d D s s J n F 1 b 3 Q 7 U 2 V j d G l v b j E v Q 2 9 u Z G 9 z L 0 F 1 d G 9 S Z W 1 v d m V k Q 2 9 s d W 1 u c z E u e 0 V H S S w 5 f S Z x d W 9 0 O y w m c X V v d D t T Z W N 0 a W 9 u M S 9 D b 2 5 k b 3 M v Q X V 0 b 1 J l b W 9 2 Z W R D b 2 x 1 b W 5 z M S 5 7 J S B F e H A u L D E w f S Z x d W 9 0 O y w m c X V v d D t T Z W N 0 a W 9 u M S 9 D b 2 5 k b 3 M v Q X V 0 b 1 J l b W 9 2 Z W R D b 2 x 1 b W 5 z M S 5 7 T k 9 J L D E x f S Z x d W 9 0 O y w m c X V v d D t T Z W N 0 a W 9 u M S 9 D b 2 5 k b 3 M v Q X V 0 b 1 J l b W 9 2 Z W R D b 2 x 1 b W 5 z M S 5 7 Q 2 F w I F J h d G U s M T J 9 J n F 1 b 3 Q 7 L C Z x d W 9 0 O 1 N l Y 3 R p b 2 4 x L 0 N v b m R v c y 9 B d X R v U m V t b 3 Z l Z E N v b H V t b n M x L n t M O k I g U m F 0 a W 8 s M T N 9 J n F 1 b 3 Q 7 L C Z x d W 9 0 O 1 N l Y 3 R p b 2 4 x L 0 N v b m R v c y 9 B d X R v U m V t b 3 Z l Z E N v b H V t b n M x L n t F e G N l c 3 M g T G F u Z C B B c m V h L D E 0 f S Z x d W 9 0 O y w m c X V v d D t T Z W N 0 a W 9 u M S 9 D b 2 5 k b 3 M v Q X V 0 b 1 J l b W 9 2 Z W R D b 2 x 1 b W 5 z M S 5 7 R X h j Z X N z I E x h b m Q g V m F s d W U s M T V 9 J n F 1 b 3 Q 7 L C Z x d W 9 0 O 1 N l Y 3 R p b 2 4 x L 0 N v b m R v c y 9 B d X R v U m V t b 3 Z l Z E N v b H V t b n M x L n t M Y W 5 k L l R v d G F s I F Z h b C w x N n 0 m c X V v d D s s J n F 1 b 3 Q 7 U 2 V j d G l v b j E v Q 2 9 u Z G 9 z L 0 F 1 d G 9 S Z W 1 v d m V k Q 2 9 s d W 1 u c z E u e 0 1 h c m t l d C B W Y W x 1 Z S w x N 3 0 m c X V v d D s s J n F 1 b 3 Q 7 U 2 V j d G l v b j E v Q 2 9 u Z G 9 z L 0 F 1 d G 9 S Z W 1 v d m V k Q 2 9 s d W 1 u c z E u e 0 Z p b m F s I E 1 W I C 8 g U 0 Y s M T h 9 J n F 1 b 3 Q 7 L C Z x d W 9 0 O 1 N l Y 3 R p b 2 4 x L 0 N v b m R v c y 9 B d X R v U m V t b 3 Z l Z E N v b H V t b n M x L n s y M D I 1 I F B h c n R p Y W w g V m F s d W U s M T l 9 J n F 1 b 3 Q 7 L C Z x d W 9 0 O 1 N l Y 3 R p b 2 4 x L 0 N v b m R v c y 9 B d X R v U m V t b 3 Z l Z E N v b H V t b n M x L n s y M D I 1 I F B h c n R p Y W w g V m F s d W U g U m V h c 2 9 u L D I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u Z G 9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R v c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U 3 R h d G l v b l 9 W Y W x 1 Y X R p b 2 5 N b 2 R l b C 9 H Y X N T d G F 0 a W 9 u X 1 Z h b H V h d G l v b k 1 v Z G V s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U 3 R h d G l v b l 9 W Y W x 1 Y X R p b 2 5 N b 2 R l b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T d G F 0 a W 9 u X 1 Z h b H V h d G l v b k 1 v Z G V s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R l b H N f V m F s d W F 0 a W 9 u T W 9 k Z W w v S G 9 0 Z W x z X 1 Z h b H V h d G l v b k 1 v Z G V s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0 Z W x z X 1 Z h b H V h d G l v b k 1 v Z G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G V s c 1 9 W Y W x 1 Y X R p b 2 5 N b 2 R l b C 9 S Z X B s Y W N l Z C U y M E V y c m 9 y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T d G F 0 a W 9 u X 1 Z h b H V h d G l v b k 1 v Z G V s L 1 J l c G x h Y 2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k d X N 0 c m l h b H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O D N i Y z l m M S 0 x Y 2 J m L T Q 5 O T E t O G U x Y S 0 1 M 2 Q 0 Z j B h N G U 1 M j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R 3 J v d X B J R C I g V m F s d W U 9 I n N k Z D A x O D E w M y 0 x N G F m L T Q 2 O G E t O T B i Z S 1 k Y m Y z N 2 N i Y j U w M W I i I C 8 + P E V u d H J 5 I F R 5 c G U 9 I k Z p b G x F c n J v c k N v d W 5 0 I i B W Y W x 1 Z T 0 i b D E i I C 8 + P E V u d H J 5 I F R 5 c G U 9 I k Z p b G x U Y X J n Z X Q i I F Z h b H V l P S J z S W 5 k d X N 0 c m l h b H M i I C 8 + P E V u d H J 5 I F R 5 c G U 9 I k Z p b G x M Y X N 0 V X B k Y X R l Z C I g V m F s d W U 9 I m Q y M D I 1 L T E w L T I x V D I w O j M 0 O j Q 1 L j A w N T c 0 M z N a I i A v P j x F b n R y e S B U e X B l P S J G a W x s R X J y b 3 J D b 2 R l I i B W Y W x 1 Z T 0 i c 1 V u a 2 5 v d 2 4 i I C 8 + P E V u d H J 5 I F R 5 c G U 9 I k Z p b G x D b 2 x 1 b W 5 U e X B l c y I g V m F s d W U 9 I n N B Q U F B Q U F B Q U F B Q U F B Q U F B Q U F B Q U F B Q U F B Q U F B Q U F B Q S I g L z 4 8 R W 5 0 c n k g V H l w Z T 0 i R m l s b E N v d W 5 0 I i B W Y W x 1 Z T 0 i b D U w O S I g L z 4 8 R W 5 0 c n k g V H l w Z T 0 i R m l s b E N v b H V t b k 5 h b W V z I i B W Y W x 1 Z T 0 i c 1 s m c X V v d D t L Z X l Q S U 4 m c X V v d D s s J n F 1 b 3 Q 7 U E l O c y Z x d W 9 0 O y w m c X V v d D t B Z G R y Z X N z J n F 1 b 3 Q 7 L C Z x d W 9 0 O 1 R h e C B E a X N 0 c m l j d C Z x d W 9 0 O y w m c X V v d D t D b G F z c 2 V z J n F 1 b 3 Q 7 L C Z x d W 9 0 O 1 N 1 Y m N s Y X N z M i Z x d W 9 0 O y w m c X V v d D t M Y W 5 k L l R v d G F s I F N G J n F 1 b 3 Q 7 L C Z x d W 9 0 O 0 J s Z G d T R i Z x d W 9 0 O y w m c X V v d D t Z Z W F y Q m x 0 J n F 1 b 3 Q 7 L C Z x d W 9 0 O 0 l u d m V z d G 1 l b n Q g U m F 0 a W 5 n J n F 1 b 3 Q 7 L C Z x d W 9 0 O 0 F k a i B S Z W 5 0 I C Q v U 0 Y m c X V v d D s s J n F 1 b 3 Q 7 U E d J J n F 1 b 3 Q 7 L C Z x d W 9 0 O 1 Y v Q y Z x d W 9 0 O y w m c X V v d D t F R 0 k m c X V v d D s s J n F 1 b 3 Q 7 J S B F e H A u J n F 1 b 3 Q 7 L C Z x d W 9 0 O 0 5 P S S Z x d W 9 0 O y w m c X V v d D t D Y X A g U m F 0 Z S Z x d W 9 0 O y w m c X V v d D t M O k I g U m F 0 a W 8 m c X V v d D s s J n F 1 b 3 Q 7 R X h j Z X N z I E x h b m Q g Q X J l Y S Z x d W 9 0 O y w m c X V v d D t F e G N l c 3 M g T G F u Z C B W Y W x 1 Z S Z x d W 9 0 O y w m c X V v d D t N Y X J r Z X Q g V m F s d W U m c X V v d D s s J n F 1 b 3 Q 7 R m l u Y W w g T V Y g L y B T R i Z x d W 9 0 O y w m c X V v d D s y M D I 1 I F B h c n R p Y W w g V m F s d W U m c X V v d D s s J n F 1 b 3 Q 7 M j A y N S B Q Y X J 0 a W F s I F Z h b H V l I F J l Y X N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Z H V z d H J p Y W x z L 0 F 1 d G 9 S Z W 1 v d m V k Q 2 9 s d W 1 u c z E u e 0 t l e V B J T i w w f S Z x d W 9 0 O y w m c X V v d D t T Z W N 0 a W 9 u M S 9 J b m R 1 c 3 R y a W F s c y 9 B d X R v U m V t b 3 Z l Z E N v b H V t b n M x L n t Q S U 5 z L D F 9 J n F 1 b 3 Q 7 L C Z x d W 9 0 O 1 N l Y 3 R p b 2 4 x L 0 l u Z H V z d H J p Y W x z L 0 F 1 d G 9 S Z W 1 v d m V k Q 2 9 s d W 1 u c z E u e 0 F k Z H J l c 3 M s M n 0 m c X V v d D s s J n F 1 b 3 Q 7 U 2 V j d G l v b j E v S W 5 k d X N 0 c m l h b H M v Q X V 0 b 1 J l b W 9 2 Z W R D b 2 x 1 b W 5 z M S 5 7 V G F 4 I E R p c 3 R y a W N 0 L D N 9 J n F 1 b 3 Q 7 L C Z x d W 9 0 O 1 N l Y 3 R p b 2 4 x L 0 l u Z H V z d H J p Y W x z L 0 F 1 d G 9 S Z W 1 v d m V k Q 2 9 s d W 1 u c z E u e 0 N s Y X N z Z X M s N H 0 m c X V v d D s s J n F 1 b 3 Q 7 U 2 V j d G l v b j E v S W 5 k d X N 0 c m l h b H M v Q X V 0 b 1 J l b W 9 2 Z W R D b 2 x 1 b W 5 z M S 5 7 U 3 V i Y 2 x h c 3 M y L D V 9 J n F 1 b 3 Q 7 L C Z x d W 9 0 O 1 N l Y 3 R p b 2 4 x L 0 l u Z H V z d H J p Y W x z L 0 F 1 d G 9 S Z W 1 v d m V k Q 2 9 s d W 1 u c z E u e 0 x h b m Q u V G 9 0 Y W w g U 0 Y s N n 0 m c X V v d D s s J n F 1 b 3 Q 7 U 2 V j d G l v b j E v S W 5 k d X N 0 c m l h b H M v Q X V 0 b 1 J l b W 9 2 Z W R D b 2 x 1 b W 5 z M S 5 7 Q m x k Z 1 N G L D d 9 J n F 1 b 3 Q 7 L C Z x d W 9 0 O 1 N l Y 3 R p b 2 4 x L 0 l u Z H V z d H J p Y W x z L 0 F 1 d G 9 S Z W 1 v d m V k Q 2 9 s d W 1 u c z E u e 1 l l Y X J C b H Q s O H 0 m c X V v d D s s J n F 1 b 3 Q 7 U 2 V j d G l v b j E v S W 5 k d X N 0 c m l h b H M v Q X V 0 b 1 J l b W 9 2 Z W R D b 2 x 1 b W 5 z M S 5 7 S W 5 2 Z X N 0 b W V u d C B S Y X R p b m c s O X 0 m c X V v d D s s J n F 1 b 3 Q 7 U 2 V j d G l v b j E v S W 5 k d X N 0 c m l h b H M v Q X V 0 b 1 J l b W 9 2 Z W R D b 2 x 1 b W 5 z M S 5 7 Q W R q I F J l b n Q g J C 9 T R i w x M H 0 m c X V v d D s s J n F 1 b 3 Q 7 U 2 V j d G l v b j E v S W 5 k d X N 0 c m l h b H M v Q X V 0 b 1 J l b W 9 2 Z W R D b 2 x 1 b W 5 z M S 5 7 U E d J L D E x f S Z x d W 9 0 O y w m c X V v d D t T Z W N 0 a W 9 u M S 9 J b m R 1 c 3 R y a W F s c y 9 B d X R v U m V t b 3 Z l Z E N v b H V t b n M x L n t W L 0 M s M T J 9 J n F 1 b 3 Q 7 L C Z x d W 9 0 O 1 N l Y 3 R p b 2 4 x L 0 l u Z H V z d H J p Y W x z L 0 F 1 d G 9 S Z W 1 v d m V k Q 2 9 s d W 1 u c z E u e 0 V H S S w x M 3 0 m c X V v d D s s J n F 1 b 3 Q 7 U 2 V j d G l v b j E v S W 5 k d X N 0 c m l h b H M v Q X V 0 b 1 J l b W 9 2 Z W R D b 2 x 1 b W 5 z M S 5 7 J S B F e H A u L D E 0 f S Z x d W 9 0 O y w m c X V v d D t T Z W N 0 a W 9 u M S 9 J b m R 1 c 3 R y a W F s c y 9 B d X R v U m V t b 3 Z l Z E N v b H V t b n M x L n t O T 0 k s M T V 9 J n F 1 b 3 Q 7 L C Z x d W 9 0 O 1 N l Y 3 R p b 2 4 x L 0 l u Z H V z d H J p Y W x z L 0 F 1 d G 9 S Z W 1 v d m V k Q 2 9 s d W 1 u c z E u e 0 N h c C B S Y X R l L D E 2 f S Z x d W 9 0 O y w m c X V v d D t T Z W N 0 a W 9 u M S 9 J b m R 1 c 3 R y a W F s c y 9 B d X R v U m V t b 3 Z l Z E N v b H V t b n M x L n t M O k I g U m F 0 a W 8 s M T d 9 J n F 1 b 3 Q 7 L C Z x d W 9 0 O 1 N l Y 3 R p b 2 4 x L 0 l u Z H V z d H J p Y W x z L 0 F 1 d G 9 S Z W 1 v d m V k Q 2 9 s d W 1 u c z E u e 0 V 4 Y 2 V z c y B M Y W 5 k I E F y Z W E s M T h 9 J n F 1 b 3 Q 7 L C Z x d W 9 0 O 1 N l Y 3 R p b 2 4 x L 0 l u Z H V z d H J p Y W x z L 0 F 1 d G 9 S Z W 1 v d m V k Q 2 9 s d W 1 u c z E u e 0 V 4 Y 2 V z c y B M Y W 5 k I F Z h b H V l L D E 5 f S Z x d W 9 0 O y w m c X V v d D t T Z W N 0 a W 9 u M S 9 J b m R 1 c 3 R y a W F s c y 9 B d X R v U m V t b 3 Z l Z E N v b H V t b n M x L n t N Y X J r Z X Q g V m F s d W U s M j B 9 J n F 1 b 3 Q 7 L C Z x d W 9 0 O 1 N l Y 3 R p b 2 4 x L 0 l u Z H V z d H J p Y W x z L 0 F 1 d G 9 S Z W 1 v d m V k Q 2 9 s d W 1 u c z E u e 0 Z p b m F s I E 1 W I C 8 g U 0 Y s M j F 9 J n F 1 b 3 Q 7 L C Z x d W 9 0 O 1 N l Y 3 R p b 2 4 x L 0 l u Z H V z d H J p Y W x z L 0 F 1 d G 9 S Z W 1 v d m V k Q 2 9 s d W 1 u c z E u e z I w M j U g U G F y d G l h b C B W Y W x 1 Z S w y M n 0 m c X V v d D s s J n F 1 b 3 Q 7 U 2 V j d G l v b j E v S W 5 k d X N 0 c m l h b H M v Q X V 0 b 1 J l b W 9 2 Z W R D b 2 x 1 b W 5 z M S 5 7 M j A y N S B Q Y X J 0 a W F s I F Z h b H V l I F J l Y X N v b i w y M 3 0 m c X V v d D t d L C Z x d W 9 0 O 0 N v b H V t b k N v d W 5 0 J n F 1 b 3 Q 7 O j I 0 L C Z x d W 9 0 O 0 t l e U N v b H V t b k 5 h b W V z J n F 1 b 3 Q 7 O l t d L C Z x d W 9 0 O 0 N v b H V t b k l k Z W 5 0 a X R p Z X M m c X V v d D s 6 W y Z x d W 9 0 O 1 N l Y 3 R p b 2 4 x L 0 l u Z H V z d H J p Y W x z L 0 F 1 d G 9 S Z W 1 v d m V k Q 2 9 s d W 1 u c z E u e 0 t l e V B J T i w w f S Z x d W 9 0 O y w m c X V v d D t T Z W N 0 a W 9 u M S 9 J b m R 1 c 3 R y a W F s c y 9 B d X R v U m V t b 3 Z l Z E N v b H V t b n M x L n t Q S U 5 z L D F 9 J n F 1 b 3 Q 7 L C Z x d W 9 0 O 1 N l Y 3 R p b 2 4 x L 0 l u Z H V z d H J p Y W x z L 0 F 1 d G 9 S Z W 1 v d m V k Q 2 9 s d W 1 u c z E u e 0 F k Z H J l c 3 M s M n 0 m c X V v d D s s J n F 1 b 3 Q 7 U 2 V j d G l v b j E v S W 5 k d X N 0 c m l h b H M v Q X V 0 b 1 J l b W 9 2 Z W R D b 2 x 1 b W 5 z M S 5 7 V G F 4 I E R p c 3 R y a W N 0 L D N 9 J n F 1 b 3 Q 7 L C Z x d W 9 0 O 1 N l Y 3 R p b 2 4 x L 0 l u Z H V z d H J p Y W x z L 0 F 1 d G 9 S Z W 1 v d m V k Q 2 9 s d W 1 u c z E u e 0 N s Y X N z Z X M s N H 0 m c X V v d D s s J n F 1 b 3 Q 7 U 2 V j d G l v b j E v S W 5 k d X N 0 c m l h b H M v Q X V 0 b 1 J l b W 9 2 Z W R D b 2 x 1 b W 5 z M S 5 7 U 3 V i Y 2 x h c 3 M y L D V 9 J n F 1 b 3 Q 7 L C Z x d W 9 0 O 1 N l Y 3 R p b 2 4 x L 0 l u Z H V z d H J p Y W x z L 0 F 1 d G 9 S Z W 1 v d m V k Q 2 9 s d W 1 u c z E u e 0 x h b m Q u V G 9 0 Y W w g U 0 Y s N n 0 m c X V v d D s s J n F 1 b 3 Q 7 U 2 V j d G l v b j E v S W 5 k d X N 0 c m l h b H M v Q X V 0 b 1 J l b W 9 2 Z W R D b 2 x 1 b W 5 z M S 5 7 Q m x k Z 1 N G L D d 9 J n F 1 b 3 Q 7 L C Z x d W 9 0 O 1 N l Y 3 R p b 2 4 x L 0 l u Z H V z d H J p Y W x z L 0 F 1 d G 9 S Z W 1 v d m V k Q 2 9 s d W 1 u c z E u e 1 l l Y X J C b H Q s O H 0 m c X V v d D s s J n F 1 b 3 Q 7 U 2 V j d G l v b j E v S W 5 k d X N 0 c m l h b H M v Q X V 0 b 1 J l b W 9 2 Z W R D b 2 x 1 b W 5 z M S 5 7 S W 5 2 Z X N 0 b W V u d C B S Y X R p b m c s O X 0 m c X V v d D s s J n F 1 b 3 Q 7 U 2 V j d G l v b j E v S W 5 k d X N 0 c m l h b H M v Q X V 0 b 1 J l b W 9 2 Z W R D b 2 x 1 b W 5 z M S 5 7 Q W R q I F J l b n Q g J C 9 T R i w x M H 0 m c X V v d D s s J n F 1 b 3 Q 7 U 2 V j d G l v b j E v S W 5 k d X N 0 c m l h b H M v Q X V 0 b 1 J l b W 9 2 Z W R D b 2 x 1 b W 5 z M S 5 7 U E d J L D E x f S Z x d W 9 0 O y w m c X V v d D t T Z W N 0 a W 9 u M S 9 J b m R 1 c 3 R y a W F s c y 9 B d X R v U m V t b 3 Z l Z E N v b H V t b n M x L n t W L 0 M s M T J 9 J n F 1 b 3 Q 7 L C Z x d W 9 0 O 1 N l Y 3 R p b 2 4 x L 0 l u Z H V z d H J p Y W x z L 0 F 1 d G 9 S Z W 1 v d m V k Q 2 9 s d W 1 u c z E u e 0 V H S S w x M 3 0 m c X V v d D s s J n F 1 b 3 Q 7 U 2 V j d G l v b j E v S W 5 k d X N 0 c m l h b H M v Q X V 0 b 1 J l b W 9 2 Z W R D b 2 x 1 b W 5 z M S 5 7 J S B F e H A u L D E 0 f S Z x d W 9 0 O y w m c X V v d D t T Z W N 0 a W 9 u M S 9 J b m R 1 c 3 R y a W F s c y 9 B d X R v U m V t b 3 Z l Z E N v b H V t b n M x L n t O T 0 k s M T V 9 J n F 1 b 3 Q 7 L C Z x d W 9 0 O 1 N l Y 3 R p b 2 4 x L 0 l u Z H V z d H J p Y W x z L 0 F 1 d G 9 S Z W 1 v d m V k Q 2 9 s d W 1 u c z E u e 0 N h c C B S Y X R l L D E 2 f S Z x d W 9 0 O y w m c X V v d D t T Z W N 0 a W 9 u M S 9 J b m R 1 c 3 R y a W F s c y 9 B d X R v U m V t b 3 Z l Z E N v b H V t b n M x L n t M O k I g U m F 0 a W 8 s M T d 9 J n F 1 b 3 Q 7 L C Z x d W 9 0 O 1 N l Y 3 R p b 2 4 x L 0 l u Z H V z d H J p Y W x z L 0 F 1 d G 9 S Z W 1 v d m V k Q 2 9 s d W 1 u c z E u e 0 V 4 Y 2 V z c y B M Y W 5 k I E F y Z W E s M T h 9 J n F 1 b 3 Q 7 L C Z x d W 9 0 O 1 N l Y 3 R p b 2 4 x L 0 l u Z H V z d H J p Y W x z L 0 F 1 d G 9 S Z W 1 v d m V k Q 2 9 s d W 1 u c z E u e 0 V 4 Y 2 V z c y B M Y W 5 k I F Z h b H V l L D E 5 f S Z x d W 9 0 O y w m c X V v d D t T Z W N 0 a W 9 u M S 9 J b m R 1 c 3 R y a W F s c y 9 B d X R v U m V t b 3 Z l Z E N v b H V t b n M x L n t N Y X J r Z X Q g V m F s d W U s M j B 9 J n F 1 b 3 Q 7 L C Z x d W 9 0 O 1 N l Y 3 R p b 2 4 x L 0 l u Z H V z d H J p Y W x z L 0 F 1 d G 9 S Z W 1 v d m V k Q 2 9 s d W 1 u c z E u e 0 Z p b m F s I E 1 W I C 8 g U 0 Y s M j F 9 J n F 1 b 3 Q 7 L C Z x d W 9 0 O 1 N l Y 3 R p b 2 4 x L 0 l u Z H V z d H J p Y W x z L 0 F 1 d G 9 S Z W 1 v d m V k Q 2 9 s d W 1 u c z E u e z I w M j U g U G F y d G l h b C B W Y W x 1 Z S w y M n 0 m c X V v d D s s J n F 1 b 3 Q 7 U 2 V j d G l v b j E v S W 5 k d X N 0 c m l h b H M v Q X V 0 b 1 J l b W 9 2 Z W R D b 2 x 1 b W 5 z M S 5 7 M j A y N S B Q Y X J 0 a W F s I F Z h b H V l I F J l Y X N v b i w y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u Z H V z d H J p Y W x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H V z d H J p Y W x z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d W x 0 a W Z h b W l s e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Y 3 N T N h M W Y 0 L T h h O W I t N G U 5 M y 0 4 O T k 5 L T k 1 N T M 0 O T N k Y j g 5 O C I g L z 4 8 R W 5 0 c n k g V H l w Z T 0 i R m l s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U X V l c n l H c m 9 1 c E l E I i B W Y W x 1 Z T 0 i c 2 R k M D E 4 M T A z L T E 0 Y W Y t N D Y 4 Y S 0 5 M G J l L W R i Z j M 3 Y 2 J i N T A x Y i I g L z 4 8 R W 5 0 c n k g V H l w Z T 0 i R m l s b F R h c m d l d C I g V m F s d W U 9 I n N N d W x 0 a W Z h b W l s e S I g L z 4 8 R W 5 0 c n k g V H l w Z T 0 i R m l s b E V y c m 9 y Q 2 9 1 b n Q i I F Z h b H V l P S J s M S I g L z 4 8 R W 5 0 c n k g V H l w Z T 0 i R m l s b E x h c 3 R V c G R h d G V k I i B W Y W x 1 Z T 0 i Z D I w M j U t M T A t M j F U M j A 6 M z U 6 M D E u M T c 0 M j M 5 O V o i I C 8 + P E V u d H J 5 I F R 5 c G U 9 I k Z p b G x D b 2 x 1 b W 5 U e X B l c y I g V m F s d W U 9 I n N B Q U F B Q U F B Q U F B Q U F B Q U F B Q U F B Q U F B Q U F B Q U F B Q U F B Q U F B Q U E i I C 8 + P E V u d H J 5 I F R 5 c G U 9 I k Z p b G x F c n J v c k N v Z G U i I F Z h b H V l P S J z V W 5 r b m 9 3 b i I g L z 4 8 R W 5 0 c n k g V H l w Z T 0 i R m l s b E N v b H V t b k 5 h b W V z I i B W Y W x 1 Z T 0 i c 1 s m c X V v d D t L Z X l Q S U 4 m c X V v d D s s J n F 1 b 3 Q 7 U E l O c y Z x d W 9 0 O y w m c X V v d D t B Z G R y Z X N z J n F 1 b 3 Q 7 L C Z x d W 9 0 O 1 R h e C B E a X N 0 c m l j d C Z x d W 9 0 O y w m c X V v d D t D b G F z c 2 V z J n F 1 b 3 Q 7 L C Z x d W 9 0 O 1 N 1 Y m N s Y X N z M i Z x d W 9 0 O y w m c X V v d D t M Y W 5 k L l R v d G F s I F N G J n F 1 b 3 Q 7 L C Z x d W 9 0 O 0 J s Z G d T R i Z x d W 9 0 O y w m c X V v d D t T d H V k a W 9 z J n F 1 b 3 Q 7 L C Z x d W 9 0 O z F C U i Z x d W 9 0 O y w m c X V v d D s y Q l I m c X V v d D s s J n F 1 b 3 Q 7 M 0 J S J n F 1 b 3 Q 7 L C Z x d W 9 0 O z R C U i Z x d W 9 0 O y w m c X V v d D t N b 2 J p b G V I b 2 1 l U G F k c y Z x d W 9 0 O y w m c X V v d D t D b 2 1 t U 0 Y m c X V v d D s s J n F 1 b 3 Q 7 W W V h c k J s d C Z x d W 9 0 O y w m c X V v d D t J b n Z l c 3 R t Z W 5 0 I F J h d G l u Z y Z x d W 9 0 O y w m c X V v d D t B Z G p 1 c 3 R l Z C B Q R 0 k m c X V v d D s s J n F 1 b 3 Q 7 V i 9 D J n F 1 b 3 Q 7 L C Z x d W 9 0 O 0 V H S S Z x d W 9 0 O y w m c X V v d D s l I E V 4 c C 4 m c X V v d D s s J n F 1 b 3 Q 7 T k 9 J J n F 1 b 3 Q 7 L C Z x d W 9 0 O 0 N h c C B S Y X R l J n F 1 b 3 Q 7 L C Z x d W 9 0 O 0 Z p b m F s I E 1 W I C 8 g V W 5 p d C Z x d W 9 0 O y w m c X V v d D t N Y X J r Z X Q g V m F s d W U m c X V v d D s s J n F 1 b 3 Q 7 M j A y N S B Q Y X J 0 a W F s I F Z h b H V l J n F 1 b 3 Q 7 L C Z x d W 9 0 O z I w M j U g U G F y d G l h b C B W Y W x 1 Z S B S Z W F z b 2 4 m c X V v d D t d I i A v P j x F b n R y e S B U e X B l P S J G a W x s Q 2 9 1 b n Q i I F Z h b H V l P S J s M T I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d W x 0 a W Z h b W l s e S 9 B d X R v U m V t b 3 Z l Z E N v b H V t b n M x L n t L Z X l Q S U 4 s M H 0 m c X V v d D s s J n F 1 b 3 Q 7 U 2 V j d G l v b j E v T X V s d G l m Y W 1 p b H k v Q X V 0 b 1 J l b W 9 2 Z W R D b 2 x 1 b W 5 z M S 5 7 U E l O c y w x f S Z x d W 9 0 O y w m c X V v d D t T Z W N 0 a W 9 u M S 9 N d W x 0 a W Z h b W l s e S 9 B d X R v U m V t b 3 Z l Z E N v b H V t b n M x L n t B Z G R y Z X N z L D J 9 J n F 1 b 3 Q 7 L C Z x d W 9 0 O 1 N l Y 3 R p b 2 4 x L 0 1 1 b H R p Z m F t a W x 5 L 0 F 1 d G 9 S Z W 1 v d m V k Q 2 9 s d W 1 u c z E u e 1 R h e C B E a X N 0 c m l j d C w z f S Z x d W 9 0 O y w m c X V v d D t T Z W N 0 a W 9 u M S 9 N d W x 0 a W Z h b W l s e S 9 B d X R v U m V t b 3 Z l Z E N v b H V t b n M x L n t D b G F z c 2 V z L D R 9 J n F 1 b 3 Q 7 L C Z x d W 9 0 O 1 N l Y 3 R p b 2 4 x L 0 1 1 b H R p Z m F t a W x 5 L 0 F 1 d G 9 S Z W 1 v d m V k Q 2 9 s d W 1 u c z E u e 1 N 1 Y m N s Y X N z M i w 1 f S Z x d W 9 0 O y w m c X V v d D t T Z W N 0 a W 9 u M S 9 N d W x 0 a W Z h b W l s e S 9 B d X R v U m V t b 3 Z l Z E N v b H V t b n M x L n t M Y W 5 k L l R v d G F s I F N G L D Z 9 J n F 1 b 3 Q 7 L C Z x d W 9 0 O 1 N l Y 3 R p b 2 4 x L 0 1 1 b H R p Z m F t a W x 5 L 0 F 1 d G 9 S Z W 1 v d m V k Q 2 9 s d W 1 u c z E u e 0 J s Z G d T R i w 3 f S Z x d W 9 0 O y w m c X V v d D t T Z W N 0 a W 9 u M S 9 N d W x 0 a W Z h b W l s e S 9 B d X R v U m V t b 3 Z l Z E N v b H V t b n M x L n t T d H V k a W 9 z L D h 9 J n F 1 b 3 Q 7 L C Z x d W 9 0 O 1 N l Y 3 R p b 2 4 x L 0 1 1 b H R p Z m F t a W x 5 L 0 F 1 d G 9 S Z W 1 v d m V k Q 2 9 s d W 1 u c z E u e z F C U i w 5 f S Z x d W 9 0 O y w m c X V v d D t T Z W N 0 a W 9 u M S 9 N d W x 0 a W Z h b W l s e S 9 B d X R v U m V t b 3 Z l Z E N v b H V t b n M x L n s y Q l I s M T B 9 J n F 1 b 3 Q 7 L C Z x d W 9 0 O 1 N l Y 3 R p b 2 4 x L 0 1 1 b H R p Z m F t a W x 5 L 0 F 1 d G 9 S Z W 1 v d m V k Q 2 9 s d W 1 u c z E u e z N C U i w x M X 0 m c X V v d D s s J n F 1 b 3 Q 7 U 2 V j d G l v b j E v T X V s d G l m Y W 1 p b H k v Q X V 0 b 1 J l b W 9 2 Z W R D b 2 x 1 b W 5 z M S 5 7 N E J S L D E y f S Z x d W 9 0 O y w m c X V v d D t T Z W N 0 a W 9 u M S 9 N d W x 0 a W Z h b W l s e S 9 B d X R v U m V t b 3 Z l Z E N v b H V t b n M x L n t N b 2 J p b G V I b 2 1 l U G F k c y w x M 3 0 m c X V v d D s s J n F 1 b 3 Q 7 U 2 V j d G l v b j E v T X V s d G l m Y W 1 p b H k v Q X V 0 b 1 J l b W 9 2 Z W R D b 2 x 1 b W 5 z M S 5 7 Q 2 9 t b V N G L D E 0 f S Z x d W 9 0 O y w m c X V v d D t T Z W N 0 a W 9 u M S 9 N d W x 0 a W Z h b W l s e S 9 B d X R v U m V t b 3 Z l Z E N v b H V t b n M x L n t Z Z W F y Q m x 0 L D E 1 f S Z x d W 9 0 O y w m c X V v d D t T Z W N 0 a W 9 u M S 9 N d W x 0 a W Z h b W l s e S 9 B d X R v U m V t b 3 Z l Z E N v b H V t b n M x L n t J b n Z l c 3 R t Z W 5 0 I F J h d G l u Z y w x N n 0 m c X V v d D s s J n F 1 b 3 Q 7 U 2 V j d G l v b j E v T X V s d G l m Y W 1 p b H k v Q X V 0 b 1 J l b W 9 2 Z W R D b 2 x 1 b W 5 z M S 5 7 Q W R q d X N 0 Z W Q g U E d J L D E 3 f S Z x d W 9 0 O y w m c X V v d D t T Z W N 0 a W 9 u M S 9 N d W x 0 a W Z h b W l s e S 9 B d X R v U m V t b 3 Z l Z E N v b H V t b n M x L n t W L 0 M s M T h 9 J n F 1 b 3 Q 7 L C Z x d W 9 0 O 1 N l Y 3 R p b 2 4 x L 0 1 1 b H R p Z m F t a W x 5 L 0 F 1 d G 9 S Z W 1 v d m V k Q 2 9 s d W 1 u c z E u e 0 V H S S w x O X 0 m c X V v d D s s J n F 1 b 3 Q 7 U 2 V j d G l v b j E v T X V s d G l m Y W 1 p b H k v Q X V 0 b 1 J l b W 9 2 Z W R D b 2 x 1 b W 5 z M S 5 7 J S B F e H A u L D I w f S Z x d W 9 0 O y w m c X V v d D t T Z W N 0 a W 9 u M S 9 N d W x 0 a W Z h b W l s e S 9 B d X R v U m V t b 3 Z l Z E N v b H V t b n M x L n t O T 0 k s M j F 9 J n F 1 b 3 Q 7 L C Z x d W 9 0 O 1 N l Y 3 R p b 2 4 x L 0 1 1 b H R p Z m F t a W x 5 L 0 F 1 d G 9 S Z W 1 v d m V k Q 2 9 s d W 1 u c z E u e 0 N h c C B S Y X R l L D I y f S Z x d W 9 0 O y w m c X V v d D t T Z W N 0 a W 9 u M S 9 N d W x 0 a W Z h b W l s e S 9 B d X R v U m V t b 3 Z l Z E N v b H V t b n M x L n t G a W 5 h b C B N V i A v I F V u a X Q s M j N 9 J n F 1 b 3 Q 7 L C Z x d W 9 0 O 1 N l Y 3 R p b 2 4 x L 0 1 1 b H R p Z m F t a W x 5 L 0 F 1 d G 9 S Z W 1 v d m V k Q 2 9 s d W 1 u c z E u e 0 1 h c m t l d C B W Y W x 1 Z S w y N H 0 m c X V v d D s s J n F 1 b 3 Q 7 U 2 V j d G l v b j E v T X V s d G l m Y W 1 p b H k v Q X V 0 b 1 J l b W 9 2 Z W R D b 2 x 1 b W 5 z M S 5 7 M j A y N S B Q Y X J 0 a W F s I F Z h b H V l L D I 1 f S Z x d W 9 0 O y w m c X V v d D t T Z W N 0 a W 9 u M S 9 N d W x 0 a W Z h b W l s e S 9 B d X R v U m V t b 3 Z l Z E N v b H V t b n M x L n s y M D I 1 I F B h c n R p Y W w g V m F s d W U g U m V h c 2 9 u L D I 2 f S Z x d W 9 0 O 1 0 s J n F 1 b 3 Q 7 Q 2 9 s d W 1 u Q 2 9 1 b n Q m c X V v d D s 6 M j c s J n F 1 b 3 Q 7 S 2 V 5 Q 2 9 s d W 1 u T m F t Z X M m c X V v d D s 6 W 1 0 s J n F 1 b 3 Q 7 Q 2 9 s d W 1 u S W R l b n R p d G l l c y Z x d W 9 0 O z p b J n F 1 b 3 Q 7 U 2 V j d G l v b j E v T X V s d G l m Y W 1 p b H k v Q X V 0 b 1 J l b W 9 2 Z W R D b 2 x 1 b W 5 z M S 5 7 S 2 V 5 U E l O L D B 9 J n F 1 b 3 Q 7 L C Z x d W 9 0 O 1 N l Y 3 R p b 2 4 x L 0 1 1 b H R p Z m F t a W x 5 L 0 F 1 d G 9 S Z W 1 v d m V k Q 2 9 s d W 1 u c z E u e 1 B J T n M s M X 0 m c X V v d D s s J n F 1 b 3 Q 7 U 2 V j d G l v b j E v T X V s d G l m Y W 1 p b H k v Q X V 0 b 1 J l b W 9 2 Z W R D b 2 x 1 b W 5 z M S 5 7 Q W R k c m V z c y w y f S Z x d W 9 0 O y w m c X V v d D t T Z W N 0 a W 9 u M S 9 N d W x 0 a W Z h b W l s e S 9 B d X R v U m V t b 3 Z l Z E N v b H V t b n M x L n t U Y X g g R G l z d H J p Y 3 Q s M 3 0 m c X V v d D s s J n F 1 b 3 Q 7 U 2 V j d G l v b j E v T X V s d G l m Y W 1 p b H k v Q X V 0 b 1 J l b W 9 2 Z W R D b 2 x 1 b W 5 z M S 5 7 Q 2 x h c 3 N l c y w 0 f S Z x d W 9 0 O y w m c X V v d D t T Z W N 0 a W 9 u M S 9 N d W x 0 a W Z h b W l s e S 9 B d X R v U m V t b 3 Z l Z E N v b H V t b n M x L n t T d W J j b G F z c z I s N X 0 m c X V v d D s s J n F 1 b 3 Q 7 U 2 V j d G l v b j E v T X V s d G l m Y W 1 p b H k v Q X V 0 b 1 J l b W 9 2 Z W R D b 2 x 1 b W 5 z M S 5 7 T G F u Z C 5 U b 3 R h b C B T R i w 2 f S Z x d W 9 0 O y w m c X V v d D t T Z W N 0 a W 9 u M S 9 N d W x 0 a W Z h b W l s e S 9 B d X R v U m V t b 3 Z l Z E N v b H V t b n M x L n t C b G R n U 0 Y s N 3 0 m c X V v d D s s J n F 1 b 3 Q 7 U 2 V j d G l v b j E v T X V s d G l m Y W 1 p b H k v Q X V 0 b 1 J l b W 9 2 Z W R D b 2 x 1 b W 5 z M S 5 7 U 3 R 1 Z G l v c y w 4 f S Z x d W 9 0 O y w m c X V v d D t T Z W N 0 a W 9 u M S 9 N d W x 0 a W Z h b W l s e S 9 B d X R v U m V t b 3 Z l Z E N v b H V t b n M x L n s x Q l I s O X 0 m c X V v d D s s J n F 1 b 3 Q 7 U 2 V j d G l v b j E v T X V s d G l m Y W 1 p b H k v Q X V 0 b 1 J l b W 9 2 Z W R D b 2 x 1 b W 5 z M S 5 7 M k J S L D E w f S Z x d W 9 0 O y w m c X V v d D t T Z W N 0 a W 9 u M S 9 N d W x 0 a W Z h b W l s e S 9 B d X R v U m V t b 3 Z l Z E N v b H V t b n M x L n s z Q l I s M T F 9 J n F 1 b 3 Q 7 L C Z x d W 9 0 O 1 N l Y 3 R p b 2 4 x L 0 1 1 b H R p Z m F t a W x 5 L 0 F 1 d G 9 S Z W 1 v d m V k Q 2 9 s d W 1 u c z E u e z R C U i w x M n 0 m c X V v d D s s J n F 1 b 3 Q 7 U 2 V j d G l v b j E v T X V s d G l m Y W 1 p b H k v Q X V 0 b 1 J l b W 9 2 Z W R D b 2 x 1 b W 5 z M S 5 7 T W 9 i a W x l S G 9 t Z V B h Z H M s M T N 9 J n F 1 b 3 Q 7 L C Z x d W 9 0 O 1 N l Y 3 R p b 2 4 x L 0 1 1 b H R p Z m F t a W x 5 L 0 F 1 d G 9 S Z W 1 v d m V k Q 2 9 s d W 1 u c z E u e 0 N v b W 1 T R i w x N H 0 m c X V v d D s s J n F 1 b 3 Q 7 U 2 V j d G l v b j E v T X V s d G l m Y W 1 p b H k v Q X V 0 b 1 J l b W 9 2 Z W R D b 2 x 1 b W 5 z M S 5 7 W W V h c k J s d C w x N X 0 m c X V v d D s s J n F 1 b 3 Q 7 U 2 V j d G l v b j E v T X V s d G l m Y W 1 p b H k v Q X V 0 b 1 J l b W 9 2 Z W R D b 2 x 1 b W 5 z M S 5 7 S W 5 2 Z X N 0 b W V u d C B S Y X R p b m c s M T Z 9 J n F 1 b 3 Q 7 L C Z x d W 9 0 O 1 N l Y 3 R p b 2 4 x L 0 1 1 b H R p Z m F t a W x 5 L 0 F 1 d G 9 S Z W 1 v d m V k Q 2 9 s d W 1 u c z E u e 0 F k a n V z d G V k I F B H S S w x N 3 0 m c X V v d D s s J n F 1 b 3 Q 7 U 2 V j d G l v b j E v T X V s d G l m Y W 1 p b H k v Q X V 0 b 1 J l b W 9 2 Z W R D b 2 x 1 b W 5 z M S 5 7 V i 9 D L D E 4 f S Z x d W 9 0 O y w m c X V v d D t T Z W N 0 a W 9 u M S 9 N d W x 0 a W Z h b W l s e S 9 B d X R v U m V t b 3 Z l Z E N v b H V t b n M x L n t F R 0 k s M T l 9 J n F 1 b 3 Q 7 L C Z x d W 9 0 O 1 N l Y 3 R p b 2 4 x L 0 1 1 b H R p Z m F t a W x 5 L 0 F 1 d G 9 S Z W 1 v d m V k Q 2 9 s d W 1 u c z E u e y U g R X h w L i w y M H 0 m c X V v d D s s J n F 1 b 3 Q 7 U 2 V j d G l v b j E v T X V s d G l m Y W 1 p b H k v Q X V 0 b 1 J l b W 9 2 Z W R D b 2 x 1 b W 5 z M S 5 7 T k 9 J L D I x f S Z x d W 9 0 O y w m c X V v d D t T Z W N 0 a W 9 u M S 9 N d W x 0 a W Z h b W l s e S 9 B d X R v U m V t b 3 Z l Z E N v b H V t b n M x L n t D Y X A g U m F 0 Z S w y M n 0 m c X V v d D s s J n F 1 b 3 Q 7 U 2 V j d G l v b j E v T X V s d G l m Y W 1 p b H k v Q X V 0 b 1 J l b W 9 2 Z W R D b 2 x 1 b W 5 z M S 5 7 R m l u Y W w g T V Y g L y B V b m l 0 L D I z f S Z x d W 9 0 O y w m c X V v d D t T Z W N 0 a W 9 u M S 9 N d W x 0 a W Z h b W l s e S 9 B d X R v U m V t b 3 Z l Z E N v b H V t b n M x L n t N Y X J r Z X Q g V m F s d W U s M j R 9 J n F 1 b 3 Q 7 L C Z x d W 9 0 O 1 N l Y 3 R p b 2 4 x L 0 1 1 b H R p Z m F t a W x 5 L 0 F 1 d G 9 S Z W 1 v d m V k Q 2 9 s d W 1 u c z E u e z I w M j U g U G F y d G l h b C B W Y W x 1 Z S w y N X 0 m c X V v d D s s J n F 1 b 3 Q 7 U 2 V j d G l v b j E v T X V s d G l m Y W 1 p b H k v Q X V 0 b 1 J l b W 9 2 Z W R D b 2 x 1 b W 5 z M S 5 7 M j A y N S B Q Y X J 0 a W F s I F Z h b H V l I F J l Y X N v b i w y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1 b H R p Z m F t a W x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1 b H R p Z m F t a W x 5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d X J z a W 5 n S G 9 t Z V 9 W Y W x 1 Y X R p b 2 5 N b 2 R l b C 9 O d X J z a W 5 n S G 9 t Z X N f V m F s d W F 0 a W 9 u T W 9 k Z W x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d X J z a W 5 n S G 9 t Z V 9 W Y W x 1 Y X R p b 2 5 N b 2 R l b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F s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F j Y 2 U x M W Z l L T J j O W E t N D c x M i 0 4 N W I w L T h k M T E 0 Y z I 4 M z I 1 M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H c m 9 1 c E l E I i B W Y W x 1 Z T 0 i c 2 R k M D E 4 M T A z L T E 0 Y W Y t N D Y 4 Y S 0 5 M G J l L W R i Z j M 3 Y 2 J i N T A x Y i I g L z 4 8 R W 5 0 c n k g V H l w Z T 0 i R m l s b F R h c m d l d C I g V m F s d W U 9 I n N T c G V j a W F s c y I g L z 4 8 R W 5 0 c n k g V H l w Z T 0 i R m l s b E x h c 3 R V c G R h d G V k I i B W Y W x 1 Z T 0 i Z D I w M j U t M T A t M j F U M j A 6 M z U 6 M z E u M T k w N z g 1 M V o i I C 8 + P E V u d H J 5 I F R 5 c G U 9 I k Z p b G x D b 2 x 1 b W 5 U e X B l c y I g V m F s d W U 9 I n N B Q U F B Q U F B Q U F B Q U F B Q U F B Q U F B Q U F B Q U F B Q U F B Q U F B Q S I g L z 4 8 R W 5 0 c n k g V H l w Z T 0 i R m l s b E N v b H V t b k 5 h b W V z I i B W Y W x 1 Z T 0 i c 1 s m c X V v d D t L Z X l Q S U 4 m c X V v d D s s J n F 1 b 3 Q 7 U E l O c y Z x d W 9 0 O y w m c X V v d D t B Z G R y Z X N z J n F 1 b 3 Q 7 L C Z x d W 9 0 O 1 R h e C B E a X N 0 c m l j d C Z x d W 9 0 O y w m c X V v d D t D b G F z c 2 V z J n F 1 b 3 Q 7 L C Z x d W 9 0 O 1 N 1 Y m N s Y X N z M i Z x d W 9 0 O y w m c X V v d D t M Y W 5 k L l R v d G F s I F N G J n F 1 b 3 Q 7 L C Z x d W 9 0 O 0 J s Z G d T R i Z x d W 9 0 O y w m c X V v d D t Z Z W F y Q m x 0 J n F 1 b 3 Q 7 L C Z x d W 9 0 O 0 l u d m V z d G 1 l b n Q g U m F 0 a W 5 n J n F 1 b 3 Q 7 L C Z x d W 9 0 O 0 F k a i B S Z W 5 0 I C Q v U 0 Y m c X V v d D s s J n F 1 b 3 Q 7 U E d J J n F 1 b 3 Q 7 L C Z x d W 9 0 O 1 Y v Q y Z x d W 9 0 O y w m c X V v d D t F R 0 k m c X V v d D s s J n F 1 b 3 Q 7 J S B F e H A u J n F 1 b 3 Q 7 L C Z x d W 9 0 O 0 5 P S S Z x d W 9 0 O y w m c X V v d D t D Y X A g U m F 0 Z S Z x d W 9 0 O y w m c X V v d D t M O k I g U m F 0 a W 8 m c X V v d D s s J n F 1 b 3 Q 7 R X h j Z X N z I E x h b m Q g Q X J l Y S Z x d W 9 0 O y w m c X V v d D t F e G N l c 3 M g T G F u Z C B W Y W x 1 Z S Z x d W 9 0 O y w m c X V v d D t N Y X J r Z X Q g V m F s d W U m c X V v d D s s J n F 1 b 3 Q 7 R m l u Y W w g T V Y g L y B T R i Z x d W 9 0 O y w m c X V v d D s y M D I 1 I F B h c n R p Y W w g V m F s d W U m c X V v d D s s J n F 1 b 3 Q 7 M j A y N S B Q Y X J 0 a W F s I F Z h b H V l I F J l Y X N v b i Z x d W 9 0 O 1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M w N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B l Y 2 l h b H M v Q X V 0 b 1 J l b W 9 2 Z W R D b 2 x 1 b W 5 z M S 5 7 S 2 V 5 U E l O L D B 9 J n F 1 b 3 Q 7 L C Z x d W 9 0 O 1 N l Y 3 R p b 2 4 x L 1 N w Z W N p Y W x z L 0 F 1 d G 9 S Z W 1 v d m V k Q 2 9 s d W 1 u c z E u e 1 B J T n M s M X 0 m c X V v d D s s J n F 1 b 3 Q 7 U 2 V j d G l v b j E v U 3 B l Y 2 l h b H M v Q X V 0 b 1 J l b W 9 2 Z W R D b 2 x 1 b W 5 z M S 5 7 Q W R k c m V z c y w y f S Z x d W 9 0 O y w m c X V v d D t T Z W N 0 a W 9 u M S 9 T c G V j a W F s c y 9 B d X R v U m V t b 3 Z l Z E N v b H V t b n M x L n t U Y X g g R G l z d H J p Y 3 Q s M 3 0 m c X V v d D s s J n F 1 b 3 Q 7 U 2 V j d G l v b j E v U 3 B l Y 2 l h b H M v Q X V 0 b 1 J l b W 9 2 Z W R D b 2 x 1 b W 5 z M S 5 7 Q 2 x h c 3 N l c y w 0 f S Z x d W 9 0 O y w m c X V v d D t T Z W N 0 a W 9 u M S 9 T c G V j a W F s c y 9 B d X R v U m V t b 3 Z l Z E N v b H V t b n M x L n t T d W J j b G F z c z I s N X 0 m c X V v d D s s J n F 1 b 3 Q 7 U 2 V j d G l v b j E v U 3 B l Y 2 l h b H M v Q X V 0 b 1 J l b W 9 2 Z W R D b 2 x 1 b W 5 z M S 5 7 T G F u Z C 5 U b 3 R h b C B T R i w 2 f S Z x d W 9 0 O y w m c X V v d D t T Z W N 0 a W 9 u M S 9 T c G V j a W F s c y 9 B d X R v U m V t b 3 Z l Z E N v b H V t b n M x L n t C b G R n U 0 Y s N 3 0 m c X V v d D s s J n F 1 b 3 Q 7 U 2 V j d G l v b j E v U 3 B l Y 2 l h b H M v Q X V 0 b 1 J l b W 9 2 Z W R D b 2 x 1 b W 5 z M S 5 7 W W V h c k J s d C w 4 f S Z x d W 9 0 O y w m c X V v d D t T Z W N 0 a W 9 u M S 9 T c G V j a W F s c y 9 B d X R v U m V t b 3 Z l Z E N v b H V t b n M x L n t J b n Z l c 3 R t Z W 5 0 I F J h d G l u Z y w 5 f S Z x d W 9 0 O y w m c X V v d D t T Z W N 0 a W 9 u M S 9 T c G V j a W F s c y 9 B d X R v U m V t b 3 Z l Z E N v b H V t b n M x L n t B Z G o g U m V u d C A k L 1 N G L D E w f S Z x d W 9 0 O y w m c X V v d D t T Z W N 0 a W 9 u M S 9 T c G V j a W F s c y 9 B d X R v U m V t b 3 Z l Z E N v b H V t b n M x L n t Q R 0 k s M T F 9 J n F 1 b 3 Q 7 L C Z x d W 9 0 O 1 N l Y 3 R p b 2 4 x L 1 N w Z W N p Y W x z L 0 F 1 d G 9 S Z W 1 v d m V k Q 2 9 s d W 1 u c z E u e 1 Y v Q y w x M n 0 m c X V v d D s s J n F 1 b 3 Q 7 U 2 V j d G l v b j E v U 3 B l Y 2 l h b H M v Q X V 0 b 1 J l b W 9 2 Z W R D b 2 x 1 b W 5 z M S 5 7 R U d J L D E z f S Z x d W 9 0 O y w m c X V v d D t T Z W N 0 a W 9 u M S 9 T c G V j a W F s c y 9 B d X R v U m V t b 3 Z l Z E N v b H V t b n M x L n s l I E V 4 c C 4 s M T R 9 J n F 1 b 3 Q 7 L C Z x d W 9 0 O 1 N l Y 3 R p b 2 4 x L 1 N w Z W N p Y W x z L 0 F 1 d G 9 S Z W 1 v d m V k Q 2 9 s d W 1 u c z E u e 0 5 P S S w x N X 0 m c X V v d D s s J n F 1 b 3 Q 7 U 2 V j d G l v b j E v U 3 B l Y 2 l h b H M v Q X V 0 b 1 J l b W 9 2 Z W R D b 2 x 1 b W 5 z M S 5 7 Q 2 F w I F J h d G U s M T Z 9 J n F 1 b 3 Q 7 L C Z x d W 9 0 O 1 N l Y 3 R p b 2 4 x L 1 N w Z W N p Y W x z L 0 F 1 d G 9 S Z W 1 v d m V k Q 2 9 s d W 1 u c z E u e 0 w 6 Q i B S Y X R p b y w x N 3 0 m c X V v d D s s J n F 1 b 3 Q 7 U 2 V j d G l v b j E v U 3 B l Y 2 l h b H M v Q X V 0 b 1 J l b W 9 2 Z W R D b 2 x 1 b W 5 z M S 5 7 R X h j Z X N z I E x h b m Q g Q X J l Y S w x O H 0 m c X V v d D s s J n F 1 b 3 Q 7 U 2 V j d G l v b j E v U 3 B l Y 2 l h b H M v Q X V 0 b 1 J l b W 9 2 Z W R D b 2 x 1 b W 5 z M S 5 7 R X h j Z X N z I E x h b m Q g V m F s d W U s M T l 9 J n F 1 b 3 Q 7 L C Z x d W 9 0 O 1 N l Y 3 R p b 2 4 x L 1 N w Z W N p Y W x z L 0 F 1 d G 9 S Z W 1 v d m V k Q 2 9 s d W 1 u c z E u e 0 1 h c m t l d C B W Y W x 1 Z S w y M H 0 m c X V v d D s s J n F 1 b 3 Q 7 U 2 V j d G l v b j E v U 3 B l Y 2 l h b H M v Q X V 0 b 1 J l b W 9 2 Z W R D b 2 x 1 b W 5 z M S 5 7 R m l u Y W w g T V Y g L y B T R i w y M X 0 m c X V v d D s s J n F 1 b 3 Q 7 U 2 V j d G l v b j E v U 3 B l Y 2 l h b H M v Q X V 0 b 1 J l b W 9 2 Z W R D b 2 x 1 b W 5 z M S 5 7 M j A y N S B Q Y X J 0 a W F s I F Z h b H V l L D I y f S Z x d W 9 0 O y w m c X V v d D t T Z W N 0 a W 9 u M S 9 T c G V j a W F s c y 9 B d X R v U m V t b 3 Z l Z E N v b H V t b n M x L n s y M D I 1 I F B h c n R p Y W w g V m F s d W U g U m V h c 2 9 u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U 3 B l Y 2 l h b H M v Q X V 0 b 1 J l b W 9 2 Z W R D b 2 x 1 b W 5 z M S 5 7 S 2 V 5 U E l O L D B 9 J n F 1 b 3 Q 7 L C Z x d W 9 0 O 1 N l Y 3 R p b 2 4 x L 1 N w Z W N p Y W x z L 0 F 1 d G 9 S Z W 1 v d m V k Q 2 9 s d W 1 u c z E u e 1 B J T n M s M X 0 m c X V v d D s s J n F 1 b 3 Q 7 U 2 V j d G l v b j E v U 3 B l Y 2 l h b H M v Q X V 0 b 1 J l b W 9 2 Z W R D b 2 x 1 b W 5 z M S 5 7 Q W R k c m V z c y w y f S Z x d W 9 0 O y w m c X V v d D t T Z W N 0 a W 9 u M S 9 T c G V j a W F s c y 9 B d X R v U m V t b 3 Z l Z E N v b H V t b n M x L n t U Y X g g R G l z d H J p Y 3 Q s M 3 0 m c X V v d D s s J n F 1 b 3 Q 7 U 2 V j d G l v b j E v U 3 B l Y 2 l h b H M v Q X V 0 b 1 J l b W 9 2 Z W R D b 2 x 1 b W 5 z M S 5 7 Q 2 x h c 3 N l c y w 0 f S Z x d W 9 0 O y w m c X V v d D t T Z W N 0 a W 9 u M S 9 T c G V j a W F s c y 9 B d X R v U m V t b 3 Z l Z E N v b H V t b n M x L n t T d W J j b G F z c z I s N X 0 m c X V v d D s s J n F 1 b 3 Q 7 U 2 V j d G l v b j E v U 3 B l Y 2 l h b H M v Q X V 0 b 1 J l b W 9 2 Z W R D b 2 x 1 b W 5 z M S 5 7 T G F u Z C 5 U b 3 R h b C B T R i w 2 f S Z x d W 9 0 O y w m c X V v d D t T Z W N 0 a W 9 u M S 9 T c G V j a W F s c y 9 B d X R v U m V t b 3 Z l Z E N v b H V t b n M x L n t C b G R n U 0 Y s N 3 0 m c X V v d D s s J n F 1 b 3 Q 7 U 2 V j d G l v b j E v U 3 B l Y 2 l h b H M v Q X V 0 b 1 J l b W 9 2 Z W R D b 2 x 1 b W 5 z M S 5 7 W W V h c k J s d C w 4 f S Z x d W 9 0 O y w m c X V v d D t T Z W N 0 a W 9 u M S 9 T c G V j a W F s c y 9 B d X R v U m V t b 3 Z l Z E N v b H V t b n M x L n t J b n Z l c 3 R t Z W 5 0 I F J h d G l u Z y w 5 f S Z x d W 9 0 O y w m c X V v d D t T Z W N 0 a W 9 u M S 9 T c G V j a W F s c y 9 B d X R v U m V t b 3 Z l Z E N v b H V t b n M x L n t B Z G o g U m V u d C A k L 1 N G L D E w f S Z x d W 9 0 O y w m c X V v d D t T Z W N 0 a W 9 u M S 9 T c G V j a W F s c y 9 B d X R v U m V t b 3 Z l Z E N v b H V t b n M x L n t Q R 0 k s M T F 9 J n F 1 b 3 Q 7 L C Z x d W 9 0 O 1 N l Y 3 R p b 2 4 x L 1 N w Z W N p Y W x z L 0 F 1 d G 9 S Z W 1 v d m V k Q 2 9 s d W 1 u c z E u e 1 Y v Q y w x M n 0 m c X V v d D s s J n F 1 b 3 Q 7 U 2 V j d G l v b j E v U 3 B l Y 2 l h b H M v Q X V 0 b 1 J l b W 9 2 Z W R D b 2 x 1 b W 5 z M S 5 7 R U d J L D E z f S Z x d W 9 0 O y w m c X V v d D t T Z W N 0 a W 9 u M S 9 T c G V j a W F s c y 9 B d X R v U m V t b 3 Z l Z E N v b H V t b n M x L n s l I E V 4 c C 4 s M T R 9 J n F 1 b 3 Q 7 L C Z x d W 9 0 O 1 N l Y 3 R p b 2 4 x L 1 N w Z W N p Y W x z L 0 F 1 d G 9 S Z W 1 v d m V k Q 2 9 s d W 1 u c z E u e 0 5 P S S w x N X 0 m c X V v d D s s J n F 1 b 3 Q 7 U 2 V j d G l v b j E v U 3 B l Y 2 l h b H M v Q X V 0 b 1 J l b W 9 2 Z W R D b 2 x 1 b W 5 z M S 5 7 Q 2 F w I F J h d G U s M T Z 9 J n F 1 b 3 Q 7 L C Z x d W 9 0 O 1 N l Y 3 R p b 2 4 x L 1 N w Z W N p Y W x z L 0 F 1 d G 9 S Z W 1 v d m V k Q 2 9 s d W 1 u c z E u e 0 w 6 Q i B S Y X R p b y w x N 3 0 m c X V v d D s s J n F 1 b 3 Q 7 U 2 V j d G l v b j E v U 3 B l Y 2 l h b H M v Q X V 0 b 1 J l b W 9 2 Z W R D b 2 x 1 b W 5 z M S 5 7 R X h j Z X N z I E x h b m Q g Q X J l Y S w x O H 0 m c X V v d D s s J n F 1 b 3 Q 7 U 2 V j d G l v b j E v U 3 B l Y 2 l h b H M v Q X V 0 b 1 J l b W 9 2 Z W R D b 2 x 1 b W 5 z M S 5 7 R X h j Z X N z I E x h b m Q g V m F s d W U s M T l 9 J n F 1 b 3 Q 7 L C Z x d W 9 0 O 1 N l Y 3 R p b 2 4 x L 1 N w Z W N p Y W x z L 0 F 1 d G 9 S Z W 1 v d m V k Q 2 9 s d W 1 u c z E u e 0 1 h c m t l d C B W Y W x 1 Z S w y M H 0 m c X V v d D s s J n F 1 b 3 Q 7 U 2 V j d G l v b j E v U 3 B l Y 2 l h b H M v Q X V 0 b 1 J l b W 9 2 Z W R D b 2 x 1 b W 5 z M S 5 7 R m l u Y W w g T V Y g L y B T R i w y M X 0 m c X V v d D s s J n F 1 b 3 Q 7 U 2 V j d G l v b j E v U 3 B l Y 2 l h b H M v Q X V 0 b 1 J l b W 9 2 Z W R D b 2 x 1 b W 5 z M S 5 7 M j A y N S B Q Y X J 0 a W F s I F Z h b H V l L D I y f S Z x d W 9 0 O y w m c X V v d D t T Z W N 0 a W 9 u M S 9 T c G V j a W F s c y 9 B d X R v U m V t b 3 Z l Z E N v b H V t b n M x L n s y M D I 1 I F B h c n R p Y W w g V m F s d W U g U m V h c 2 9 u L D I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3 B l Y 2 l h b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Y 2 l h b H M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E 5 v b l J l c 1 9 Q S U 5 M Z X Z l b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Q 5 N T R i Z j B j L T c 0 Z T U t N D E w Z i 1 h Y z R l L W U 4 M T A w N z d l M z F h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X V l c n l H c m 9 1 c E l E I i B W Y W x 1 Z T 0 i c z l l M G Q 1 O T N m L W Q 5 Z D c t N D I z N S 0 5 Y T h m L T E x Z T J l M 2 Q y Y m Q w M S I g L z 4 8 R W 5 0 c n k g V H l w Z T 0 i T m F t Z V V w Z G F 0 Z W R B Z n R l c k Z p b G w i I F Z h b H V l P S J s M S I g L z 4 8 R W 5 0 c n k g V H l w Z T 0 i T m F 2 a W d h d G l v b l N 0 Z X B O Y W 1 l I i B W Y W x 1 Z T 0 i c 0 5 h d m l n Y X R p b 2 4 i I C 8 + P E V u d H J 5 I F R 5 c G U 9 I k Z p b G x M Y X N 0 V X B k Y X R l Z C I g V m F s d W U 9 I m Q y M D I 1 L T A z L T E w V D E 0 O j E 0 O j I 4 L j Q z N T A z M D F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F s b E 5 v b l J l c 1 9 Q S U 5 M Z X Z l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O b 2 5 S Z X N f U E l O T G V 2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O b 2 5 S Z X N f U E l O T G V 2 Z W w v T m 9 u U m V z U E l O c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U R h d E R l d G F p b H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M T Q 5 M j V k N y 0 3 N z I 5 L T Q w Z W Q t O D B l Y y 0 w M 2 E 0 N j l m M T E 2 Z G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O Y W 1 l V X B k Y X R l Z E F m d G V y R m l s b C I g V m F s d W U 9 I m w x I i A v P j x F b n R y e S B U e X B l P S J B Z G R l Z F R v R G F 0 Y U 1 v Z G V s I i B W Y W x 1 Z T 0 i b D A i I C 8 + P E V u d H J 5 I F R 5 c G U 9 I l F 1 Z X J 5 R 3 J v d X B J R C I g V m F s d W U 9 I n M 5 Z T B k N T k z Z i 1 k O W Q 3 L T Q y M z U t O W E 4 Z i 0 x M W U y Z T N k M m J k M D E i I C 8 + P E V u d H J 5 I F R 5 c G U 9 I k J 1 Z m Z l c k 5 l e H R S Z W Z y Z X N o I i B W Y W x 1 Z T 0 i b D E i I C 8 + P E V u d H J 5 I F R 5 c G U 9 I k 5 h d m l n Y X R p b 2 5 T d G V w T m F t Z S I g V m F s d W U 9 I n N O Y X Z p Z 2 F 0 a W 9 u I i A v P j x F b n R y e S B U e X B l P S J G a W x s T G F z d F V w Z G F 0 Z W Q i I F Z h b H V l P S J k M j A y N S 0 w M y 0 x M F Q x N j o w M z o w M C 4 4 M T Q x N j g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D b 2 1 E Y X R E Z X R h a W x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U R h d E R l d G F p b H M v Q 2 9 t R G F 0 R G V 0 Y W l s c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E 5 v b l J l c 1 B J T n N f U G V y S 2 V 5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j d l N m M 5 O W I t N T E 5 Y y 0 0 M D A 5 L W F h Y z Y t O W Y z N z N h N j U w Z j l h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l F 1 Z X J 5 R 3 J v d X B J R C I g V m F s d W U 9 I n M 5 Z T B k N T k z Z i 1 k O W Q 3 L T Q y M z U t O W E 4 Z i 0 x M W U y Z T N k M m J k M D E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M Y X N 0 V X B k Y X R l Z C I g V m F s d W U 9 I m Q y M D I 1 L T A z L T E w V D E 2 O j A z O j U z L j A 1 M z Q 0 M T V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F s b E 5 v b l J l c 1 B J T n N f U G V y S 2 V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E 5 v b l J l c 1 B J T n N f U G V y S 2 V 5 L 0 d y b 3 V w Z W R C e U t l e V B J T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E 5 v b l J l c 1 B J T n N f U H J p b 3 J Z Z W F y V m F s c 1 9 Q Z X J L Z X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M W V j M 2 F h Y y 0 1 N G F l L T Q z Z j M t O G I w Z i 0 w N T F i O D V h N W M x O G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G a W x s Z W R D b 2 1 w b G V 0 Z V J l c 3 V s d F R v V 2 9 y a 3 N o Z W V 0 I i B W Y W x 1 Z T 0 i b D A i I C 8 + P E V u d H J 5 I F R 5 c G U 9 I l F 1 Z X J 5 R 3 J v d X B J R C I g V m F s d W U 9 I n M 5 Z T B k N T k z Z i 1 k O W Q 3 L T Q y M z U t O W E 4 Z i 0 x M W U y Z T N k M m J k M D E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x h c 3 R V c G R h d G V k I i B W Y W x 1 Z T 0 i Z D I w M j U t M D M t M T B U M T Y 6 M D U 6 M D Q u N D I z N D Y x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W x s T m 9 u U m V z U E l O c 1 9 Q c m l v c l l l Y X J W Y W x z X 1 B l c k t l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O b 2 5 S Z X N Q S U 5 z X 1 B y a W 9 y W W V h c l Z h b H N f U G V y S 2 V 5 L 0 d y b 3 V w Z W R C e U t l e V B J T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0 1 M T c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1 N 0 Y X R p b 2 5 f V m F s d W F 0 a W 9 u T W 9 k Z W w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G V s c 1 9 W Y W x 1 Y X R p b 2 5 N b 2 R l b C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Q 1 N j l i N G F i L T k 5 Y W E t N D M 0 N S 0 5 N D Y y L T B h Z G Z k Z T k 5 O W I 1 Y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U 3 V t b W F y e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w L T I x V D I w O j M 1 O j M 3 L j U 4 M D I y M D Z a I i A v P j x F b n R y e S B U e X B l P S J G a W x s Q 2 9 1 b n Q i I F Z h b H V l P S J s N j E i I C 8 + P E V u d H J 5 I F R 5 c G U 9 I k Z p b G x D b 2 x 1 b W 5 U e X B l c y I g V m F s d W U 9 I n N C Z 1 V E I i A v P j x F b n R y e S B U e X B l P S J B Z G R l Z F R v R G F 0 Y U 1 v Z G V s I i B W Y W x 1 Z T 0 i b D A i I C 8 + P E V u d H J 5 I F R 5 c G U 9 I k Z p b G x D b 2 x 1 b W 5 O Y W 1 l c y I g V m F s d W U 9 I n N b J n F 1 b 3 Q 7 U 3 V i Y 2 x h c 3 M y J n F 1 b 3 Q 7 L C Z x d W 9 0 O 1 R v d G F s I E 1 h c m t l d C B W Y W x 1 Z S Z x d W 9 0 O y w m c X V v d D s j I G 9 m I F B y b 3 B l c n R p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d W 1 t Y X J 5 L 0 F 1 d G 9 S Z W 1 v d m V k Q 2 9 s d W 1 u c z E u e 1 N 1 Y m N s Y X N z M i w w f S Z x d W 9 0 O y w m c X V v d D t T Z W N 0 a W 9 u M S 9 T d W 1 t Y X J 5 L 0 F 1 d G 9 S Z W 1 v d m V k Q 2 9 s d W 1 u c z E u e 1 R v d G F s I E 1 h c m t l d C B W Y W x 1 Z S w x f S Z x d W 9 0 O y w m c X V v d D t T Z W N 0 a W 9 u M S 9 T d W 1 t Y X J 5 L 0 F 1 d G 9 S Z W 1 v d m V k Q 2 9 s d W 1 u c z E u e y M g b 2 Y g U H J v c G V y d G l l c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T d W 1 t Y X J 5 L 0 F 1 d G 9 S Z W 1 v d m V k Q 2 9 s d W 1 u c z E u e 1 N 1 Y m N s Y X N z M i w w f S Z x d W 9 0 O y w m c X V v d D t T Z W N 0 a W 9 u M S 9 T d W 1 t Y X J 5 L 0 F 1 d G 9 S Z W 1 v d m V k Q 2 9 s d W 1 u c z E u e 1 R v d G F s I E 1 h c m t l d C B W Y W x 1 Z S w x f S Z x d W 9 0 O y w m c X V v d D t T Z W N 0 a W 9 u M S 9 T d W 1 t Y X J 5 L 0 F 1 d G 9 S Z W 1 v d m V k Q 2 9 s d W 1 u c z E u e y M g b 2 Y g U H J v c G V y d G l l c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3 V t b W F y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9 F e H R y Y W N 0 Z W Q l M j B U Z X h 0 J T I w Q W Z 0 Z X I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k b 3 M v U m V w b G F j Z W Q l M j B F c n J v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x p d E N s Y X N z U H J v c G V y d G l l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4 M T B k N D c 1 L T Q 4 Y j U t N D g 4 M i 0 5 Y m Q 1 L T Q 2 M m F h M T Z l N z F m O C I g L z 4 8 R W 5 0 c n k g V H l w Z T 0 i R m l s b E V u Y W J s Z W Q i I F Z h b H V l P S J s M S I g L z 4 8 R W 5 0 c n k g V H l w Z T 0 i R m l s b E x h c 3 R V c G R h d G V k I i B W Y W x 1 Z T 0 i Z D I w M j U t M T A t M j F U M j A 6 M z U 6 N T E u M T A 3 N D k z M l o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N w b G l 0 Q 2 x h c 3 N Q c m 9 w Z X J 0 a W V z I i A v P j x F b n R y e S B U e X B l P S J G a W x s Z W R D b 2 1 w b G V 0 Z V J l c 3 V s d F R v V 2 9 y a 3 N o Z W V 0 I i B W Y W x 1 Z T 0 i b D E i I C 8 + P E V u d H J 5 I F R 5 c G U 9 I k Z p b G x F c n J v c k N v d W 5 0 I i B W Y W x 1 Z T 0 i b D I i I C 8 + P E V u d H J 5 I F R 5 c G U 9 I k Z p b G x U b 0 R h d G F N b 2 R l b E V u Y W J s Z W Q i I F Z h b H V l P S J s M C I g L z 4 8 R W 5 0 c n k g V H l w Z T 0 i R m l s b E V y c m 9 y Q 2 9 k Z S I g V m F s d W U 9 I n N V b m t u b 3 d u I i A v P j x F b n R y e S B U e X B l P S J G a W x s T 2 J q Z W N 0 V H l w Z S I g V m F s d W U 9 I n N U Y W J s Z S I g L z 4 8 R W 5 0 c n k g V H l w Z T 0 i T G 9 h Z G V k V G 9 B b m F s e X N p c 1 N l c n Z p Y 2 V z I i B W Y W x 1 Z T 0 i b D A i I C 8 + P E V u d H J 5 I F R 5 c G U 9 I k Z p b G x D b 2 x 1 b W 5 U e X B l c y I g V m F s d W U 9 I n N B Q U F B Q U F B Q U F B P T 0 i I C 8 + P E V u d H J 5 I F R 5 c G U 9 I k Z p b G x D b 3 V u d C I g V m F s d W U 9 I m w x M C I g L z 4 8 R W 5 0 c n k g V H l w Z T 0 i R m l s b E N v b H V t b k 5 h b W V z I i B W Y W x 1 Z T 0 i c 1 s m c X V v d D t L Z X l Q S U 4 m c X V v d D s s J n F 1 b 3 Q 7 U E l O c y Z x d W 9 0 O y w m c X V v d D t B Z G R y Z X N z J n F 1 b 3 Q 7 L C Z x d W 9 0 O 1 R h e C B E a X N 0 c m l j d C Z x d W 9 0 O y w m c X V v d D t D b G F z c 2 V z J n F 1 b 3 Q 7 L C Z x d W 9 0 O 1 N 1 Y m N s Y X N z M i Z x d W 9 0 O y w m c X V v d D t N Y X J r Z X Q g V m F s d W U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w b G l 0 Q 2 x h c 3 N Q c m 9 w Z X J 0 a W V z L 0 F 1 d G 9 S Z W 1 v d m V k Q 2 9 s d W 1 u c z E u e 0 t l e V B J T i w w f S Z x d W 9 0 O y w m c X V v d D t T Z W N 0 a W 9 u M S 9 T c G x p d E N s Y X N z U H J v c G V y d G l l c y 9 B d X R v U m V t b 3 Z l Z E N v b H V t b n M x L n t Q S U 5 z L D F 9 J n F 1 b 3 Q 7 L C Z x d W 9 0 O 1 N l Y 3 R p b 2 4 x L 1 N w b G l 0 Q 2 x h c 3 N Q c m 9 w Z X J 0 a W V z L 0 F 1 d G 9 S Z W 1 v d m V k Q 2 9 s d W 1 u c z E u e 0 F k Z H J l c 3 M s M n 0 m c X V v d D s s J n F 1 b 3 Q 7 U 2 V j d G l v b j E v U 3 B s a X R D b G F z c 1 B y b 3 B l c n R p Z X M v Q X V 0 b 1 J l b W 9 2 Z W R D b 2 x 1 b W 5 z M S 5 7 V G F 4 I E R p c 3 R y a W N 0 L D N 9 J n F 1 b 3 Q 7 L C Z x d W 9 0 O 1 N l Y 3 R p b 2 4 x L 1 N w b G l 0 Q 2 x h c 3 N Q c m 9 w Z X J 0 a W V z L 0 F 1 d G 9 S Z W 1 v d m V k Q 2 9 s d W 1 u c z E u e 0 N s Y X N z Z X M s N H 0 m c X V v d D s s J n F 1 b 3 Q 7 U 2 V j d G l v b j E v U 3 B s a X R D b G F z c 1 B y b 3 B l c n R p Z X M v Q X V 0 b 1 J l b W 9 2 Z W R D b 2 x 1 b W 5 z M S 5 7 U 3 V i Y 2 x h c 3 M y L D V 9 J n F 1 b 3 Q 7 L C Z x d W 9 0 O 1 N l Y 3 R p b 2 4 x L 1 N w b G l 0 Q 2 x h c 3 N Q c m 9 w Z X J 0 a W V z L 0 F 1 d G 9 S Z W 1 v d m V k Q 2 9 s d W 1 u c z E u e 0 1 h c m t l d C B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T c G x p d E N s Y X N z U H J v c G V y d G l l c y 9 B d X R v U m V t b 3 Z l Z E N v b H V t b n M x L n t L Z X l Q S U 4 s M H 0 m c X V v d D s s J n F 1 b 3 Q 7 U 2 V j d G l v b j E v U 3 B s a X R D b G F z c 1 B y b 3 B l c n R p Z X M v Q X V 0 b 1 J l b W 9 2 Z W R D b 2 x 1 b W 5 z M S 5 7 U E l O c y w x f S Z x d W 9 0 O y w m c X V v d D t T Z W N 0 a W 9 u M S 9 T c G x p d E N s Y X N z U H J v c G V y d G l l c y 9 B d X R v U m V t b 3 Z l Z E N v b H V t b n M x L n t B Z G R y Z X N z L D J 9 J n F 1 b 3 Q 7 L C Z x d W 9 0 O 1 N l Y 3 R p b 2 4 x L 1 N w b G l 0 Q 2 x h c 3 N Q c m 9 w Z X J 0 a W V z L 0 F 1 d G 9 S Z W 1 v d m V k Q 2 9 s d W 1 u c z E u e 1 R h e C B E a X N 0 c m l j d C w z f S Z x d W 9 0 O y w m c X V v d D t T Z W N 0 a W 9 u M S 9 T c G x p d E N s Y X N z U H J v c G V y d G l l c y 9 B d X R v U m V t b 3 Z l Z E N v b H V t b n M x L n t D b G F z c 2 V z L D R 9 J n F 1 b 3 Q 7 L C Z x d W 9 0 O 1 N l Y 3 R p b 2 4 x L 1 N w b G l 0 Q 2 x h c 3 N Q c m 9 w Z X J 0 a W V z L 0 F 1 d G 9 S Z W 1 v d m V k Q 2 9 s d W 1 u c z E u e 1 N 1 Y m N s Y X N z M i w 1 f S Z x d W 9 0 O y w m c X V v d D t T Z W N 0 a W 9 u M S 9 T c G x p d E N s Y X N z U H J v c G V y d G l l c y 9 B d X R v U m V t b 3 Z l Z E N v b H V t b n M x L n t N Y X J r Z X Q g V m F s d W U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w b G l 0 Q 2 x h c 3 N Q c m 9 w Z X J 0 a W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b G l 0 Q 2 x h c 3 N Q c m 9 w Z X J 0 a W V z L 0 t l c H Q l M j B E d X B s a W N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s a X R D b G F z c 1 B y b 3 B l c n R p Z X M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b G l 0 Q 2 x h c 3 N Q c m 9 w Z X J 0 a W V z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L 1 J l c G x h Y 2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Y 2 l h b H M v U m V w b G F j Z W Q l M j B F c n J v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F s c y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H V z d H J p Y W x z L 1 J l b W 9 2 Z W Q l M j B E d X B s a W N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b T U x N y 9 U M j R f T m l s Z X N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k b 3 M v V D I 0 X 0 5 p b G V z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k d X N 0 c m l h b H M v V D I 0 X 0 5 p b G V z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X V s d G l m Y W 1 p b H k v V D I 0 X 0 5 p b G V z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Y 2 l h b H M v V D I 0 X 0 5 p b G V z X 1 R h Y m x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I x m T y u J e E t H q M H T 7 G 4 F 8 0 E A A A A A A g A A A A A A E G Y A A A A B A A A g A A A A a R X X j l X 8 E 6 n L h F A Z O n m E l 6 F h Y O y i V f D Q d R D h s Z 8 z u 2 k A A A A A D o A A A A A C A A A g A A A A + F + W H f 8 h w V z + n 9 o r L k z l h E 4 7 6 x P i i Q e s z S o E e b 7 1 B B 5 Q A A A A Z + Z F u 9 d S 1 1 5 N N S A g M 0 h R s B Z P 8 i p K F M 4 g K z a 9 q o 3 d 6 V v 2 i 8 n W d T S L o 1 v t Z M g D X b O X 8 e k C V S c E 5 c H f 4 l Z 5 Q f x u O v U l k + 0 0 L x 7 S h X C j k k C M O O F A A A A A b 2 w z a p N j M 1 G x H n v 2 Q K p c x M p R b g R A 4 k z L c 3 t T L l S t f T G S 9 q 4 8 r h 2 i Y / s + V 2 Z x G j Y 8 q m K U b Z w H 9 C 6 X H L k 5 z G S d Z A = = < / D a t a M a s h u p > 
</file>

<file path=customXml/itemProps1.xml><?xml version="1.0" encoding="utf-8"?>
<ds:datastoreItem xmlns:ds="http://schemas.openxmlformats.org/officeDocument/2006/customXml" ds:itemID="{E5A11CE1-26E9-4B1A-9423-825D3EF4BB8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GasStations</vt:lpstr>
      <vt:lpstr>NursingHomes</vt:lpstr>
      <vt:lpstr>Hotels</vt:lpstr>
      <vt:lpstr>Specials</vt:lpstr>
      <vt:lpstr>Multifamily</vt:lpstr>
      <vt:lpstr>Industrials</vt:lpstr>
      <vt:lpstr>Condos</vt:lpstr>
      <vt:lpstr>Comm517</vt:lpstr>
      <vt:lpstr>Summary</vt:lpstr>
      <vt:lpstr>SplitClassProperties</vt:lpstr>
    </vt:vector>
  </TitlesOfParts>
  <Company>CCAO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Sibila (Assessor)</dc:creator>
  <cp:lastModifiedBy>Thomas Schemmel (Assessor)</cp:lastModifiedBy>
  <dcterms:created xsi:type="dcterms:W3CDTF">2024-02-28T21:47:13Z</dcterms:created>
  <dcterms:modified xsi:type="dcterms:W3CDTF">2025-10-24T16:17:02Z</dcterms:modified>
</cp:coreProperties>
</file>